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ole\Documents\Fac\Enseignement\Cours_2017_2018\L2_TP_Stat_2017-2018\TP8\"/>
    </mc:Choice>
  </mc:AlternateContent>
  <bookViews>
    <workbookView xWindow="156" yWindow="48" windowWidth="9132" windowHeight="5472" tabRatio="893"/>
  </bookViews>
  <sheets>
    <sheet name="CHI² une seule variable" sheetId="1" r:id="rId1"/>
    <sheet name="CHI² deux variables" sheetId="11" r:id="rId2"/>
    <sheet name="Expect" sheetId="13" state="hidden" r:id="rId3"/>
    <sheet name="Calcul" sheetId="14" state="hidden" r:id="rId4"/>
    <sheet name="Feuil2" sheetId="17" state="hidden" r:id="rId5"/>
  </sheets>
  <calcPr calcId="152511"/>
</workbook>
</file>

<file path=xl/calcChain.xml><?xml version="1.0" encoding="utf-8"?>
<calcChain xmlns="http://schemas.openxmlformats.org/spreadsheetml/2006/main">
  <c r="AZ11" i="11" l="1"/>
  <c r="B311" i="11"/>
  <c r="AZ12" i="11"/>
  <c r="AZ13" i="11"/>
  <c r="AZ14" i="11"/>
  <c r="AZ15" i="11"/>
  <c r="AZ16" i="11"/>
  <c r="C311" i="11"/>
  <c r="D311" i="11"/>
  <c r="E311" i="1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AN15" i="14"/>
  <c r="AO15" i="14"/>
  <c r="AP15" i="14"/>
  <c r="AQ15" i="14"/>
  <c r="AR15" i="14"/>
  <c r="AS15" i="14"/>
  <c r="AT15" i="14"/>
  <c r="AU15" i="14"/>
  <c r="AV15" i="14"/>
  <c r="AW15" i="14"/>
  <c r="AX15" i="14"/>
  <c r="AY15" i="14"/>
  <c r="E16" i="13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Y16" i="14"/>
  <c r="B17" i="13"/>
  <c r="B17" i="14"/>
  <c r="C17" i="13"/>
  <c r="C17" i="14"/>
  <c r="D17" i="13"/>
  <c r="D17" i="14"/>
  <c r="E17" i="13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Y17" i="14"/>
  <c r="B18" i="13"/>
  <c r="B18" i="14"/>
  <c r="C18" i="13"/>
  <c r="C18" i="14"/>
  <c r="D18" i="13"/>
  <c r="D18" i="14"/>
  <c r="E18" i="13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B19" i="13"/>
  <c r="B19" i="14"/>
  <c r="C19" i="13"/>
  <c r="C19" i="14"/>
  <c r="D19" i="13"/>
  <c r="D19" i="14"/>
  <c r="E19" i="13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Y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Y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B28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Y31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Y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Y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Y36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AM37" i="14"/>
  <c r="AN37" i="14"/>
  <c r="AO37" i="14"/>
  <c r="AP37" i="14"/>
  <c r="AQ37" i="14"/>
  <c r="AR37" i="14"/>
  <c r="AS37" i="14"/>
  <c r="AT37" i="14"/>
  <c r="AU37" i="14"/>
  <c r="AV37" i="14"/>
  <c r="AW37" i="14"/>
  <c r="AX37" i="14"/>
  <c r="AY37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AK38" i="14"/>
  <c r="AL38" i="14"/>
  <c r="AM38" i="14"/>
  <c r="AN38" i="14"/>
  <c r="AO38" i="14"/>
  <c r="AP38" i="14"/>
  <c r="AQ38" i="14"/>
  <c r="AR38" i="14"/>
  <c r="AS38" i="14"/>
  <c r="AT38" i="14"/>
  <c r="AU38" i="14"/>
  <c r="AV38" i="14"/>
  <c r="AW38" i="14"/>
  <c r="AX38" i="14"/>
  <c r="AY38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AK39" i="14"/>
  <c r="AL39" i="14"/>
  <c r="AM39" i="14"/>
  <c r="AN39" i="14"/>
  <c r="AO39" i="14"/>
  <c r="AP39" i="14"/>
  <c r="AQ39" i="14"/>
  <c r="AR39" i="14"/>
  <c r="AS39" i="14"/>
  <c r="AT39" i="14"/>
  <c r="AU39" i="14"/>
  <c r="AV39" i="14"/>
  <c r="AW39" i="14"/>
  <c r="AX39" i="14"/>
  <c r="AY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AK40" i="14"/>
  <c r="AL40" i="14"/>
  <c r="AM40" i="14"/>
  <c r="AN40" i="14"/>
  <c r="AO40" i="14"/>
  <c r="AP40" i="14"/>
  <c r="AQ40" i="14"/>
  <c r="AR40" i="14"/>
  <c r="AS40" i="14"/>
  <c r="AT40" i="14"/>
  <c r="AU40" i="14"/>
  <c r="AV40" i="14"/>
  <c r="AW40" i="14"/>
  <c r="AX40" i="14"/>
  <c r="AY40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AM41" i="14"/>
  <c r="AN41" i="14"/>
  <c r="AO41" i="14"/>
  <c r="AP41" i="14"/>
  <c r="AQ41" i="14"/>
  <c r="AR41" i="14"/>
  <c r="AS41" i="14"/>
  <c r="AT41" i="14"/>
  <c r="AU41" i="14"/>
  <c r="AV41" i="14"/>
  <c r="AW41" i="14"/>
  <c r="AX41" i="14"/>
  <c r="AY41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T42" i="14"/>
  <c r="AU42" i="14"/>
  <c r="AV42" i="14"/>
  <c r="AW42" i="14"/>
  <c r="AX42" i="14"/>
  <c r="AY42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AK43" i="14"/>
  <c r="AL43" i="14"/>
  <c r="AM43" i="14"/>
  <c r="AN43" i="14"/>
  <c r="AO43" i="14"/>
  <c r="AP43" i="14"/>
  <c r="AQ43" i="14"/>
  <c r="AR43" i="14"/>
  <c r="AS43" i="14"/>
  <c r="AT43" i="14"/>
  <c r="AU43" i="14"/>
  <c r="AV43" i="14"/>
  <c r="AW43" i="14"/>
  <c r="AX43" i="14"/>
  <c r="AY4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AK44" i="14"/>
  <c r="AL44" i="14"/>
  <c r="AM44" i="14"/>
  <c r="AN44" i="14"/>
  <c r="AO44" i="14"/>
  <c r="AP44" i="14"/>
  <c r="AQ44" i="14"/>
  <c r="AR44" i="14"/>
  <c r="AS44" i="14"/>
  <c r="AT44" i="14"/>
  <c r="AU44" i="14"/>
  <c r="AV44" i="14"/>
  <c r="AW44" i="14"/>
  <c r="AX44" i="14"/>
  <c r="AY44" i="14"/>
  <c r="B45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AJ45" i="14"/>
  <c r="AK45" i="14"/>
  <c r="AL45" i="14"/>
  <c r="AM45" i="14"/>
  <c r="AN45" i="14"/>
  <c r="AO45" i="14"/>
  <c r="AP45" i="14"/>
  <c r="AQ45" i="14"/>
  <c r="AR45" i="14"/>
  <c r="AS45" i="14"/>
  <c r="AT45" i="14"/>
  <c r="AU45" i="14"/>
  <c r="AV45" i="14"/>
  <c r="AW45" i="14"/>
  <c r="AX45" i="14"/>
  <c r="AY45" i="14"/>
  <c r="B46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/>
  <c r="AK46" i="14"/>
  <c r="AL46" i="14"/>
  <c r="AM46" i="14"/>
  <c r="AN46" i="14"/>
  <c r="AO46" i="14"/>
  <c r="AP46" i="14"/>
  <c r="AQ46" i="14"/>
  <c r="AR46" i="14"/>
  <c r="AS46" i="14"/>
  <c r="AT46" i="14"/>
  <c r="AU46" i="14"/>
  <c r="AV46" i="14"/>
  <c r="AW46" i="14"/>
  <c r="AX46" i="14"/>
  <c r="AY46" i="14"/>
  <c r="B47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/>
  <c r="AK47" i="14"/>
  <c r="AL47" i="14"/>
  <c r="AM47" i="14"/>
  <c r="AN47" i="14"/>
  <c r="AO47" i="14"/>
  <c r="AP47" i="14"/>
  <c r="AQ47" i="14"/>
  <c r="AR47" i="14"/>
  <c r="AS47" i="14"/>
  <c r="AT47" i="14"/>
  <c r="AU47" i="14"/>
  <c r="AV47" i="14"/>
  <c r="AW47" i="14"/>
  <c r="AX47" i="14"/>
  <c r="AY47" i="14"/>
  <c r="B48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AJ48" i="14"/>
  <c r="AK48" i="14"/>
  <c r="AL48" i="14"/>
  <c r="AM48" i="14"/>
  <c r="AN48" i="14"/>
  <c r="AO48" i="14"/>
  <c r="AP48" i="14"/>
  <c r="AQ48" i="14"/>
  <c r="AR48" i="14"/>
  <c r="AS48" i="14"/>
  <c r="AT48" i="14"/>
  <c r="AU48" i="14"/>
  <c r="AV48" i="14"/>
  <c r="AW48" i="14"/>
  <c r="AX48" i="14"/>
  <c r="AY48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/>
  <c r="AK49" i="14"/>
  <c r="AL49" i="14"/>
  <c r="AM49" i="14"/>
  <c r="AN49" i="14"/>
  <c r="AO49" i="14"/>
  <c r="AP49" i="14"/>
  <c r="AQ49" i="14"/>
  <c r="AR49" i="14"/>
  <c r="AS49" i="14"/>
  <c r="AT49" i="14"/>
  <c r="AU49" i="14"/>
  <c r="AV49" i="14"/>
  <c r="AW49" i="14"/>
  <c r="AX49" i="14"/>
  <c r="AY49" i="14"/>
  <c r="B50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/>
  <c r="AK50" i="14"/>
  <c r="AL50" i="14"/>
  <c r="AM50" i="14"/>
  <c r="AN50" i="14"/>
  <c r="AO50" i="14"/>
  <c r="AP50" i="14"/>
  <c r="AQ50" i="14"/>
  <c r="AR50" i="14"/>
  <c r="AS50" i="14"/>
  <c r="AT50" i="14"/>
  <c r="AU50" i="14"/>
  <c r="AV50" i="14"/>
  <c r="AW50" i="14"/>
  <c r="AX50" i="14"/>
  <c r="AY50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AJ51" i="14"/>
  <c r="AK51" i="14"/>
  <c r="AL51" i="14"/>
  <c r="AM51" i="14"/>
  <c r="AN51" i="14"/>
  <c r="AO51" i="14"/>
  <c r="AP51" i="14"/>
  <c r="AQ51" i="14"/>
  <c r="AR51" i="14"/>
  <c r="AS51" i="14"/>
  <c r="AT51" i="14"/>
  <c r="AU51" i="14"/>
  <c r="AV51" i="14"/>
  <c r="AW51" i="14"/>
  <c r="AX51" i="14"/>
  <c r="AY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/>
  <c r="AK52" i="14"/>
  <c r="AL52" i="14"/>
  <c r="AM52" i="14"/>
  <c r="AN52" i="14"/>
  <c r="AO52" i="14"/>
  <c r="AP52" i="14"/>
  <c r="AQ52" i="14"/>
  <c r="AR52" i="14"/>
  <c r="AS52" i="14"/>
  <c r="AT52" i="14"/>
  <c r="AU52" i="14"/>
  <c r="AV52" i="14"/>
  <c r="AW52" i="14"/>
  <c r="AX52" i="14"/>
  <c r="AY52" i="14"/>
  <c r="B53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/>
  <c r="AK53" i="14"/>
  <c r="AL53" i="14"/>
  <c r="AM53" i="14"/>
  <c r="AN53" i="14"/>
  <c r="AO53" i="14"/>
  <c r="AP53" i="14"/>
  <c r="AQ53" i="14"/>
  <c r="AR53" i="14"/>
  <c r="AS53" i="14"/>
  <c r="AT53" i="14"/>
  <c r="AU53" i="14"/>
  <c r="AV53" i="14"/>
  <c r="AW53" i="14"/>
  <c r="AX53" i="14"/>
  <c r="AY53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AJ54" i="14"/>
  <c r="AK54" i="14"/>
  <c r="AL54" i="14"/>
  <c r="AM54" i="14"/>
  <c r="AN54" i="14"/>
  <c r="AO54" i="14"/>
  <c r="AP54" i="14"/>
  <c r="AQ54" i="14"/>
  <c r="AR54" i="14"/>
  <c r="AS54" i="14"/>
  <c r="AT54" i="14"/>
  <c r="AU54" i="14"/>
  <c r="AV54" i="14"/>
  <c r="AW54" i="14"/>
  <c r="AX54" i="14"/>
  <c r="AY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AK55" i="14"/>
  <c r="AL55" i="14"/>
  <c r="AM55" i="14"/>
  <c r="AN55" i="14"/>
  <c r="AO55" i="14"/>
  <c r="AP55" i="14"/>
  <c r="AQ55" i="14"/>
  <c r="AR55" i="14"/>
  <c r="AS55" i="14"/>
  <c r="AT55" i="14"/>
  <c r="AU55" i="14"/>
  <c r="AV55" i="14"/>
  <c r="AW55" i="14"/>
  <c r="AX55" i="14"/>
  <c r="AY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/>
  <c r="AK56" i="14"/>
  <c r="AL56" i="14"/>
  <c r="AM56" i="14"/>
  <c r="AN56" i="14"/>
  <c r="AO56" i="14"/>
  <c r="AP56" i="14"/>
  <c r="AQ56" i="14"/>
  <c r="AR56" i="14"/>
  <c r="AS56" i="14"/>
  <c r="AT56" i="14"/>
  <c r="AU56" i="14"/>
  <c r="AV56" i="14"/>
  <c r="AW56" i="14"/>
  <c r="AX56" i="14"/>
  <c r="AY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AJ57" i="14"/>
  <c r="AK57" i="14"/>
  <c r="AL57" i="14"/>
  <c r="AM57" i="14"/>
  <c r="AN57" i="14"/>
  <c r="AO57" i="14"/>
  <c r="AP57" i="14"/>
  <c r="AQ57" i="14"/>
  <c r="AR57" i="14"/>
  <c r="AS57" i="14"/>
  <c r="AT57" i="14"/>
  <c r="AU57" i="14"/>
  <c r="AV57" i="14"/>
  <c r="AW57" i="14"/>
  <c r="AX57" i="14"/>
  <c r="AY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AJ58" i="14"/>
  <c r="AK58" i="14"/>
  <c r="AL58" i="14"/>
  <c r="AM58" i="14"/>
  <c r="AN58" i="14"/>
  <c r="AO58" i="14"/>
  <c r="AP58" i="14"/>
  <c r="AQ58" i="14"/>
  <c r="AR58" i="14"/>
  <c r="AS58" i="14"/>
  <c r="AT58" i="14"/>
  <c r="AU58" i="14"/>
  <c r="AV58" i="14"/>
  <c r="AW58" i="14"/>
  <c r="AX58" i="14"/>
  <c r="AY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/>
  <c r="AK59" i="14"/>
  <c r="AL59" i="14"/>
  <c r="AM59" i="14"/>
  <c r="AN59" i="14"/>
  <c r="AO59" i="14"/>
  <c r="AP59" i="14"/>
  <c r="AQ59" i="14"/>
  <c r="AR59" i="14"/>
  <c r="AS59" i="14"/>
  <c r="AT59" i="14"/>
  <c r="AU59" i="14"/>
  <c r="AV59" i="14"/>
  <c r="AW59" i="14"/>
  <c r="AX59" i="14"/>
  <c r="AY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/>
  <c r="AK60" i="14"/>
  <c r="AL60" i="14"/>
  <c r="AM60" i="14"/>
  <c r="AN60" i="14"/>
  <c r="AO60" i="14"/>
  <c r="AP60" i="14"/>
  <c r="AQ60" i="14"/>
  <c r="AR60" i="14"/>
  <c r="AS60" i="14"/>
  <c r="AT60" i="14"/>
  <c r="AU60" i="14"/>
  <c r="AV60" i="14"/>
  <c r="AW60" i="14"/>
  <c r="AX60" i="14"/>
  <c r="AY60" i="14"/>
  <c r="B61" i="14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/>
  <c r="AK61" i="14"/>
  <c r="AL61" i="14"/>
  <c r="AM61" i="14"/>
  <c r="AN61" i="14"/>
  <c r="AO61" i="14"/>
  <c r="AP61" i="14"/>
  <c r="AQ61" i="14"/>
  <c r="AR61" i="14"/>
  <c r="AS61" i="14"/>
  <c r="AT61" i="14"/>
  <c r="AU61" i="14"/>
  <c r="AV61" i="14"/>
  <c r="AW61" i="14"/>
  <c r="AX61" i="14"/>
  <c r="AY61" i="14"/>
  <c r="B62" i="14"/>
  <c r="C62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/>
  <c r="AK62" i="14"/>
  <c r="AL62" i="14"/>
  <c r="AM62" i="14"/>
  <c r="AN62" i="14"/>
  <c r="AO62" i="14"/>
  <c r="AP62" i="14"/>
  <c r="AQ62" i="14"/>
  <c r="AR62" i="14"/>
  <c r="AS62" i="14"/>
  <c r="AT62" i="14"/>
  <c r="AU62" i="14"/>
  <c r="AV62" i="14"/>
  <c r="AW62" i="14"/>
  <c r="AX62" i="14"/>
  <c r="AY62" i="14"/>
  <c r="B63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AI63" i="14"/>
  <c r="AJ63" i="14"/>
  <c r="AK63" i="14"/>
  <c r="AL63" i="14"/>
  <c r="AM63" i="14"/>
  <c r="AN63" i="14"/>
  <c r="AO63" i="14"/>
  <c r="AP63" i="14"/>
  <c r="AQ63" i="14"/>
  <c r="AR63" i="14"/>
  <c r="AS63" i="14"/>
  <c r="AT63" i="14"/>
  <c r="AU63" i="14"/>
  <c r="AV63" i="14"/>
  <c r="AW63" i="14"/>
  <c r="AX63" i="14"/>
  <c r="AY63" i="14"/>
  <c r="B64" i="14"/>
  <c r="C64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AF64" i="14"/>
  <c r="AG64" i="14"/>
  <c r="AH64" i="14"/>
  <c r="AI64" i="14"/>
  <c r="AJ64" i="14"/>
  <c r="AK64" i="14"/>
  <c r="AL64" i="14"/>
  <c r="AM64" i="14"/>
  <c r="AN64" i="14"/>
  <c r="AO64" i="14"/>
  <c r="AP64" i="14"/>
  <c r="AQ64" i="14"/>
  <c r="AR64" i="14"/>
  <c r="AS64" i="14"/>
  <c r="AT64" i="14"/>
  <c r="AU64" i="14"/>
  <c r="AV64" i="14"/>
  <c r="AW64" i="14"/>
  <c r="AX64" i="14"/>
  <c r="AY64" i="14"/>
  <c r="B65" i="14"/>
  <c r="C65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/>
  <c r="AK65" i="14"/>
  <c r="AL65" i="14"/>
  <c r="AM65" i="14"/>
  <c r="AN65" i="14"/>
  <c r="AO65" i="14"/>
  <c r="AP65" i="14"/>
  <c r="AQ65" i="14"/>
  <c r="AR65" i="14"/>
  <c r="AS65" i="14"/>
  <c r="AT65" i="14"/>
  <c r="AU65" i="14"/>
  <c r="AV65" i="14"/>
  <c r="AW65" i="14"/>
  <c r="AX65" i="14"/>
  <c r="AY65" i="14"/>
  <c r="B66" i="14"/>
  <c r="C66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AF66" i="14"/>
  <c r="AG66" i="14"/>
  <c r="AH66" i="14"/>
  <c r="AI66" i="14"/>
  <c r="AJ66" i="14"/>
  <c r="AK66" i="14"/>
  <c r="AL66" i="14"/>
  <c r="AM66" i="14"/>
  <c r="AN66" i="14"/>
  <c r="AO66" i="14"/>
  <c r="AP66" i="14"/>
  <c r="AQ66" i="14"/>
  <c r="AR66" i="14"/>
  <c r="AS66" i="14"/>
  <c r="AT66" i="14"/>
  <c r="AU66" i="14"/>
  <c r="AV66" i="14"/>
  <c r="AW66" i="14"/>
  <c r="AX66" i="14"/>
  <c r="AY66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AK67" i="14"/>
  <c r="AL67" i="14"/>
  <c r="AM67" i="14"/>
  <c r="AN67" i="14"/>
  <c r="AO67" i="14"/>
  <c r="AP67" i="14"/>
  <c r="AQ67" i="14"/>
  <c r="AR67" i="14"/>
  <c r="AS67" i="14"/>
  <c r="AT67" i="14"/>
  <c r="AU67" i="14"/>
  <c r="AV67" i="14"/>
  <c r="AW67" i="14"/>
  <c r="AX67" i="14"/>
  <c r="AY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/>
  <c r="AK68" i="14"/>
  <c r="AL68" i="14"/>
  <c r="AM68" i="14"/>
  <c r="AN68" i="14"/>
  <c r="AO68" i="14"/>
  <c r="AP68" i="14"/>
  <c r="AQ68" i="14"/>
  <c r="AR68" i="14"/>
  <c r="AS68" i="14"/>
  <c r="AT68" i="14"/>
  <c r="AU68" i="14"/>
  <c r="AV68" i="14"/>
  <c r="AW68" i="14"/>
  <c r="AX68" i="14"/>
  <c r="AY68" i="14"/>
  <c r="B69" i="14"/>
  <c r="C69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AF69" i="14"/>
  <c r="AG69" i="14"/>
  <c r="AH69" i="14"/>
  <c r="AI69" i="14"/>
  <c r="AJ69" i="14"/>
  <c r="AK69" i="14"/>
  <c r="AL69" i="14"/>
  <c r="AM69" i="14"/>
  <c r="AN69" i="14"/>
  <c r="AO69" i="14"/>
  <c r="AP69" i="14"/>
  <c r="AQ69" i="14"/>
  <c r="AR69" i="14"/>
  <c r="AS69" i="14"/>
  <c r="AT69" i="14"/>
  <c r="AU69" i="14"/>
  <c r="AV69" i="14"/>
  <c r="AW69" i="14"/>
  <c r="AX69" i="14"/>
  <c r="AY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AK70" i="14"/>
  <c r="AL70" i="14"/>
  <c r="AM70" i="14"/>
  <c r="AN70" i="14"/>
  <c r="AO70" i="14"/>
  <c r="AP70" i="14"/>
  <c r="AQ70" i="14"/>
  <c r="AR70" i="14"/>
  <c r="AS70" i="14"/>
  <c r="AT70" i="14"/>
  <c r="AU70" i="14"/>
  <c r="AV70" i="14"/>
  <c r="AW70" i="14"/>
  <c r="AX70" i="14"/>
  <c r="AY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/>
  <c r="AK71" i="14"/>
  <c r="AL71" i="14"/>
  <c r="AM71" i="14"/>
  <c r="AN71" i="14"/>
  <c r="AO71" i="14"/>
  <c r="AP71" i="14"/>
  <c r="AQ71" i="14"/>
  <c r="AR71" i="14"/>
  <c r="AS71" i="14"/>
  <c r="AT71" i="14"/>
  <c r="AU71" i="14"/>
  <c r="AV71" i="14"/>
  <c r="AW71" i="14"/>
  <c r="AX71" i="14"/>
  <c r="AY71" i="14"/>
  <c r="B72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AF72" i="14"/>
  <c r="AG72" i="14"/>
  <c r="AH72" i="14"/>
  <c r="AI72" i="14"/>
  <c r="AJ72" i="14"/>
  <c r="AK72" i="14"/>
  <c r="AL72" i="14"/>
  <c r="AM72" i="14"/>
  <c r="AN72" i="14"/>
  <c r="AO72" i="14"/>
  <c r="AP72" i="14"/>
  <c r="AQ72" i="14"/>
  <c r="AR72" i="14"/>
  <c r="AS72" i="14"/>
  <c r="AT72" i="14"/>
  <c r="AU72" i="14"/>
  <c r="AV72" i="14"/>
  <c r="AW72" i="14"/>
  <c r="AX72" i="14"/>
  <c r="AY72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AK73" i="14"/>
  <c r="AL73" i="14"/>
  <c r="AM73" i="14"/>
  <c r="AN73" i="14"/>
  <c r="AO73" i="14"/>
  <c r="AP73" i="14"/>
  <c r="AQ73" i="14"/>
  <c r="AR73" i="14"/>
  <c r="AS73" i="14"/>
  <c r="AT73" i="14"/>
  <c r="AU73" i="14"/>
  <c r="AV73" i="14"/>
  <c r="AW73" i="14"/>
  <c r="AX73" i="14"/>
  <c r="AY73" i="14"/>
  <c r="B74" i="14"/>
  <c r="C74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/>
  <c r="AK74" i="14"/>
  <c r="AL74" i="14"/>
  <c r="AM74" i="14"/>
  <c r="AN74" i="14"/>
  <c r="AO74" i="14"/>
  <c r="AP74" i="14"/>
  <c r="AQ74" i="14"/>
  <c r="AR74" i="14"/>
  <c r="AS74" i="14"/>
  <c r="AT74" i="14"/>
  <c r="AU74" i="14"/>
  <c r="AV74" i="14"/>
  <c r="AW74" i="14"/>
  <c r="AX74" i="14"/>
  <c r="AY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AF75" i="14"/>
  <c r="AG75" i="14"/>
  <c r="AH75" i="14"/>
  <c r="AI75" i="14"/>
  <c r="AJ75" i="14"/>
  <c r="AK75" i="14"/>
  <c r="AL75" i="14"/>
  <c r="AM75" i="14"/>
  <c r="AN75" i="14"/>
  <c r="AO75" i="14"/>
  <c r="AP75" i="14"/>
  <c r="AQ75" i="14"/>
  <c r="AR75" i="14"/>
  <c r="AS75" i="14"/>
  <c r="AT75" i="14"/>
  <c r="AU75" i="14"/>
  <c r="AV75" i="14"/>
  <c r="AW75" i="14"/>
  <c r="AX75" i="14"/>
  <c r="AY75" i="14"/>
  <c r="B76" i="14"/>
  <c r="C76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/>
  <c r="AK76" i="14"/>
  <c r="AL76" i="14"/>
  <c r="AM76" i="14"/>
  <c r="AN76" i="14"/>
  <c r="AO76" i="14"/>
  <c r="AP76" i="14"/>
  <c r="AQ76" i="14"/>
  <c r="AR76" i="14"/>
  <c r="AS76" i="14"/>
  <c r="AT76" i="14"/>
  <c r="AU76" i="14"/>
  <c r="AV76" i="14"/>
  <c r="AW76" i="14"/>
  <c r="AX76" i="14"/>
  <c r="AY76" i="14"/>
  <c r="B77" i="14"/>
  <c r="C77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/>
  <c r="AK77" i="14"/>
  <c r="AL77" i="14"/>
  <c r="AM77" i="14"/>
  <c r="AN77" i="14"/>
  <c r="AO77" i="14"/>
  <c r="AP77" i="14"/>
  <c r="AQ77" i="14"/>
  <c r="AR77" i="14"/>
  <c r="AS77" i="14"/>
  <c r="AT77" i="14"/>
  <c r="AU77" i="14"/>
  <c r="AV77" i="14"/>
  <c r="AW77" i="14"/>
  <c r="AX77" i="14"/>
  <c r="AY77" i="14"/>
  <c r="B78" i="14"/>
  <c r="C78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AF78" i="14"/>
  <c r="AG78" i="14"/>
  <c r="AH78" i="14"/>
  <c r="AI78" i="14"/>
  <c r="AJ78" i="14"/>
  <c r="AK78" i="14"/>
  <c r="AL78" i="14"/>
  <c r="AM78" i="14"/>
  <c r="AN78" i="14"/>
  <c r="AO78" i="14"/>
  <c r="AP78" i="14"/>
  <c r="AQ78" i="14"/>
  <c r="AR78" i="14"/>
  <c r="AS78" i="14"/>
  <c r="AT78" i="14"/>
  <c r="AU78" i="14"/>
  <c r="AV78" i="14"/>
  <c r="AW78" i="14"/>
  <c r="AX78" i="14"/>
  <c r="AY78" i="14"/>
  <c r="B79" i="14"/>
  <c r="C79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/>
  <c r="AK79" i="14"/>
  <c r="AL79" i="14"/>
  <c r="AM79" i="14"/>
  <c r="AN79" i="14"/>
  <c r="AO79" i="14"/>
  <c r="AP79" i="14"/>
  <c r="AQ79" i="14"/>
  <c r="AR79" i="14"/>
  <c r="AS79" i="14"/>
  <c r="AT79" i="14"/>
  <c r="AU79" i="14"/>
  <c r="AV79" i="14"/>
  <c r="AW79" i="14"/>
  <c r="AX79" i="14"/>
  <c r="AY79" i="14"/>
  <c r="B80" i="14"/>
  <c r="C80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AF80" i="14"/>
  <c r="AG80" i="14"/>
  <c r="AH80" i="14"/>
  <c r="AI80" i="14"/>
  <c r="AJ80" i="14"/>
  <c r="AK80" i="14"/>
  <c r="AL80" i="14"/>
  <c r="AM80" i="14"/>
  <c r="AN80" i="14"/>
  <c r="AO80" i="14"/>
  <c r="AP80" i="14"/>
  <c r="AQ80" i="14"/>
  <c r="AR80" i="14"/>
  <c r="AS80" i="14"/>
  <c r="AT80" i="14"/>
  <c r="AU80" i="14"/>
  <c r="AV80" i="14"/>
  <c r="AW80" i="14"/>
  <c r="AX80" i="14"/>
  <c r="AY80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/>
  <c r="AK81" i="14"/>
  <c r="AL81" i="14"/>
  <c r="AM81" i="14"/>
  <c r="AN81" i="14"/>
  <c r="AO81" i="14"/>
  <c r="AP81" i="14"/>
  <c r="AQ81" i="14"/>
  <c r="AR81" i="14"/>
  <c r="AS81" i="14"/>
  <c r="AT81" i="14"/>
  <c r="AU81" i="14"/>
  <c r="AV81" i="14"/>
  <c r="AW81" i="14"/>
  <c r="AX81" i="14"/>
  <c r="AY81" i="14"/>
  <c r="B82" i="14"/>
  <c r="C82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/>
  <c r="AK82" i="14"/>
  <c r="AL82" i="14"/>
  <c r="AM82" i="14"/>
  <c r="AN82" i="14"/>
  <c r="AO82" i="14"/>
  <c r="AP82" i="14"/>
  <c r="AQ82" i="14"/>
  <c r="AR82" i="14"/>
  <c r="AS82" i="14"/>
  <c r="AT82" i="14"/>
  <c r="AU82" i="14"/>
  <c r="AV82" i="14"/>
  <c r="AW82" i="14"/>
  <c r="AX82" i="14"/>
  <c r="AY82" i="14"/>
  <c r="B83" i="14"/>
  <c r="C83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/>
  <c r="AK83" i="14"/>
  <c r="AL83" i="14"/>
  <c r="AM83" i="14"/>
  <c r="AN83" i="14"/>
  <c r="AO83" i="14"/>
  <c r="AP83" i="14"/>
  <c r="AQ83" i="14"/>
  <c r="AR83" i="14"/>
  <c r="AS83" i="14"/>
  <c r="AT83" i="14"/>
  <c r="AU83" i="14"/>
  <c r="AV83" i="14"/>
  <c r="AW83" i="14"/>
  <c r="AX83" i="14"/>
  <c r="AY83" i="14"/>
  <c r="B84" i="14"/>
  <c r="C84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AI84" i="14"/>
  <c r="AJ84" i="14"/>
  <c r="AK84" i="14"/>
  <c r="AL84" i="14"/>
  <c r="AM84" i="14"/>
  <c r="AN84" i="14"/>
  <c r="AO84" i="14"/>
  <c r="AP84" i="14"/>
  <c r="AQ84" i="14"/>
  <c r="AR84" i="14"/>
  <c r="AS84" i="14"/>
  <c r="AT84" i="14"/>
  <c r="AU84" i="14"/>
  <c r="AV84" i="14"/>
  <c r="AW84" i="14"/>
  <c r="AX84" i="14"/>
  <c r="AY84" i="14"/>
  <c r="B85" i="14"/>
  <c r="C85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/>
  <c r="AK85" i="14"/>
  <c r="AL85" i="14"/>
  <c r="AM85" i="14"/>
  <c r="AN85" i="14"/>
  <c r="AO85" i="14"/>
  <c r="AP85" i="14"/>
  <c r="AQ85" i="14"/>
  <c r="AR85" i="14"/>
  <c r="AS85" i="14"/>
  <c r="AT85" i="14"/>
  <c r="AU85" i="14"/>
  <c r="AV85" i="14"/>
  <c r="AW85" i="14"/>
  <c r="AX85" i="14"/>
  <c r="AY85" i="14"/>
  <c r="B86" i="14"/>
  <c r="C86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/>
  <c r="AK86" i="14"/>
  <c r="AL86" i="14"/>
  <c r="AM86" i="14"/>
  <c r="AN86" i="14"/>
  <c r="AO86" i="14"/>
  <c r="AP86" i="14"/>
  <c r="AQ86" i="14"/>
  <c r="AR86" i="14"/>
  <c r="AS86" i="14"/>
  <c r="AT86" i="14"/>
  <c r="AU86" i="14"/>
  <c r="AV86" i="14"/>
  <c r="AW86" i="14"/>
  <c r="AX86" i="14"/>
  <c r="AY86" i="14"/>
  <c r="B87" i="14"/>
  <c r="C87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AF87" i="14"/>
  <c r="AG87" i="14"/>
  <c r="AH87" i="14"/>
  <c r="AI87" i="14"/>
  <c r="AJ87" i="14"/>
  <c r="AK87" i="14"/>
  <c r="AL87" i="14"/>
  <c r="AM87" i="14"/>
  <c r="AN87" i="14"/>
  <c r="AO87" i="14"/>
  <c r="AP87" i="14"/>
  <c r="AQ87" i="14"/>
  <c r="AR87" i="14"/>
  <c r="AS87" i="14"/>
  <c r="AT87" i="14"/>
  <c r="AU87" i="14"/>
  <c r="AV87" i="14"/>
  <c r="AW87" i="14"/>
  <c r="AX87" i="14"/>
  <c r="AY87" i="14"/>
  <c r="B88" i="14"/>
  <c r="C88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AM88" i="14"/>
  <c r="AN88" i="14"/>
  <c r="AO88" i="14"/>
  <c r="AP88" i="14"/>
  <c r="AQ88" i="14"/>
  <c r="AR88" i="14"/>
  <c r="AS88" i="14"/>
  <c r="AT88" i="14"/>
  <c r="AU88" i="14"/>
  <c r="AV88" i="14"/>
  <c r="AW88" i="14"/>
  <c r="AX88" i="14"/>
  <c r="AY88" i="14"/>
  <c r="B89" i="14"/>
  <c r="C89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/>
  <c r="AK89" i="14"/>
  <c r="AL89" i="14"/>
  <c r="AM89" i="14"/>
  <c r="AN89" i="14"/>
  <c r="AO89" i="14"/>
  <c r="AP89" i="14"/>
  <c r="AQ89" i="14"/>
  <c r="AR89" i="14"/>
  <c r="AS89" i="14"/>
  <c r="AT89" i="14"/>
  <c r="AU89" i="14"/>
  <c r="AV89" i="14"/>
  <c r="AW89" i="14"/>
  <c r="AX89" i="14"/>
  <c r="AY89" i="14"/>
  <c r="B90" i="14"/>
  <c r="C90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AF90" i="14"/>
  <c r="AG90" i="14"/>
  <c r="AH90" i="14"/>
  <c r="AI90" i="14"/>
  <c r="AJ90" i="14"/>
  <c r="AK90" i="14"/>
  <c r="AL90" i="14"/>
  <c r="AM90" i="14"/>
  <c r="AN90" i="14"/>
  <c r="AO90" i="14"/>
  <c r="AP90" i="14"/>
  <c r="AQ90" i="14"/>
  <c r="AR90" i="14"/>
  <c r="AS90" i="14"/>
  <c r="AT90" i="14"/>
  <c r="AU90" i="14"/>
  <c r="AV90" i="14"/>
  <c r="AW90" i="14"/>
  <c r="AX90" i="14"/>
  <c r="AY90" i="14"/>
  <c r="B91" i="14"/>
  <c r="C91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/>
  <c r="AK91" i="14"/>
  <c r="AL91" i="14"/>
  <c r="AM91" i="14"/>
  <c r="AN91" i="14"/>
  <c r="AO91" i="14"/>
  <c r="AP91" i="14"/>
  <c r="AQ91" i="14"/>
  <c r="AR91" i="14"/>
  <c r="AS91" i="14"/>
  <c r="AT91" i="14"/>
  <c r="AU91" i="14"/>
  <c r="AV91" i="14"/>
  <c r="AW91" i="14"/>
  <c r="AX91" i="14"/>
  <c r="AY91" i="14"/>
  <c r="B92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/>
  <c r="AK92" i="14"/>
  <c r="AL92" i="14"/>
  <c r="AM92" i="14"/>
  <c r="AN92" i="14"/>
  <c r="AO92" i="14"/>
  <c r="AP92" i="14"/>
  <c r="AQ92" i="14"/>
  <c r="AR92" i="14"/>
  <c r="AS92" i="14"/>
  <c r="AT92" i="14"/>
  <c r="AU92" i="14"/>
  <c r="AV92" i="14"/>
  <c r="AW92" i="14"/>
  <c r="AX92" i="14"/>
  <c r="AY92" i="14"/>
  <c r="B93" i="14"/>
  <c r="C93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AF93" i="14"/>
  <c r="AG93" i="14"/>
  <c r="AH93" i="14"/>
  <c r="AI93" i="14"/>
  <c r="AJ93" i="14"/>
  <c r="AK93" i="14"/>
  <c r="AL93" i="14"/>
  <c r="AM93" i="14"/>
  <c r="AN93" i="14"/>
  <c r="AO93" i="14"/>
  <c r="AP93" i="14"/>
  <c r="AQ93" i="14"/>
  <c r="AR93" i="14"/>
  <c r="AS93" i="14"/>
  <c r="AT93" i="14"/>
  <c r="AU93" i="14"/>
  <c r="AV93" i="14"/>
  <c r="AW93" i="14"/>
  <c r="AX93" i="14"/>
  <c r="AY93" i="14"/>
  <c r="B94" i="14"/>
  <c r="C94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AF94" i="14"/>
  <c r="AG94" i="14"/>
  <c r="AH94" i="14"/>
  <c r="AI94" i="14"/>
  <c r="AJ94" i="14"/>
  <c r="AK94" i="14"/>
  <c r="AL94" i="14"/>
  <c r="AM94" i="14"/>
  <c r="AN94" i="14"/>
  <c r="AO94" i="14"/>
  <c r="AP94" i="14"/>
  <c r="AQ94" i="14"/>
  <c r="AR94" i="14"/>
  <c r="AS94" i="14"/>
  <c r="AT94" i="14"/>
  <c r="AU94" i="14"/>
  <c r="AV94" i="14"/>
  <c r="AW94" i="14"/>
  <c r="AX94" i="14"/>
  <c r="AY94" i="14"/>
  <c r="B95" i="14"/>
  <c r="C95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/>
  <c r="AK95" i="14"/>
  <c r="AL95" i="14"/>
  <c r="AM95" i="14"/>
  <c r="AN95" i="14"/>
  <c r="AO95" i="14"/>
  <c r="AP95" i="14"/>
  <c r="AQ95" i="14"/>
  <c r="AR95" i="14"/>
  <c r="AS95" i="14"/>
  <c r="AT95" i="14"/>
  <c r="AU95" i="14"/>
  <c r="AV95" i="14"/>
  <c r="AW95" i="14"/>
  <c r="AX95" i="14"/>
  <c r="AY95" i="14"/>
  <c r="B96" i="14"/>
  <c r="C96" i="14"/>
  <c r="D96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AK96" i="14"/>
  <c r="AL96" i="14"/>
  <c r="AM96" i="14"/>
  <c r="AN96" i="14"/>
  <c r="AO96" i="14"/>
  <c r="AP96" i="14"/>
  <c r="AQ96" i="14"/>
  <c r="AR96" i="14"/>
  <c r="AS96" i="14"/>
  <c r="AT96" i="14"/>
  <c r="AU96" i="14"/>
  <c r="AV96" i="14"/>
  <c r="AW96" i="14"/>
  <c r="AX96" i="14"/>
  <c r="AY96" i="14"/>
  <c r="B97" i="14"/>
  <c r="C97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AM97" i="14"/>
  <c r="AN97" i="14"/>
  <c r="AO97" i="14"/>
  <c r="AP97" i="14"/>
  <c r="AQ97" i="14"/>
  <c r="AR97" i="14"/>
  <c r="AS97" i="14"/>
  <c r="AT97" i="14"/>
  <c r="AU97" i="14"/>
  <c r="AV97" i="14"/>
  <c r="AW97" i="14"/>
  <c r="AX97" i="14"/>
  <c r="AY97" i="14"/>
  <c r="B98" i="14"/>
  <c r="C98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/>
  <c r="AK98" i="14"/>
  <c r="AL98" i="14"/>
  <c r="AM98" i="14"/>
  <c r="AN98" i="14"/>
  <c r="AO98" i="14"/>
  <c r="AP98" i="14"/>
  <c r="AQ98" i="14"/>
  <c r="AR98" i="14"/>
  <c r="AS98" i="14"/>
  <c r="AT98" i="14"/>
  <c r="AU98" i="14"/>
  <c r="AV98" i="14"/>
  <c r="AW98" i="14"/>
  <c r="AX98" i="14"/>
  <c r="AY98" i="14"/>
  <c r="B99" i="14"/>
  <c r="C99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/>
  <c r="AK99" i="14"/>
  <c r="AL99" i="14"/>
  <c r="AM99" i="14"/>
  <c r="AN99" i="14"/>
  <c r="AO99" i="14"/>
  <c r="AP99" i="14"/>
  <c r="AQ99" i="14"/>
  <c r="AR99" i="14"/>
  <c r="AS99" i="14"/>
  <c r="AT99" i="14"/>
  <c r="AU99" i="14"/>
  <c r="AV99" i="14"/>
  <c r="AW99" i="14"/>
  <c r="AX99" i="14"/>
  <c r="AY99" i="14"/>
  <c r="B100" i="14"/>
  <c r="C100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/>
  <c r="AK100" i="14"/>
  <c r="AL100" i="14"/>
  <c r="AM100" i="14"/>
  <c r="AN100" i="14"/>
  <c r="AO100" i="14"/>
  <c r="AP100" i="14"/>
  <c r="AQ100" i="14"/>
  <c r="AR100" i="14"/>
  <c r="AS100" i="14"/>
  <c r="AT100" i="14"/>
  <c r="AU100" i="14"/>
  <c r="AV100" i="14"/>
  <c r="AW100" i="14"/>
  <c r="AX100" i="14"/>
  <c r="AY100" i="14"/>
  <c r="B101" i="14"/>
  <c r="C101" i="14"/>
  <c r="D101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/>
  <c r="AK101" i="14"/>
  <c r="AL101" i="14"/>
  <c r="AM101" i="14"/>
  <c r="AN101" i="14"/>
  <c r="AO101" i="14"/>
  <c r="AP101" i="14"/>
  <c r="AQ101" i="14"/>
  <c r="AR101" i="14"/>
  <c r="AS101" i="14"/>
  <c r="AT101" i="14"/>
  <c r="AU101" i="14"/>
  <c r="AV101" i="14"/>
  <c r="AW101" i="14"/>
  <c r="AX101" i="14"/>
  <c r="AY101" i="14"/>
  <c r="B102" i="14"/>
  <c r="C102" i="14"/>
  <c r="D102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AF102" i="14"/>
  <c r="AG102" i="14"/>
  <c r="AH102" i="14"/>
  <c r="AI102" i="14"/>
  <c r="AJ102" i="14"/>
  <c r="AK102" i="14"/>
  <c r="AL102" i="14"/>
  <c r="AM102" i="14"/>
  <c r="AN102" i="14"/>
  <c r="AO102" i="14"/>
  <c r="AP102" i="14"/>
  <c r="AQ102" i="14"/>
  <c r="AR102" i="14"/>
  <c r="AS102" i="14"/>
  <c r="AT102" i="14"/>
  <c r="AU102" i="14"/>
  <c r="AV102" i="14"/>
  <c r="AW102" i="14"/>
  <c r="AX102" i="14"/>
  <c r="AY102" i="14"/>
  <c r="B103" i="14"/>
  <c r="C103" i="14"/>
  <c r="D103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AM103" i="14"/>
  <c r="AN103" i="14"/>
  <c r="AO103" i="14"/>
  <c r="AP103" i="14"/>
  <c r="AQ103" i="14"/>
  <c r="AR103" i="14"/>
  <c r="AS103" i="14"/>
  <c r="AT103" i="14"/>
  <c r="AU103" i="14"/>
  <c r="AV103" i="14"/>
  <c r="AW103" i="14"/>
  <c r="AX103" i="14"/>
  <c r="AY103" i="14"/>
  <c r="B104" i="14"/>
  <c r="C104" i="14"/>
  <c r="D104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AF104" i="14"/>
  <c r="AG104" i="14"/>
  <c r="AH104" i="14"/>
  <c r="AI104" i="14"/>
  <c r="AJ104" i="14"/>
  <c r="AK104" i="14"/>
  <c r="AL104" i="14"/>
  <c r="AM104" i="14"/>
  <c r="AN104" i="14"/>
  <c r="AO104" i="14"/>
  <c r="AP104" i="14"/>
  <c r="AQ104" i="14"/>
  <c r="AR104" i="14"/>
  <c r="AS104" i="14"/>
  <c r="AT104" i="14"/>
  <c r="AU104" i="14"/>
  <c r="AV104" i="14"/>
  <c r="AW104" i="14"/>
  <c r="AX104" i="14"/>
  <c r="AY104" i="14"/>
  <c r="B105" i="14"/>
  <c r="C105" i="14"/>
  <c r="D105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AF105" i="14"/>
  <c r="AG105" i="14"/>
  <c r="AH105" i="14"/>
  <c r="AI105" i="14"/>
  <c r="AJ105" i="14"/>
  <c r="AK105" i="14"/>
  <c r="AL105" i="14"/>
  <c r="AM105" i="14"/>
  <c r="AN105" i="14"/>
  <c r="AO105" i="14"/>
  <c r="AP105" i="14"/>
  <c r="AQ105" i="14"/>
  <c r="AR105" i="14"/>
  <c r="AS105" i="14"/>
  <c r="AT105" i="14"/>
  <c r="AU105" i="14"/>
  <c r="AV105" i="14"/>
  <c r="AW105" i="14"/>
  <c r="AX105" i="14"/>
  <c r="AY105" i="14"/>
  <c r="B106" i="14"/>
  <c r="C106" i="14"/>
  <c r="D106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AF106" i="14"/>
  <c r="AG106" i="14"/>
  <c r="AH106" i="14"/>
  <c r="AI106" i="14"/>
  <c r="AJ106" i="14"/>
  <c r="AK106" i="14"/>
  <c r="AL106" i="14"/>
  <c r="AM106" i="14"/>
  <c r="AN106" i="14"/>
  <c r="AO106" i="14"/>
  <c r="AP106" i="14"/>
  <c r="AQ106" i="14"/>
  <c r="AR106" i="14"/>
  <c r="AS106" i="14"/>
  <c r="AT106" i="14"/>
  <c r="AU106" i="14"/>
  <c r="AV106" i="14"/>
  <c r="AW106" i="14"/>
  <c r="AX106" i="14"/>
  <c r="AY106" i="14"/>
  <c r="B107" i="14"/>
  <c r="C107" i="14"/>
  <c r="D107" i="14"/>
  <c r="E107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J107" i="14"/>
  <c r="AK107" i="14"/>
  <c r="AL107" i="14"/>
  <c r="AM107" i="14"/>
  <c r="AN107" i="14"/>
  <c r="AO107" i="14"/>
  <c r="AP107" i="14"/>
  <c r="AQ107" i="14"/>
  <c r="AR107" i="14"/>
  <c r="AS107" i="14"/>
  <c r="AT107" i="14"/>
  <c r="AU107" i="14"/>
  <c r="AV107" i="14"/>
  <c r="AW107" i="14"/>
  <c r="AX107" i="14"/>
  <c r="AY107" i="14"/>
  <c r="B108" i="14"/>
  <c r="C108" i="14"/>
  <c r="D108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AF108" i="14"/>
  <c r="AG108" i="14"/>
  <c r="AH108" i="14"/>
  <c r="AI108" i="14"/>
  <c r="AJ108" i="14"/>
  <c r="AK108" i="14"/>
  <c r="AL108" i="14"/>
  <c r="AM108" i="14"/>
  <c r="AN108" i="14"/>
  <c r="AO108" i="14"/>
  <c r="AP108" i="14"/>
  <c r="AQ108" i="14"/>
  <c r="AR108" i="14"/>
  <c r="AS108" i="14"/>
  <c r="AT108" i="14"/>
  <c r="AU108" i="14"/>
  <c r="AV108" i="14"/>
  <c r="AW108" i="14"/>
  <c r="AX108" i="14"/>
  <c r="AY108" i="14"/>
  <c r="B109" i="14"/>
  <c r="C109" i="14"/>
  <c r="D109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/>
  <c r="AK109" i="14"/>
  <c r="AL109" i="14"/>
  <c r="AM109" i="14"/>
  <c r="AN109" i="14"/>
  <c r="AO109" i="14"/>
  <c r="AP109" i="14"/>
  <c r="AQ109" i="14"/>
  <c r="AR109" i="14"/>
  <c r="AS109" i="14"/>
  <c r="AT109" i="14"/>
  <c r="AU109" i="14"/>
  <c r="AV109" i="14"/>
  <c r="AW109" i="14"/>
  <c r="AX109" i="14"/>
  <c r="AY109" i="14"/>
  <c r="B110" i="14"/>
  <c r="C110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AF110" i="14"/>
  <c r="AG110" i="14"/>
  <c r="AH110" i="14"/>
  <c r="AI110" i="14"/>
  <c r="AJ110" i="14"/>
  <c r="AK110" i="14"/>
  <c r="AL110" i="14"/>
  <c r="AM110" i="14"/>
  <c r="AN110" i="14"/>
  <c r="AO110" i="14"/>
  <c r="AP110" i="14"/>
  <c r="AQ110" i="14"/>
  <c r="AR110" i="14"/>
  <c r="AS110" i="14"/>
  <c r="AT110" i="14"/>
  <c r="AU110" i="14"/>
  <c r="AV110" i="14"/>
  <c r="AW110" i="14"/>
  <c r="AX110" i="14"/>
  <c r="AY110" i="14"/>
  <c r="B111" i="14"/>
  <c r="C111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AF111" i="14"/>
  <c r="AG111" i="14"/>
  <c r="AH111" i="14"/>
  <c r="AI111" i="14"/>
  <c r="AJ111" i="14"/>
  <c r="AK111" i="14"/>
  <c r="AL111" i="14"/>
  <c r="AM111" i="14"/>
  <c r="AN111" i="14"/>
  <c r="AO111" i="14"/>
  <c r="AP111" i="14"/>
  <c r="AQ111" i="14"/>
  <c r="AR111" i="14"/>
  <c r="AS111" i="14"/>
  <c r="AT111" i="14"/>
  <c r="AU111" i="14"/>
  <c r="AV111" i="14"/>
  <c r="AW111" i="14"/>
  <c r="AX111" i="14"/>
  <c r="AY111" i="14"/>
  <c r="B112" i="14"/>
  <c r="C112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/>
  <c r="AK112" i="14"/>
  <c r="AL112" i="14"/>
  <c r="AM112" i="14"/>
  <c r="AN112" i="14"/>
  <c r="AO112" i="14"/>
  <c r="AP112" i="14"/>
  <c r="AQ112" i="14"/>
  <c r="AR112" i="14"/>
  <c r="AS112" i="14"/>
  <c r="AT112" i="14"/>
  <c r="AU112" i="14"/>
  <c r="AV112" i="14"/>
  <c r="AW112" i="14"/>
  <c r="AX112" i="14"/>
  <c r="AY112" i="14"/>
  <c r="B113" i="14"/>
  <c r="C113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/>
  <c r="AK113" i="14"/>
  <c r="AL113" i="14"/>
  <c r="AM113" i="14"/>
  <c r="AN113" i="14"/>
  <c r="AO113" i="14"/>
  <c r="AP113" i="14"/>
  <c r="AQ113" i="14"/>
  <c r="AR113" i="14"/>
  <c r="AS113" i="14"/>
  <c r="AT113" i="14"/>
  <c r="AU113" i="14"/>
  <c r="AV113" i="14"/>
  <c r="AW113" i="14"/>
  <c r="AX113" i="14"/>
  <c r="AY113" i="14"/>
  <c r="B114" i="14"/>
  <c r="C114" i="14"/>
  <c r="D114" i="14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AF114" i="14"/>
  <c r="AG114" i="14"/>
  <c r="AH114" i="14"/>
  <c r="AI114" i="14"/>
  <c r="AJ114" i="14"/>
  <c r="AK114" i="14"/>
  <c r="AL114" i="14"/>
  <c r="AM114" i="14"/>
  <c r="AN114" i="14"/>
  <c r="AO114" i="14"/>
  <c r="AP114" i="14"/>
  <c r="AQ114" i="14"/>
  <c r="AR114" i="14"/>
  <c r="AS114" i="14"/>
  <c r="AT114" i="14"/>
  <c r="AU114" i="14"/>
  <c r="AV114" i="14"/>
  <c r="AW114" i="14"/>
  <c r="AX114" i="14"/>
  <c r="AY114" i="14"/>
  <c r="B115" i="14"/>
  <c r="C115" i="14"/>
  <c r="D115" i="14"/>
  <c r="E115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R115" i="14"/>
  <c r="S115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/>
  <c r="AK115" i="14"/>
  <c r="AL115" i="14"/>
  <c r="AM115" i="14"/>
  <c r="AN115" i="14"/>
  <c r="AO115" i="14"/>
  <c r="AP115" i="14"/>
  <c r="AQ115" i="14"/>
  <c r="AR115" i="14"/>
  <c r="AS115" i="14"/>
  <c r="AT115" i="14"/>
  <c r="AU115" i="14"/>
  <c r="AV115" i="14"/>
  <c r="AW115" i="14"/>
  <c r="AX115" i="14"/>
  <c r="AY115" i="14"/>
  <c r="B116" i="14"/>
  <c r="C116" i="14"/>
  <c r="D116" i="14"/>
  <c r="E116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R116" i="14"/>
  <c r="S116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AF116" i="14"/>
  <c r="AG116" i="14"/>
  <c r="AH116" i="14"/>
  <c r="AI116" i="14"/>
  <c r="AJ116" i="14"/>
  <c r="AK116" i="14"/>
  <c r="AL116" i="14"/>
  <c r="AM116" i="14"/>
  <c r="AN116" i="14"/>
  <c r="AO116" i="14"/>
  <c r="AP116" i="14"/>
  <c r="AQ116" i="14"/>
  <c r="AR116" i="14"/>
  <c r="AS116" i="14"/>
  <c r="AT116" i="14"/>
  <c r="AU116" i="14"/>
  <c r="AV116" i="14"/>
  <c r="AW116" i="14"/>
  <c r="AX116" i="14"/>
  <c r="AY116" i="14"/>
  <c r="B117" i="14"/>
  <c r="C117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AF117" i="14"/>
  <c r="AG117" i="14"/>
  <c r="AH117" i="14"/>
  <c r="AI117" i="14"/>
  <c r="AJ117" i="14"/>
  <c r="AK117" i="14"/>
  <c r="AL117" i="14"/>
  <c r="AM117" i="14"/>
  <c r="AN117" i="14"/>
  <c r="AO117" i="14"/>
  <c r="AP117" i="14"/>
  <c r="AQ117" i="14"/>
  <c r="AR117" i="14"/>
  <c r="AS117" i="14"/>
  <c r="AT117" i="14"/>
  <c r="AU117" i="14"/>
  <c r="AV117" i="14"/>
  <c r="AW117" i="14"/>
  <c r="AX117" i="14"/>
  <c r="AY117" i="14"/>
  <c r="B118" i="14"/>
  <c r="C118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R118" i="14"/>
  <c r="S118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AF118" i="14"/>
  <c r="AG118" i="14"/>
  <c r="AH118" i="14"/>
  <c r="AI118" i="14"/>
  <c r="AJ118" i="14"/>
  <c r="AK118" i="14"/>
  <c r="AL118" i="14"/>
  <c r="AM118" i="14"/>
  <c r="AN118" i="14"/>
  <c r="AO118" i="14"/>
  <c r="AP118" i="14"/>
  <c r="AQ118" i="14"/>
  <c r="AR118" i="14"/>
  <c r="AS118" i="14"/>
  <c r="AT118" i="14"/>
  <c r="AU118" i="14"/>
  <c r="AV118" i="14"/>
  <c r="AW118" i="14"/>
  <c r="AX118" i="14"/>
  <c r="AY118" i="14"/>
  <c r="B119" i="14"/>
  <c r="C119" i="14"/>
  <c r="D119" i="14"/>
  <c r="E119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R119" i="14"/>
  <c r="S119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/>
  <c r="AK119" i="14"/>
  <c r="AL119" i="14"/>
  <c r="AM119" i="14"/>
  <c r="AN119" i="14"/>
  <c r="AO119" i="14"/>
  <c r="AP119" i="14"/>
  <c r="AQ119" i="14"/>
  <c r="AR119" i="14"/>
  <c r="AS119" i="14"/>
  <c r="AT119" i="14"/>
  <c r="AU119" i="14"/>
  <c r="AV119" i="14"/>
  <c r="AW119" i="14"/>
  <c r="AX119" i="14"/>
  <c r="AY119" i="14"/>
  <c r="B120" i="14"/>
  <c r="C120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AF120" i="14"/>
  <c r="AG120" i="14"/>
  <c r="AH120" i="14"/>
  <c r="AI120" i="14"/>
  <c r="AJ120" i="14"/>
  <c r="AK120" i="14"/>
  <c r="AL120" i="14"/>
  <c r="AM120" i="14"/>
  <c r="AN120" i="14"/>
  <c r="AO120" i="14"/>
  <c r="AP120" i="14"/>
  <c r="AQ120" i="14"/>
  <c r="AR120" i="14"/>
  <c r="AS120" i="14"/>
  <c r="AT120" i="14"/>
  <c r="AU120" i="14"/>
  <c r="AV120" i="14"/>
  <c r="AW120" i="14"/>
  <c r="AX120" i="14"/>
  <c r="AY120" i="14"/>
  <c r="B121" i="14"/>
  <c r="C121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AF121" i="14"/>
  <c r="AG121" i="14"/>
  <c r="AH121" i="14"/>
  <c r="AI121" i="14"/>
  <c r="AJ121" i="14"/>
  <c r="AK121" i="14"/>
  <c r="AL121" i="14"/>
  <c r="AM121" i="14"/>
  <c r="AN121" i="14"/>
  <c r="AO121" i="14"/>
  <c r="AP121" i="14"/>
  <c r="AQ121" i="14"/>
  <c r="AR121" i="14"/>
  <c r="AS121" i="14"/>
  <c r="AT121" i="14"/>
  <c r="AU121" i="14"/>
  <c r="AV121" i="14"/>
  <c r="AW121" i="14"/>
  <c r="AX121" i="14"/>
  <c r="AY121" i="14"/>
  <c r="B122" i="14"/>
  <c r="C122" i="14"/>
  <c r="D122" i="14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B123" i="14"/>
  <c r="C123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R123" i="14"/>
  <c r="S123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AF123" i="14"/>
  <c r="AG123" i="14"/>
  <c r="AH123" i="14"/>
  <c r="AI123" i="14"/>
  <c r="AJ123" i="14"/>
  <c r="AK123" i="14"/>
  <c r="AL123" i="14"/>
  <c r="AM123" i="14"/>
  <c r="AN123" i="14"/>
  <c r="AO123" i="14"/>
  <c r="AP123" i="14"/>
  <c r="AQ123" i="14"/>
  <c r="AR123" i="14"/>
  <c r="AS123" i="14"/>
  <c r="AT123" i="14"/>
  <c r="AU123" i="14"/>
  <c r="AV123" i="14"/>
  <c r="AW123" i="14"/>
  <c r="AX123" i="14"/>
  <c r="AY123" i="14"/>
  <c r="B124" i="14"/>
  <c r="C124" i="14"/>
  <c r="D124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AF124" i="14"/>
  <c r="AG124" i="14"/>
  <c r="AH124" i="14"/>
  <c r="AI124" i="14"/>
  <c r="AJ124" i="14"/>
  <c r="AK124" i="14"/>
  <c r="AL124" i="14"/>
  <c r="AM124" i="14"/>
  <c r="AN124" i="14"/>
  <c r="AO124" i="14"/>
  <c r="AP124" i="14"/>
  <c r="AQ124" i="14"/>
  <c r="AR124" i="14"/>
  <c r="AS124" i="14"/>
  <c r="AT124" i="14"/>
  <c r="AU124" i="14"/>
  <c r="AV124" i="14"/>
  <c r="AW124" i="14"/>
  <c r="AX124" i="14"/>
  <c r="AY124" i="14"/>
  <c r="B125" i="14"/>
  <c r="C125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/>
  <c r="AK125" i="14"/>
  <c r="AL125" i="14"/>
  <c r="AM125" i="14"/>
  <c r="AN125" i="14"/>
  <c r="AO125" i="14"/>
  <c r="AP125" i="14"/>
  <c r="AQ125" i="14"/>
  <c r="AR125" i="14"/>
  <c r="AS125" i="14"/>
  <c r="AT125" i="14"/>
  <c r="AU125" i="14"/>
  <c r="AV125" i="14"/>
  <c r="AW125" i="14"/>
  <c r="AX125" i="14"/>
  <c r="AY125" i="14"/>
  <c r="B126" i="14"/>
  <c r="C126" i="14"/>
  <c r="D126" i="14"/>
  <c r="E126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AF126" i="14"/>
  <c r="AG126" i="14"/>
  <c r="AH126" i="14"/>
  <c r="AI126" i="14"/>
  <c r="AJ126" i="14"/>
  <c r="AK126" i="14"/>
  <c r="AL126" i="14"/>
  <c r="AM126" i="14"/>
  <c r="AN126" i="14"/>
  <c r="AO126" i="14"/>
  <c r="AP126" i="14"/>
  <c r="AQ126" i="14"/>
  <c r="AR126" i="14"/>
  <c r="AS126" i="14"/>
  <c r="AT126" i="14"/>
  <c r="AU126" i="14"/>
  <c r="AV126" i="14"/>
  <c r="AW126" i="14"/>
  <c r="AX126" i="14"/>
  <c r="AY126" i="14"/>
  <c r="B127" i="14"/>
  <c r="C127" i="14"/>
  <c r="D127" i="14"/>
  <c r="E127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R127" i="14"/>
  <c r="S127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AF127" i="14"/>
  <c r="AG127" i="14"/>
  <c r="AH127" i="14"/>
  <c r="AI127" i="14"/>
  <c r="AJ127" i="14"/>
  <c r="AK127" i="14"/>
  <c r="AL127" i="14"/>
  <c r="AM127" i="14"/>
  <c r="AN127" i="14"/>
  <c r="AO127" i="14"/>
  <c r="AP127" i="14"/>
  <c r="AQ127" i="14"/>
  <c r="AR127" i="14"/>
  <c r="AS127" i="14"/>
  <c r="AT127" i="14"/>
  <c r="AU127" i="14"/>
  <c r="AV127" i="14"/>
  <c r="AW127" i="14"/>
  <c r="AX127" i="14"/>
  <c r="AY127" i="14"/>
  <c r="B128" i="14"/>
  <c r="C128" i="14"/>
  <c r="D128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R128" i="14"/>
  <c r="S128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AF128" i="14"/>
  <c r="AG128" i="14"/>
  <c r="AH128" i="14"/>
  <c r="AI128" i="14"/>
  <c r="AJ128" i="14"/>
  <c r="AK128" i="14"/>
  <c r="AL128" i="14"/>
  <c r="AM128" i="14"/>
  <c r="AN128" i="14"/>
  <c r="AO128" i="14"/>
  <c r="AP128" i="14"/>
  <c r="AQ128" i="14"/>
  <c r="AR128" i="14"/>
  <c r="AS128" i="14"/>
  <c r="AT128" i="14"/>
  <c r="AU128" i="14"/>
  <c r="AV128" i="14"/>
  <c r="AW128" i="14"/>
  <c r="AX128" i="14"/>
  <c r="AY128" i="14"/>
  <c r="B129" i="14"/>
  <c r="C129" i="14"/>
  <c r="D129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R129" i="14"/>
  <c r="S129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AF129" i="14"/>
  <c r="AG129" i="14"/>
  <c r="AH129" i="14"/>
  <c r="AI129" i="14"/>
  <c r="AJ129" i="14"/>
  <c r="AK129" i="14"/>
  <c r="AL129" i="14"/>
  <c r="AM129" i="14"/>
  <c r="AN129" i="14"/>
  <c r="AO129" i="14"/>
  <c r="AP129" i="14"/>
  <c r="AQ129" i="14"/>
  <c r="AR129" i="14"/>
  <c r="AS129" i="14"/>
  <c r="AT129" i="14"/>
  <c r="AU129" i="14"/>
  <c r="AV129" i="14"/>
  <c r="AW129" i="14"/>
  <c r="AX129" i="14"/>
  <c r="AY129" i="14"/>
  <c r="B130" i="14"/>
  <c r="C130" i="14"/>
  <c r="D130" i="14"/>
  <c r="E130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R130" i="14"/>
  <c r="S130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AF130" i="14"/>
  <c r="AG130" i="14"/>
  <c r="AH130" i="14"/>
  <c r="AI130" i="14"/>
  <c r="AJ130" i="14"/>
  <c r="AK130" i="14"/>
  <c r="AL130" i="14"/>
  <c r="AM130" i="14"/>
  <c r="AN130" i="14"/>
  <c r="AO130" i="14"/>
  <c r="AP130" i="14"/>
  <c r="AQ130" i="14"/>
  <c r="AR130" i="14"/>
  <c r="AS130" i="14"/>
  <c r="AT130" i="14"/>
  <c r="AU130" i="14"/>
  <c r="AV130" i="14"/>
  <c r="AW130" i="14"/>
  <c r="AX130" i="14"/>
  <c r="AY130" i="14"/>
  <c r="B131" i="14"/>
  <c r="C131" i="14"/>
  <c r="D131" i="14"/>
  <c r="E131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R131" i="14"/>
  <c r="S131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/>
  <c r="AK131" i="14"/>
  <c r="AL131" i="14"/>
  <c r="AM131" i="14"/>
  <c r="AN131" i="14"/>
  <c r="AO131" i="14"/>
  <c r="AP131" i="14"/>
  <c r="AQ131" i="14"/>
  <c r="AR131" i="14"/>
  <c r="AS131" i="14"/>
  <c r="AT131" i="14"/>
  <c r="AU131" i="14"/>
  <c r="AV131" i="14"/>
  <c r="AW131" i="14"/>
  <c r="AX131" i="14"/>
  <c r="AY131" i="14"/>
  <c r="B132" i="14"/>
  <c r="C132" i="14"/>
  <c r="D132" i="14"/>
  <c r="E132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AF132" i="14"/>
  <c r="AG132" i="14"/>
  <c r="AH132" i="14"/>
  <c r="AI132" i="14"/>
  <c r="AJ132" i="14"/>
  <c r="AK132" i="14"/>
  <c r="AL132" i="14"/>
  <c r="AM132" i="14"/>
  <c r="AN132" i="14"/>
  <c r="AO132" i="14"/>
  <c r="AP132" i="14"/>
  <c r="AQ132" i="14"/>
  <c r="AR132" i="14"/>
  <c r="AS132" i="14"/>
  <c r="AT132" i="14"/>
  <c r="AU132" i="14"/>
  <c r="AV132" i="14"/>
  <c r="AW132" i="14"/>
  <c r="AX132" i="14"/>
  <c r="AY132" i="14"/>
  <c r="B133" i="14"/>
  <c r="C133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AF133" i="14"/>
  <c r="AG133" i="14"/>
  <c r="AH133" i="14"/>
  <c r="AI133" i="14"/>
  <c r="AJ133" i="14"/>
  <c r="AK133" i="14"/>
  <c r="AL133" i="14"/>
  <c r="AM133" i="14"/>
  <c r="AN133" i="14"/>
  <c r="AO133" i="14"/>
  <c r="AP133" i="14"/>
  <c r="AQ133" i="14"/>
  <c r="AR133" i="14"/>
  <c r="AS133" i="14"/>
  <c r="AT133" i="14"/>
  <c r="AU133" i="14"/>
  <c r="AV133" i="14"/>
  <c r="AW133" i="14"/>
  <c r="AX133" i="14"/>
  <c r="AY133" i="14"/>
  <c r="B134" i="14"/>
  <c r="C134" i="14"/>
  <c r="D134" i="14"/>
  <c r="E134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AF134" i="14"/>
  <c r="AG134" i="14"/>
  <c r="AH134" i="14"/>
  <c r="AI134" i="14"/>
  <c r="AJ134" i="14"/>
  <c r="AK134" i="14"/>
  <c r="AL134" i="14"/>
  <c r="AM134" i="14"/>
  <c r="AN134" i="14"/>
  <c r="AO134" i="14"/>
  <c r="AP134" i="14"/>
  <c r="AQ134" i="14"/>
  <c r="AR134" i="14"/>
  <c r="AS134" i="14"/>
  <c r="AT134" i="14"/>
  <c r="AU134" i="14"/>
  <c r="AV134" i="14"/>
  <c r="AW134" i="14"/>
  <c r="AX134" i="14"/>
  <c r="AY134" i="14"/>
  <c r="B135" i="14"/>
  <c r="C135" i="14"/>
  <c r="D135" i="14"/>
  <c r="E135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R135" i="14"/>
  <c r="S135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AF135" i="14"/>
  <c r="AG135" i="14"/>
  <c r="AH135" i="14"/>
  <c r="AI135" i="14"/>
  <c r="AJ135" i="14"/>
  <c r="AK135" i="14"/>
  <c r="AL135" i="14"/>
  <c r="AM135" i="14"/>
  <c r="AN135" i="14"/>
  <c r="AO135" i="14"/>
  <c r="AP135" i="14"/>
  <c r="AQ135" i="14"/>
  <c r="AR135" i="14"/>
  <c r="AS135" i="14"/>
  <c r="AT135" i="14"/>
  <c r="AU135" i="14"/>
  <c r="AV135" i="14"/>
  <c r="AW135" i="14"/>
  <c r="AX135" i="14"/>
  <c r="AY135" i="14"/>
  <c r="B136" i="14"/>
  <c r="C136" i="14"/>
  <c r="D136" i="14"/>
  <c r="E136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R136" i="14"/>
  <c r="S136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AF136" i="14"/>
  <c r="AG136" i="14"/>
  <c r="AH136" i="14"/>
  <c r="AI136" i="14"/>
  <c r="AJ136" i="14"/>
  <c r="AK136" i="14"/>
  <c r="AL136" i="14"/>
  <c r="AM136" i="14"/>
  <c r="AN136" i="14"/>
  <c r="AO136" i="14"/>
  <c r="AP136" i="14"/>
  <c r="AQ136" i="14"/>
  <c r="AR136" i="14"/>
  <c r="AS136" i="14"/>
  <c r="AT136" i="14"/>
  <c r="AU136" i="14"/>
  <c r="AV136" i="14"/>
  <c r="AW136" i="14"/>
  <c r="AX136" i="14"/>
  <c r="AY136" i="14"/>
  <c r="B137" i="14"/>
  <c r="C137" i="14"/>
  <c r="D137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R137" i="14"/>
  <c r="S137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AF137" i="14"/>
  <c r="AG137" i="14"/>
  <c r="AH137" i="14"/>
  <c r="AI137" i="14"/>
  <c r="AJ137" i="14"/>
  <c r="AK137" i="14"/>
  <c r="AL137" i="14"/>
  <c r="AM137" i="14"/>
  <c r="AN137" i="14"/>
  <c r="AO137" i="14"/>
  <c r="AP137" i="14"/>
  <c r="AQ137" i="14"/>
  <c r="AR137" i="14"/>
  <c r="AS137" i="14"/>
  <c r="AT137" i="14"/>
  <c r="AU137" i="14"/>
  <c r="AV137" i="14"/>
  <c r="AW137" i="14"/>
  <c r="AX137" i="14"/>
  <c r="AY137" i="14"/>
  <c r="B138" i="14"/>
  <c r="C138" i="14"/>
  <c r="D138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R138" i="14"/>
  <c r="S138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AF138" i="14"/>
  <c r="AG138" i="14"/>
  <c r="AH138" i="14"/>
  <c r="AI138" i="14"/>
  <c r="AJ138" i="14"/>
  <c r="AK138" i="14"/>
  <c r="AL138" i="14"/>
  <c r="AM138" i="14"/>
  <c r="AN138" i="14"/>
  <c r="AO138" i="14"/>
  <c r="AP138" i="14"/>
  <c r="AQ138" i="14"/>
  <c r="AR138" i="14"/>
  <c r="AS138" i="14"/>
  <c r="AT138" i="14"/>
  <c r="AU138" i="14"/>
  <c r="AV138" i="14"/>
  <c r="AW138" i="14"/>
  <c r="AX138" i="14"/>
  <c r="AY138" i="14"/>
  <c r="B139" i="14"/>
  <c r="C139" i="14"/>
  <c r="D139" i="14"/>
  <c r="E139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/>
  <c r="AK139" i="14"/>
  <c r="AL139" i="14"/>
  <c r="AM139" i="14"/>
  <c r="AN139" i="14"/>
  <c r="AO139" i="14"/>
  <c r="AP139" i="14"/>
  <c r="AQ139" i="14"/>
  <c r="AR139" i="14"/>
  <c r="AS139" i="14"/>
  <c r="AT139" i="14"/>
  <c r="AU139" i="14"/>
  <c r="AV139" i="14"/>
  <c r="AW139" i="14"/>
  <c r="AX139" i="14"/>
  <c r="AY139" i="14"/>
  <c r="B140" i="14"/>
  <c r="C140" i="14"/>
  <c r="D140" i="14"/>
  <c r="E140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R140" i="14"/>
  <c r="S140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/>
  <c r="AK140" i="14"/>
  <c r="AL140" i="14"/>
  <c r="AM140" i="14"/>
  <c r="AN140" i="14"/>
  <c r="AO140" i="14"/>
  <c r="AP140" i="14"/>
  <c r="AQ140" i="14"/>
  <c r="AR140" i="14"/>
  <c r="AS140" i="14"/>
  <c r="AT140" i="14"/>
  <c r="AU140" i="14"/>
  <c r="AV140" i="14"/>
  <c r="AW140" i="14"/>
  <c r="AX140" i="14"/>
  <c r="AY140" i="14"/>
  <c r="B141" i="14"/>
  <c r="C141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AF141" i="14"/>
  <c r="AG141" i="14"/>
  <c r="AH141" i="14"/>
  <c r="AI141" i="14"/>
  <c r="AJ141" i="14"/>
  <c r="AK141" i="14"/>
  <c r="AL141" i="14"/>
  <c r="AM141" i="14"/>
  <c r="AN141" i="14"/>
  <c r="AO141" i="14"/>
  <c r="AP141" i="14"/>
  <c r="AQ141" i="14"/>
  <c r="AR141" i="14"/>
  <c r="AS141" i="14"/>
  <c r="AT141" i="14"/>
  <c r="AU141" i="14"/>
  <c r="AV141" i="14"/>
  <c r="AW141" i="14"/>
  <c r="AX141" i="14"/>
  <c r="AY141" i="14"/>
  <c r="B142" i="14"/>
  <c r="C142" i="14"/>
  <c r="D142" i="14"/>
  <c r="E142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AF142" i="14"/>
  <c r="AG142" i="14"/>
  <c r="AH142" i="14"/>
  <c r="AI142" i="14"/>
  <c r="AJ142" i="14"/>
  <c r="AK142" i="14"/>
  <c r="AL142" i="14"/>
  <c r="AM142" i="14"/>
  <c r="AN142" i="14"/>
  <c r="AO142" i="14"/>
  <c r="AP142" i="14"/>
  <c r="AQ142" i="14"/>
  <c r="AR142" i="14"/>
  <c r="AS142" i="14"/>
  <c r="AT142" i="14"/>
  <c r="AU142" i="14"/>
  <c r="AV142" i="14"/>
  <c r="AW142" i="14"/>
  <c r="AX142" i="14"/>
  <c r="AY142" i="14"/>
  <c r="B143" i="14"/>
  <c r="C143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AF143" i="14"/>
  <c r="AG143" i="14"/>
  <c r="AH143" i="14"/>
  <c r="AI143" i="14"/>
  <c r="AJ143" i="14"/>
  <c r="AK143" i="14"/>
  <c r="AL143" i="14"/>
  <c r="AM143" i="14"/>
  <c r="AN143" i="14"/>
  <c r="AO143" i="14"/>
  <c r="AP143" i="14"/>
  <c r="AQ143" i="14"/>
  <c r="AR143" i="14"/>
  <c r="AS143" i="14"/>
  <c r="AT143" i="14"/>
  <c r="AU143" i="14"/>
  <c r="AV143" i="14"/>
  <c r="AW143" i="14"/>
  <c r="AX143" i="14"/>
  <c r="AY143" i="14"/>
  <c r="B144" i="14"/>
  <c r="C144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AF144" i="14"/>
  <c r="AG144" i="14"/>
  <c r="AH144" i="14"/>
  <c r="AI144" i="14"/>
  <c r="AJ144" i="14"/>
  <c r="AK144" i="14"/>
  <c r="AL144" i="14"/>
  <c r="AM144" i="14"/>
  <c r="AN144" i="14"/>
  <c r="AO144" i="14"/>
  <c r="AP144" i="14"/>
  <c r="AQ144" i="14"/>
  <c r="AR144" i="14"/>
  <c r="AS144" i="14"/>
  <c r="AT144" i="14"/>
  <c r="AU144" i="14"/>
  <c r="AV144" i="14"/>
  <c r="AW144" i="14"/>
  <c r="AX144" i="14"/>
  <c r="AY144" i="14"/>
  <c r="B145" i="14"/>
  <c r="C145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AA145" i="14"/>
  <c r="AB145" i="14"/>
  <c r="AC145" i="14"/>
  <c r="AD145" i="14"/>
  <c r="AE145" i="14"/>
  <c r="AF145" i="14"/>
  <c r="AG145" i="14"/>
  <c r="AH145" i="14"/>
  <c r="AI145" i="14"/>
  <c r="AJ145" i="14"/>
  <c r="AK145" i="14"/>
  <c r="AL145" i="14"/>
  <c r="AM145" i="14"/>
  <c r="AN145" i="14"/>
  <c r="AO145" i="14"/>
  <c r="AP145" i="14"/>
  <c r="AQ145" i="14"/>
  <c r="AR145" i="14"/>
  <c r="AS145" i="14"/>
  <c r="AT145" i="14"/>
  <c r="AU145" i="14"/>
  <c r="AV145" i="14"/>
  <c r="AW145" i="14"/>
  <c r="AX145" i="14"/>
  <c r="AY145" i="14"/>
  <c r="B146" i="14"/>
  <c r="C146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AF146" i="14"/>
  <c r="AG146" i="14"/>
  <c r="AH146" i="14"/>
  <c r="AI146" i="14"/>
  <c r="AJ146" i="14"/>
  <c r="AK146" i="14"/>
  <c r="AL146" i="14"/>
  <c r="AM146" i="14"/>
  <c r="AN146" i="14"/>
  <c r="AO146" i="14"/>
  <c r="AP146" i="14"/>
  <c r="AQ146" i="14"/>
  <c r="AR146" i="14"/>
  <c r="AS146" i="14"/>
  <c r="AT146" i="14"/>
  <c r="AU146" i="14"/>
  <c r="AV146" i="14"/>
  <c r="AW146" i="14"/>
  <c r="AX146" i="14"/>
  <c r="AY146" i="14"/>
  <c r="B147" i="14"/>
  <c r="C147" i="14"/>
  <c r="D147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AF147" i="14"/>
  <c r="AG147" i="14"/>
  <c r="AH147" i="14"/>
  <c r="AI147" i="14"/>
  <c r="AJ147" i="14"/>
  <c r="AK147" i="14"/>
  <c r="AL147" i="14"/>
  <c r="AM147" i="14"/>
  <c r="AN147" i="14"/>
  <c r="AO147" i="14"/>
  <c r="AP147" i="14"/>
  <c r="AQ147" i="14"/>
  <c r="AR147" i="14"/>
  <c r="AS147" i="14"/>
  <c r="AT147" i="14"/>
  <c r="AU147" i="14"/>
  <c r="AV147" i="14"/>
  <c r="AW147" i="14"/>
  <c r="AX147" i="14"/>
  <c r="AY147" i="14"/>
  <c r="B148" i="14"/>
  <c r="C148" i="14"/>
  <c r="D148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AF148" i="14"/>
  <c r="AG148" i="14"/>
  <c r="AH148" i="14"/>
  <c r="AI148" i="14"/>
  <c r="AJ148" i="14"/>
  <c r="AK148" i="14"/>
  <c r="AL148" i="14"/>
  <c r="AM148" i="14"/>
  <c r="AN148" i="14"/>
  <c r="AO148" i="14"/>
  <c r="AP148" i="14"/>
  <c r="AQ148" i="14"/>
  <c r="AR148" i="14"/>
  <c r="AS148" i="14"/>
  <c r="AT148" i="14"/>
  <c r="AU148" i="14"/>
  <c r="AV148" i="14"/>
  <c r="AW148" i="14"/>
  <c r="AX148" i="14"/>
  <c r="AY148" i="14"/>
  <c r="B149" i="14"/>
  <c r="C149" i="14"/>
  <c r="D149" i="14"/>
  <c r="E149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AM149" i="14"/>
  <c r="AN149" i="14"/>
  <c r="AO149" i="14"/>
  <c r="AP149" i="14"/>
  <c r="AQ149" i="14"/>
  <c r="AR149" i="14"/>
  <c r="AS149" i="14"/>
  <c r="AT149" i="14"/>
  <c r="AU149" i="14"/>
  <c r="AV149" i="14"/>
  <c r="AW149" i="14"/>
  <c r="AX149" i="14"/>
  <c r="AY149" i="14"/>
  <c r="B150" i="14"/>
  <c r="C150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AF150" i="14"/>
  <c r="AG150" i="14"/>
  <c r="AH150" i="14"/>
  <c r="AI150" i="14"/>
  <c r="AJ150" i="14"/>
  <c r="AK150" i="14"/>
  <c r="AL150" i="14"/>
  <c r="AM150" i="14"/>
  <c r="AN150" i="14"/>
  <c r="AO150" i="14"/>
  <c r="AP150" i="14"/>
  <c r="AQ150" i="14"/>
  <c r="AR150" i="14"/>
  <c r="AS150" i="14"/>
  <c r="AT150" i="14"/>
  <c r="AU150" i="14"/>
  <c r="AV150" i="14"/>
  <c r="AW150" i="14"/>
  <c r="AX150" i="14"/>
  <c r="AY150" i="14"/>
  <c r="B151" i="14"/>
  <c r="C151" i="14"/>
  <c r="D151" i="14"/>
  <c r="E151" i="14"/>
  <c r="F151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AF151" i="14"/>
  <c r="AG151" i="14"/>
  <c r="AH151" i="14"/>
  <c r="AI151" i="14"/>
  <c r="AJ151" i="14"/>
  <c r="AK151" i="14"/>
  <c r="AL151" i="14"/>
  <c r="AM151" i="14"/>
  <c r="AN151" i="14"/>
  <c r="AO151" i="14"/>
  <c r="AP151" i="14"/>
  <c r="AQ151" i="14"/>
  <c r="AR151" i="14"/>
  <c r="AS151" i="14"/>
  <c r="AT151" i="14"/>
  <c r="AU151" i="14"/>
  <c r="AV151" i="14"/>
  <c r="AW151" i="14"/>
  <c r="AX151" i="14"/>
  <c r="AY151" i="14"/>
  <c r="B152" i="14"/>
  <c r="C152" i="14"/>
  <c r="D152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AF152" i="14"/>
  <c r="AG152" i="14"/>
  <c r="AH152" i="14"/>
  <c r="AI152" i="14"/>
  <c r="AJ152" i="14"/>
  <c r="AK152" i="14"/>
  <c r="AL152" i="14"/>
  <c r="AM152" i="14"/>
  <c r="AN152" i="14"/>
  <c r="AO152" i="14"/>
  <c r="AP152" i="14"/>
  <c r="AQ152" i="14"/>
  <c r="AR152" i="14"/>
  <c r="AS152" i="14"/>
  <c r="AT152" i="14"/>
  <c r="AU152" i="14"/>
  <c r="AV152" i="14"/>
  <c r="AW152" i="14"/>
  <c r="AX152" i="14"/>
  <c r="AY152" i="14"/>
  <c r="B153" i="14"/>
  <c r="C153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AF153" i="14"/>
  <c r="AG153" i="14"/>
  <c r="AH153" i="14"/>
  <c r="AI153" i="14"/>
  <c r="AJ153" i="14"/>
  <c r="AK153" i="14"/>
  <c r="AL153" i="14"/>
  <c r="AM153" i="14"/>
  <c r="AN153" i="14"/>
  <c r="AO153" i="14"/>
  <c r="AP153" i="14"/>
  <c r="AQ153" i="14"/>
  <c r="AR153" i="14"/>
  <c r="AS153" i="14"/>
  <c r="AT153" i="14"/>
  <c r="AU153" i="14"/>
  <c r="AV153" i="14"/>
  <c r="AW153" i="14"/>
  <c r="AX153" i="14"/>
  <c r="AY153" i="14"/>
  <c r="B154" i="14"/>
  <c r="C154" i="14"/>
  <c r="D154" i="14"/>
  <c r="E154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AF154" i="14"/>
  <c r="AG154" i="14"/>
  <c r="AH154" i="14"/>
  <c r="AI154" i="14"/>
  <c r="AJ154" i="14"/>
  <c r="AK154" i="14"/>
  <c r="AL154" i="14"/>
  <c r="AM154" i="14"/>
  <c r="AN154" i="14"/>
  <c r="AO154" i="14"/>
  <c r="AP154" i="14"/>
  <c r="AQ154" i="14"/>
  <c r="AR154" i="14"/>
  <c r="AS154" i="14"/>
  <c r="AT154" i="14"/>
  <c r="AU154" i="14"/>
  <c r="AV154" i="14"/>
  <c r="AW154" i="14"/>
  <c r="AX154" i="14"/>
  <c r="AY154" i="14"/>
  <c r="B155" i="14"/>
  <c r="C155" i="14"/>
  <c r="D155" i="14"/>
  <c r="E155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R155" i="14"/>
  <c r="S155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AF155" i="14"/>
  <c r="AG155" i="14"/>
  <c r="AH155" i="14"/>
  <c r="AI155" i="14"/>
  <c r="AJ155" i="14"/>
  <c r="AK155" i="14"/>
  <c r="AL155" i="14"/>
  <c r="AM155" i="14"/>
  <c r="AN155" i="14"/>
  <c r="AO155" i="14"/>
  <c r="AP155" i="14"/>
  <c r="AQ155" i="14"/>
  <c r="AR155" i="14"/>
  <c r="AS155" i="14"/>
  <c r="AT155" i="14"/>
  <c r="AU155" i="14"/>
  <c r="AV155" i="14"/>
  <c r="AW155" i="14"/>
  <c r="AX155" i="14"/>
  <c r="AY155" i="14"/>
  <c r="B156" i="14"/>
  <c r="C156" i="14"/>
  <c r="D156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R156" i="14"/>
  <c r="S156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AF156" i="14"/>
  <c r="AG156" i="14"/>
  <c r="AH156" i="14"/>
  <c r="AI156" i="14"/>
  <c r="AJ156" i="14"/>
  <c r="AK156" i="14"/>
  <c r="AL156" i="14"/>
  <c r="AM156" i="14"/>
  <c r="AN156" i="14"/>
  <c r="AO156" i="14"/>
  <c r="AP156" i="14"/>
  <c r="AQ156" i="14"/>
  <c r="AR156" i="14"/>
  <c r="AS156" i="14"/>
  <c r="AT156" i="14"/>
  <c r="AU156" i="14"/>
  <c r="AV156" i="14"/>
  <c r="AW156" i="14"/>
  <c r="AX156" i="14"/>
  <c r="AY156" i="14"/>
  <c r="B157" i="14"/>
  <c r="C157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AF157" i="14"/>
  <c r="AG157" i="14"/>
  <c r="AH157" i="14"/>
  <c r="AI157" i="14"/>
  <c r="AJ157" i="14"/>
  <c r="AK157" i="14"/>
  <c r="AL157" i="14"/>
  <c r="AM157" i="14"/>
  <c r="AN157" i="14"/>
  <c r="AO157" i="14"/>
  <c r="AP157" i="14"/>
  <c r="AQ157" i="14"/>
  <c r="AR157" i="14"/>
  <c r="AS157" i="14"/>
  <c r="AT157" i="14"/>
  <c r="AU157" i="14"/>
  <c r="AV157" i="14"/>
  <c r="AW157" i="14"/>
  <c r="AX157" i="14"/>
  <c r="AY157" i="14"/>
  <c r="B158" i="14"/>
  <c r="C158" i="14"/>
  <c r="D158" i="14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AF158" i="14"/>
  <c r="AG158" i="14"/>
  <c r="AH158" i="14"/>
  <c r="AI158" i="14"/>
  <c r="AJ158" i="14"/>
  <c r="AK158" i="14"/>
  <c r="AL158" i="14"/>
  <c r="AM158" i="14"/>
  <c r="AN158" i="14"/>
  <c r="AO158" i="14"/>
  <c r="AP158" i="14"/>
  <c r="AQ158" i="14"/>
  <c r="AR158" i="14"/>
  <c r="AS158" i="14"/>
  <c r="AT158" i="14"/>
  <c r="AU158" i="14"/>
  <c r="AV158" i="14"/>
  <c r="AW158" i="14"/>
  <c r="AX158" i="14"/>
  <c r="AY158" i="14"/>
  <c r="B159" i="14"/>
  <c r="C159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AF159" i="14"/>
  <c r="AG159" i="14"/>
  <c r="AH159" i="14"/>
  <c r="AI159" i="14"/>
  <c r="AJ159" i="14"/>
  <c r="AK159" i="14"/>
  <c r="AL159" i="14"/>
  <c r="AM159" i="14"/>
  <c r="AN159" i="14"/>
  <c r="AO159" i="14"/>
  <c r="AP159" i="14"/>
  <c r="AQ159" i="14"/>
  <c r="AR159" i="14"/>
  <c r="AS159" i="14"/>
  <c r="AT159" i="14"/>
  <c r="AU159" i="14"/>
  <c r="AV159" i="14"/>
  <c r="AW159" i="14"/>
  <c r="AX159" i="14"/>
  <c r="AY159" i="14"/>
  <c r="B160" i="14"/>
  <c r="C160" i="14"/>
  <c r="D160" i="14"/>
  <c r="E160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R160" i="14"/>
  <c r="S160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AF160" i="14"/>
  <c r="AG160" i="14"/>
  <c r="AH160" i="14"/>
  <c r="AI160" i="14"/>
  <c r="AJ160" i="14"/>
  <c r="AK160" i="14"/>
  <c r="AL160" i="14"/>
  <c r="AM160" i="14"/>
  <c r="AN160" i="14"/>
  <c r="AO160" i="14"/>
  <c r="AP160" i="14"/>
  <c r="AQ160" i="14"/>
  <c r="AR160" i="14"/>
  <c r="AS160" i="14"/>
  <c r="AT160" i="14"/>
  <c r="AU160" i="14"/>
  <c r="AV160" i="14"/>
  <c r="AW160" i="14"/>
  <c r="AX160" i="14"/>
  <c r="AY160" i="14"/>
  <c r="B161" i="14"/>
  <c r="C161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AF161" i="14"/>
  <c r="AG161" i="14"/>
  <c r="AH161" i="14"/>
  <c r="AI161" i="14"/>
  <c r="AJ161" i="14"/>
  <c r="AK161" i="14"/>
  <c r="AL161" i="14"/>
  <c r="AM161" i="14"/>
  <c r="AN161" i="14"/>
  <c r="AO161" i="14"/>
  <c r="AP161" i="14"/>
  <c r="AQ161" i="14"/>
  <c r="AR161" i="14"/>
  <c r="AS161" i="14"/>
  <c r="AT161" i="14"/>
  <c r="AU161" i="14"/>
  <c r="AV161" i="14"/>
  <c r="AW161" i="14"/>
  <c r="AX161" i="14"/>
  <c r="AY161" i="14"/>
  <c r="B162" i="14"/>
  <c r="C162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AF162" i="14"/>
  <c r="AG162" i="14"/>
  <c r="AH162" i="14"/>
  <c r="AI162" i="14"/>
  <c r="AJ162" i="14"/>
  <c r="AK162" i="14"/>
  <c r="AL162" i="14"/>
  <c r="AM162" i="14"/>
  <c r="AN162" i="14"/>
  <c r="AO162" i="14"/>
  <c r="AP162" i="14"/>
  <c r="AQ162" i="14"/>
  <c r="AR162" i="14"/>
  <c r="AS162" i="14"/>
  <c r="AT162" i="14"/>
  <c r="AU162" i="14"/>
  <c r="AV162" i="14"/>
  <c r="AW162" i="14"/>
  <c r="AX162" i="14"/>
  <c r="AY162" i="14"/>
  <c r="B163" i="14"/>
  <c r="C163" i="14"/>
  <c r="D163" i="14"/>
  <c r="E163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R163" i="14"/>
  <c r="S163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AF163" i="14"/>
  <c r="AG163" i="14"/>
  <c r="AH163" i="14"/>
  <c r="AI163" i="14"/>
  <c r="AJ163" i="14"/>
  <c r="AK163" i="14"/>
  <c r="AL163" i="14"/>
  <c r="AM163" i="14"/>
  <c r="AN163" i="14"/>
  <c r="AO163" i="14"/>
  <c r="AP163" i="14"/>
  <c r="AQ163" i="14"/>
  <c r="AR163" i="14"/>
  <c r="AS163" i="14"/>
  <c r="AT163" i="14"/>
  <c r="AU163" i="14"/>
  <c r="AV163" i="14"/>
  <c r="AW163" i="14"/>
  <c r="AX163" i="14"/>
  <c r="AY163" i="14"/>
  <c r="B164" i="14"/>
  <c r="C164" i="14"/>
  <c r="D164" i="14"/>
  <c r="E164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AF164" i="14"/>
  <c r="AG164" i="14"/>
  <c r="AH164" i="14"/>
  <c r="AI164" i="14"/>
  <c r="AJ164" i="14"/>
  <c r="AK164" i="14"/>
  <c r="AL164" i="14"/>
  <c r="AM164" i="14"/>
  <c r="AN164" i="14"/>
  <c r="AO164" i="14"/>
  <c r="AP164" i="14"/>
  <c r="AQ164" i="14"/>
  <c r="AR164" i="14"/>
  <c r="AS164" i="14"/>
  <c r="AT164" i="14"/>
  <c r="AU164" i="14"/>
  <c r="AV164" i="14"/>
  <c r="AW164" i="14"/>
  <c r="AX164" i="14"/>
  <c r="AY164" i="14"/>
  <c r="B165" i="14"/>
  <c r="C165" i="14"/>
  <c r="D165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AF165" i="14"/>
  <c r="AG165" i="14"/>
  <c r="AH165" i="14"/>
  <c r="AI165" i="14"/>
  <c r="AJ165" i="14"/>
  <c r="AK165" i="14"/>
  <c r="AL165" i="14"/>
  <c r="AM165" i="14"/>
  <c r="AN165" i="14"/>
  <c r="AO165" i="14"/>
  <c r="AP165" i="14"/>
  <c r="AQ165" i="14"/>
  <c r="AR165" i="14"/>
  <c r="AS165" i="14"/>
  <c r="AT165" i="14"/>
  <c r="AU165" i="14"/>
  <c r="AV165" i="14"/>
  <c r="AW165" i="14"/>
  <c r="AX165" i="14"/>
  <c r="AY165" i="14"/>
  <c r="B166" i="14"/>
  <c r="C166" i="14"/>
  <c r="D166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R166" i="14"/>
  <c r="S166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AF166" i="14"/>
  <c r="AG166" i="14"/>
  <c r="AH166" i="14"/>
  <c r="AI166" i="14"/>
  <c r="AJ166" i="14"/>
  <c r="AK166" i="14"/>
  <c r="AL166" i="14"/>
  <c r="AM166" i="14"/>
  <c r="AN166" i="14"/>
  <c r="AO166" i="14"/>
  <c r="AP166" i="14"/>
  <c r="AQ166" i="14"/>
  <c r="AR166" i="14"/>
  <c r="AS166" i="14"/>
  <c r="AT166" i="14"/>
  <c r="AU166" i="14"/>
  <c r="AV166" i="14"/>
  <c r="AW166" i="14"/>
  <c r="AX166" i="14"/>
  <c r="AY166" i="14"/>
  <c r="B167" i="14"/>
  <c r="C167" i="14"/>
  <c r="D167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AF167" i="14"/>
  <c r="AG167" i="14"/>
  <c r="AH167" i="14"/>
  <c r="AI167" i="14"/>
  <c r="AJ167" i="14"/>
  <c r="AK167" i="14"/>
  <c r="AL167" i="14"/>
  <c r="AM167" i="14"/>
  <c r="AN167" i="14"/>
  <c r="AO167" i="14"/>
  <c r="AP167" i="14"/>
  <c r="AQ167" i="14"/>
  <c r="AR167" i="14"/>
  <c r="AS167" i="14"/>
  <c r="AT167" i="14"/>
  <c r="AU167" i="14"/>
  <c r="AV167" i="14"/>
  <c r="AW167" i="14"/>
  <c r="AX167" i="14"/>
  <c r="AY167" i="14"/>
  <c r="B168" i="14"/>
  <c r="C168" i="14"/>
  <c r="D168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AF168" i="14"/>
  <c r="AG168" i="14"/>
  <c r="AH168" i="14"/>
  <c r="AI168" i="14"/>
  <c r="AJ168" i="14"/>
  <c r="AK168" i="14"/>
  <c r="AL168" i="14"/>
  <c r="AM168" i="14"/>
  <c r="AN168" i="14"/>
  <c r="AO168" i="14"/>
  <c r="AP168" i="14"/>
  <c r="AQ168" i="14"/>
  <c r="AR168" i="14"/>
  <c r="AS168" i="14"/>
  <c r="AT168" i="14"/>
  <c r="AU168" i="14"/>
  <c r="AV168" i="14"/>
  <c r="AW168" i="14"/>
  <c r="AX168" i="14"/>
  <c r="AY168" i="14"/>
  <c r="B169" i="14"/>
  <c r="C169" i="14"/>
  <c r="D169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AF169" i="14"/>
  <c r="AG169" i="14"/>
  <c r="AH169" i="14"/>
  <c r="AI169" i="14"/>
  <c r="AJ169" i="14"/>
  <c r="AK169" i="14"/>
  <c r="AL169" i="14"/>
  <c r="AM169" i="14"/>
  <c r="AN169" i="14"/>
  <c r="AO169" i="14"/>
  <c r="AP169" i="14"/>
  <c r="AQ169" i="14"/>
  <c r="AR169" i="14"/>
  <c r="AS169" i="14"/>
  <c r="AT169" i="14"/>
  <c r="AU169" i="14"/>
  <c r="AV169" i="14"/>
  <c r="AW169" i="14"/>
  <c r="AX169" i="14"/>
  <c r="AY169" i="14"/>
  <c r="B170" i="14"/>
  <c r="C170" i="14"/>
  <c r="D170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AF170" i="14"/>
  <c r="AG170" i="14"/>
  <c r="AH170" i="14"/>
  <c r="AI170" i="14"/>
  <c r="AJ170" i="14"/>
  <c r="AK170" i="14"/>
  <c r="AL170" i="14"/>
  <c r="AM170" i="14"/>
  <c r="AN170" i="14"/>
  <c r="AO170" i="14"/>
  <c r="AP170" i="14"/>
  <c r="AQ170" i="14"/>
  <c r="AR170" i="14"/>
  <c r="AS170" i="14"/>
  <c r="AT170" i="14"/>
  <c r="AU170" i="14"/>
  <c r="AV170" i="14"/>
  <c r="AW170" i="14"/>
  <c r="AX170" i="14"/>
  <c r="AY170" i="14"/>
  <c r="B171" i="14"/>
  <c r="C171" i="14"/>
  <c r="D171" i="14"/>
  <c r="E171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R171" i="14"/>
  <c r="S171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AF171" i="14"/>
  <c r="AG171" i="14"/>
  <c r="AH171" i="14"/>
  <c r="AI171" i="14"/>
  <c r="AJ171" i="14"/>
  <c r="AK171" i="14"/>
  <c r="AL171" i="14"/>
  <c r="AM171" i="14"/>
  <c r="AN171" i="14"/>
  <c r="AO171" i="14"/>
  <c r="AP171" i="14"/>
  <c r="AQ171" i="14"/>
  <c r="AR171" i="14"/>
  <c r="AS171" i="14"/>
  <c r="AT171" i="14"/>
  <c r="AU171" i="14"/>
  <c r="AV171" i="14"/>
  <c r="AW171" i="14"/>
  <c r="AX171" i="14"/>
  <c r="AY171" i="14"/>
  <c r="B172" i="14"/>
  <c r="C172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AF172" i="14"/>
  <c r="AG172" i="14"/>
  <c r="AH172" i="14"/>
  <c r="AI172" i="14"/>
  <c r="AJ172" i="14"/>
  <c r="AK172" i="14"/>
  <c r="AL172" i="14"/>
  <c r="AM172" i="14"/>
  <c r="AN172" i="14"/>
  <c r="AO172" i="14"/>
  <c r="AP172" i="14"/>
  <c r="AQ172" i="14"/>
  <c r="AR172" i="14"/>
  <c r="AS172" i="14"/>
  <c r="AT172" i="14"/>
  <c r="AU172" i="14"/>
  <c r="AV172" i="14"/>
  <c r="AW172" i="14"/>
  <c r="AX172" i="14"/>
  <c r="AY172" i="14"/>
  <c r="B173" i="14"/>
  <c r="C173" i="14"/>
  <c r="D173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AK173" i="14"/>
  <c r="AL173" i="14"/>
  <c r="AM173" i="14"/>
  <c r="AN173" i="14"/>
  <c r="AO173" i="14"/>
  <c r="AP173" i="14"/>
  <c r="AQ173" i="14"/>
  <c r="AR173" i="14"/>
  <c r="AS173" i="14"/>
  <c r="AT173" i="14"/>
  <c r="AU173" i="14"/>
  <c r="AV173" i="14"/>
  <c r="AW173" i="14"/>
  <c r="AX173" i="14"/>
  <c r="AY173" i="14"/>
  <c r="B174" i="14"/>
  <c r="C174" i="14"/>
  <c r="D174" i="14"/>
  <c r="E174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AF174" i="14"/>
  <c r="AG174" i="14"/>
  <c r="AH174" i="14"/>
  <c r="AI174" i="14"/>
  <c r="AJ174" i="14"/>
  <c r="AK174" i="14"/>
  <c r="AL174" i="14"/>
  <c r="AM174" i="14"/>
  <c r="AN174" i="14"/>
  <c r="AO174" i="14"/>
  <c r="AP174" i="14"/>
  <c r="AQ174" i="14"/>
  <c r="AR174" i="14"/>
  <c r="AS174" i="14"/>
  <c r="AT174" i="14"/>
  <c r="AU174" i="14"/>
  <c r="AV174" i="14"/>
  <c r="AW174" i="14"/>
  <c r="AX174" i="14"/>
  <c r="AY174" i="14"/>
  <c r="B175" i="14"/>
  <c r="C175" i="14"/>
  <c r="D175" i="14"/>
  <c r="E175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S175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AF175" i="14"/>
  <c r="AG175" i="14"/>
  <c r="AH175" i="14"/>
  <c r="AI175" i="14"/>
  <c r="AJ175" i="14"/>
  <c r="AK175" i="14"/>
  <c r="AL175" i="14"/>
  <c r="AM175" i="14"/>
  <c r="AN175" i="14"/>
  <c r="AO175" i="14"/>
  <c r="AP175" i="14"/>
  <c r="AQ175" i="14"/>
  <c r="AR175" i="14"/>
  <c r="AS175" i="14"/>
  <c r="AT175" i="14"/>
  <c r="AU175" i="14"/>
  <c r="AV175" i="14"/>
  <c r="AW175" i="14"/>
  <c r="AX175" i="14"/>
  <c r="AY175" i="14"/>
  <c r="B176" i="14"/>
  <c r="C176" i="14"/>
  <c r="D176" i="14"/>
  <c r="E176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AF176" i="14"/>
  <c r="AG176" i="14"/>
  <c r="AH176" i="14"/>
  <c r="AI176" i="14"/>
  <c r="AJ176" i="14"/>
  <c r="AK176" i="14"/>
  <c r="AL176" i="14"/>
  <c r="AM176" i="14"/>
  <c r="AN176" i="14"/>
  <c r="AO176" i="14"/>
  <c r="AP176" i="14"/>
  <c r="AQ176" i="14"/>
  <c r="AR176" i="14"/>
  <c r="AS176" i="14"/>
  <c r="AT176" i="14"/>
  <c r="AU176" i="14"/>
  <c r="AV176" i="14"/>
  <c r="AW176" i="14"/>
  <c r="AX176" i="14"/>
  <c r="AY176" i="14"/>
  <c r="B177" i="14"/>
  <c r="C177" i="14"/>
  <c r="D177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AF177" i="14"/>
  <c r="AG177" i="14"/>
  <c r="AH177" i="14"/>
  <c r="AI177" i="14"/>
  <c r="AJ177" i="14"/>
  <c r="AK177" i="14"/>
  <c r="AL177" i="14"/>
  <c r="AM177" i="14"/>
  <c r="AN177" i="14"/>
  <c r="AO177" i="14"/>
  <c r="AP177" i="14"/>
  <c r="AQ177" i="14"/>
  <c r="AR177" i="14"/>
  <c r="AS177" i="14"/>
  <c r="AT177" i="14"/>
  <c r="AU177" i="14"/>
  <c r="AV177" i="14"/>
  <c r="AW177" i="14"/>
  <c r="AX177" i="14"/>
  <c r="AY177" i="14"/>
  <c r="B178" i="14"/>
  <c r="C178" i="14"/>
  <c r="D178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AF178" i="14"/>
  <c r="AG178" i="14"/>
  <c r="AH178" i="14"/>
  <c r="AI178" i="14"/>
  <c r="AJ178" i="14"/>
  <c r="AK178" i="14"/>
  <c r="AL178" i="14"/>
  <c r="AM178" i="14"/>
  <c r="AN178" i="14"/>
  <c r="AO178" i="14"/>
  <c r="AP178" i="14"/>
  <c r="AQ178" i="14"/>
  <c r="AR178" i="14"/>
  <c r="AS178" i="14"/>
  <c r="AT178" i="14"/>
  <c r="AU178" i="14"/>
  <c r="AV178" i="14"/>
  <c r="AW178" i="14"/>
  <c r="AX178" i="14"/>
  <c r="AY178" i="14"/>
  <c r="B179" i="14"/>
  <c r="C179" i="14"/>
  <c r="D179" i="14"/>
  <c r="E179" i="14"/>
  <c r="F179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S179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AF179" i="14"/>
  <c r="AG179" i="14"/>
  <c r="AH179" i="14"/>
  <c r="AI179" i="14"/>
  <c r="AJ179" i="14"/>
  <c r="AK179" i="14"/>
  <c r="AL179" i="14"/>
  <c r="AM179" i="14"/>
  <c r="AN179" i="14"/>
  <c r="AO179" i="14"/>
  <c r="AP179" i="14"/>
  <c r="AQ179" i="14"/>
  <c r="AR179" i="14"/>
  <c r="AS179" i="14"/>
  <c r="AT179" i="14"/>
  <c r="AU179" i="14"/>
  <c r="AV179" i="14"/>
  <c r="AW179" i="14"/>
  <c r="AX179" i="14"/>
  <c r="AY179" i="14"/>
  <c r="B180" i="14"/>
  <c r="C180" i="14"/>
  <c r="D180" i="14"/>
  <c r="E180" i="14"/>
  <c r="F180" i="14"/>
  <c r="G180" i="14"/>
  <c r="H180" i="14"/>
  <c r="I180" i="14"/>
  <c r="J180" i="14"/>
  <c r="K180" i="14"/>
  <c r="L180" i="14"/>
  <c r="M180" i="14"/>
  <c r="N180" i="14"/>
  <c r="O180" i="14"/>
  <c r="P180" i="14"/>
  <c r="Q180" i="14"/>
  <c r="R180" i="14"/>
  <c r="S180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AF180" i="14"/>
  <c r="AG180" i="14"/>
  <c r="AH180" i="14"/>
  <c r="AI180" i="14"/>
  <c r="AJ180" i="14"/>
  <c r="AK180" i="14"/>
  <c r="AL180" i="14"/>
  <c r="AM180" i="14"/>
  <c r="AN180" i="14"/>
  <c r="AO180" i="14"/>
  <c r="AP180" i="14"/>
  <c r="AQ180" i="14"/>
  <c r="AR180" i="14"/>
  <c r="AS180" i="14"/>
  <c r="AT180" i="14"/>
  <c r="AU180" i="14"/>
  <c r="AV180" i="14"/>
  <c r="AW180" i="14"/>
  <c r="AX180" i="14"/>
  <c r="AY180" i="14"/>
  <c r="B181" i="14"/>
  <c r="C181" i="14"/>
  <c r="D181" i="14"/>
  <c r="E181" i="14"/>
  <c r="F181" i="14"/>
  <c r="G181" i="14"/>
  <c r="H181" i="14"/>
  <c r="I181" i="14"/>
  <c r="J181" i="14"/>
  <c r="K181" i="14"/>
  <c r="L181" i="14"/>
  <c r="M181" i="14"/>
  <c r="N181" i="14"/>
  <c r="O181" i="14"/>
  <c r="P181" i="14"/>
  <c r="Q181" i="14"/>
  <c r="R181" i="14"/>
  <c r="S181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AF181" i="14"/>
  <c r="AG181" i="14"/>
  <c r="AH181" i="14"/>
  <c r="AI181" i="14"/>
  <c r="AJ181" i="14"/>
  <c r="AK181" i="14"/>
  <c r="AL181" i="14"/>
  <c r="AM181" i="14"/>
  <c r="AN181" i="14"/>
  <c r="AO181" i="14"/>
  <c r="AP181" i="14"/>
  <c r="AQ181" i="14"/>
  <c r="AR181" i="14"/>
  <c r="AS181" i="14"/>
  <c r="AT181" i="14"/>
  <c r="AU181" i="14"/>
  <c r="AV181" i="14"/>
  <c r="AW181" i="14"/>
  <c r="AX181" i="14"/>
  <c r="AY181" i="14"/>
  <c r="B182" i="14"/>
  <c r="C182" i="14"/>
  <c r="D182" i="14"/>
  <c r="E182" i="14"/>
  <c r="F182" i="14"/>
  <c r="G182" i="14"/>
  <c r="H182" i="14"/>
  <c r="I182" i="14"/>
  <c r="J182" i="14"/>
  <c r="K182" i="14"/>
  <c r="L182" i="14"/>
  <c r="M182" i="14"/>
  <c r="N182" i="14"/>
  <c r="O182" i="14"/>
  <c r="P182" i="14"/>
  <c r="Q182" i="14"/>
  <c r="R182" i="14"/>
  <c r="S182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AF182" i="14"/>
  <c r="AG182" i="14"/>
  <c r="AH182" i="14"/>
  <c r="AI182" i="14"/>
  <c r="AJ182" i="14"/>
  <c r="AK182" i="14"/>
  <c r="AL182" i="14"/>
  <c r="AM182" i="14"/>
  <c r="AN182" i="14"/>
  <c r="AO182" i="14"/>
  <c r="AP182" i="14"/>
  <c r="AQ182" i="14"/>
  <c r="AR182" i="14"/>
  <c r="AS182" i="14"/>
  <c r="AT182" i="14"/>
  <c r="AU182" i="14"/>
  <c r="AV182" i="14"/>
  <c r="AW182" i="14"/>
  <c r="AX182" i="14"/>
  <c r="AY182" i="14"/>
  <c r="B183" i="14"/>
  <c r="C183" i="14"/>
  <c r="D183" i="14"/>
  <c r="E183" i="14"/>
  <c r="F183" i="14"/>
  <c r="G183" i="14"/>
  <c r="H183" i="14"/>
  <c r="I183" i="14"/>
  <c r="J183" i="14"/>
  <c r="K183" i="14"/>
  <c r="L183" i="14"/>
  <c r="M183" i="14"/>
  <c r="N183" i="14"/>
  <c r="O183" i="14"/>
  <c r="P183" i="14"/>
  <c r="Q183" i="14"/>
  <c r="R183" i="14"/>
  <c r="S183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AF183" i="14"/>
  <c r="AG183" i="14"/>
  <c r="AH183" i="14"/>
  <c r="AI183" i="14"/>
  <c r="AJ183" i="14"/>
  <c r="AK183" i="14"/>
  <c r="AL183" i="14"/>
  <c r="AM183" i="14"/>
  <c r="AN183" i="14"/>
  <c r="AO183" i="14"/>
  <c r="AP183" i="14"/>
  <c r="AQ183" i="14"/>
  <c r="AR183" i="14"/>
  <c r="AS183" i="14"/>
  <c r="AT183" i="14"/>
  <c r="AU183" i="14"/>
  <c r="AV183" i="14"/>
  <c r="AW183" i="14"/>
  <c r="AX183" i="14"/>
  <c r="AY183" i="14"/>
  <c r="B184" i="14"/>
  <c r="C184" i="14"/>
  <c r="D184" i="14"/>
  <c r="E184" i="14"/>
  <c r="F184" i="14"/>
  <c r="G184" i="14"/>
  <c r="H184" i="14"/>
  <c r="I184" i="14"/>
  <c r="J184" i="14"/>
  <c r="K184" i="14"/>
  <c r="L184" i="14"/>
  <c r="M184" i="14"/>
  <c r="N184" i="14"/>
  <c r="O184" i="14"/>
  <c r="P184" i="14"/>
  <c r="Q184" i="14"/>
  <c r="R184" i="14"/>
  <c r="S184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AF184" i="14"/>
  <c r="AG184" i="14"/>
  <c r="AH184" i="14"/>
  <c r="AI184" i="14"/>
  <c r="AJ184" i="14"/>
  <c r="AK184" i="14"/>
  <c r="AL184" i="14"/>
  <c r="AM184" i="14"/>
  <c r="AN184" i="14"/>
  <c r="AO184" i="14"/>
  <c r="AP184" i="14"/>
  <c r="AQ184" i="14"/>
  <c r="AR184" i="14"/>
  <c r="AS184" i="14"/>
  <c r="AT184" i="14"/>
  <c r="AU184" i="14"/>
  <c r="AV184" i="14"/>
  <c r="AW184" i="14"/>
  <c r="AX184" i="14"/>
  <c r="AY184" i="14"/>
  <c r="B185" i="14"/>
  <c r="C185" i="14"/>
  <c r="D185" i="14"/>
  <c r="E185" i="14"/>
  <c r="F185" i="14"/>
  <c r="G185" i="14"/>
  <c r="H185" i="14"/>
  <c r="I185" i="14"/>
  <c r="J185" i="14"/>
  <c r="K185" i="14"/>
  <c r="L185" i="14"/>
  <c r="M185" i="14"/>
  <c r="N185" i="14"/>
  <c r="O185" i="14"/>
  <c r="P185" i="14"/>
  <c r="Q185" i="14"/>
  <c r="R185" i="14"/>
  <c r="S185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AF185" i="14"/>
  <c r="AG185" i="14"/>
  <c r="AH185" i="14"/>
  <c r="AI185" i="14"/>
  <c r="AJ185" i="14"/>
  <c r="AK185" i="14"/>
  <c r="AL185" i="14"/>
  <c r="AM185" i="14"/>
  <c r="AN185" i="14"/>
  <c r="AO185" i="14"/>
  <c r="AP185" i="14"/>
  <c r="AQ185" i="14"/>
  <c r="AR185" i="14"/>
  <c r="AS185" i="14"/>
  <c r="AT185" i="14"/>
  <c r="AU185" i="14"/>
  <c r="AV185" i="14"/>
  <c r="AW185" i="14"/>
  <c r="AX185" i="14"/>
  <c r="AY185" i="14"/>
  <c r="B186" i="14"/>
  <c r="C186" i="14"/>
  <c r="D186" i="14"/>
  <c r="E186" i="14"/>
  <c r="F186" i="14"/>
  <c r="G186" i="14"/>
  <c r="H186" i="14"/>
  <c r="I186" i="14"/>
  <c r="J186" i="14"/>
  <c r="K186" i="14"/>
  <c r="L186" i="14"/>
  <c r="M186" i="14"/>
  <c r="N186" i="14"/>
  <c r="O186" i="14"/>
  <c r="P186" i="14"/>
  <c r="Q186" i="14"/>
  <c r="R186" i="14"/>
  <c r="S186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AF186" i="14"/>
  <c r="AG186" i="14"/>
  <c r="AH186" i="14"/>
  <c r="AI186" i="14"/>
  <c r="AJ186" i="14"/>
  <c r="AK186" i="14"/>
  <c r="AL186" i="14"/>
  <c r="AM186" i="14"/>
  <c r="AN186" i="14"/>
  <c r="AO186" i="14"/>
  <c r="AP186" i="14"/>
  <c r="AQ186" i="14"/>
  <c r="AR186" i="14"/>
  <c r="AS186" i="14"/>
  <c r="AT186" i="14"/>
  <c r="AU186" i="14"/>
  <c r="AV186" i="14"/>
  <c r="AW186" i="14"/>
  <c r="AX186" i="14"/>
  <c r="AY186" i="14"/>
  <c r="B187" i="14"/>
  <c r="C187" i="14"/>
  <c r="D187" i="14"/>
  <c r="E187" i="14"/>
  <c r="F187" i="14"/>
  <c r="G187" i="14"/>
  <c r="H187" i="14"/>
  <c r="I187" i="14"/>
  <c r="J187" i="14"/>
  <c r="K187" i="14"/>
  <c r="L187" i="14"/>
  <c r="M187" i="14"/>
  <c r="N187" i="14"/>
  <c r="O187" i="14"/>
  <c r="P187" i="14"/>
  <c r="Q187" i="14"/>
  <c r="R187" i="14"/>
  <c r="S187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AF187" i="14"/>
  <c r="AG187" i="14"/>
  <c r="AH187" i="14"/>
  <c r="AI187" i="14"/>
  <c r="AJ187" i="14"/>
  <c r="AK187" i="14"/>
  <c r="AL187" i="14"/>
  <c r="AM187" i="14"/>
  <c r="AN187" i="14"/>
  <c r="AO187" i="14"/>
  <c r="AP187" i="14"/>
  <c r="AQ187" i="14"/>
  <c r="AR187" i="14"/>
  <c r="AS187" i="14"/>
  <c r="AT187" i="14"/>
  <c r="AU187" i="14"/>
  <c r="AV187" i="14"/>
  <c r="AW187" i="14"/>
  <c r="AX187" i="14"/>
  <c r="AY187" i="14"/>
  <c r="B188" i="14"/>
  <c r="C188" i="14"/>
  <c r="D188" i="14"/>
  <c r="E188" i="14"/>
  <c r="F188" i="14"/>
  <c r="G188" i="14"/>
  <c r="H188" i="14"/>
  <c r="I188" i="14"/>
  <c r="J188" i="14"/>
  <c r="K188" i="14"/>
  <c r="L188" i="14"/>
  <c r="M188" i="14"/>
  <c r="N188" i="14"/>
  <c r="O188" i="14"/>
  <c r="P188" i="14"/>
  <c r="Q188" i="14"/>
  <c r="R188" i="14"/>
  <c r="S188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AF188" i="14"/>
  <c r="AG188" i="14"/>
  <c r="AH188" i="14"/>
  <c r="AI188" i="14"/>
  <c r="AJ188" i="14"/>
  <c r="AK188" i="14"/>
  <c r="AL188" i="14"/>
  <c r="AM188" i="14"/>
  <c r="AN188" i="14"/>
  <c r="AO188" i="14"/>
  <c r="AP188" i="14"/>
  <c r="AQ188" i="14"/>
  <c r="AR188" i="14"/>
  <c r="AS188" i="14"/>
  <c r="AT188" i="14"/>
  <c r="AU188" i="14"/>
  <c r="AV188" i="14"/>
  <c r="AW188" i="14"/>
  <c r="AX188" i="14"/>
  <c r="AY188" i="14"/>
  <c r="B189" i="14"/>
  <c r="C189" i="14"/>
  <c r="D189" i="14"/>
  <c r="E189" i="14"/>
  <c r="F189" i="14"/>
  <c r="G189" i="14"/>
  <c r="H189" i="14"/>
  <c r="I189" i="14"/>
  <c r="J189" i="14"/>
  <c r="K189" i="14"/>
  <c r="L189" i="14"/>
  <c r="M189" i="14"/>
  <c r="N189" i="14"/>
  <c r="O189" i="14"/>
  <c r="P189" i="14"/>
  <c r="Q189" i="14"/>
  <c r="R189" i="14"/>
  <c r="S189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AF189" i="14"/>
  <c r="AG189" i="14"/>
  <c r="AH189" i="14"/>
  <c r="AI189" i="14"/>
  <c r="AJ189" i="14"/>
  <c r="AK189" i="14"/>
  <c r="AL189" i="14"/>
  <c r="AM189" i="14"/>
  <c r="AN189" i="14"/>
  <c r="AO189" i="14"/>
  <c r="AP189" i="14"/>
  <c r="AQ189" i="14"/>
  <c r="AR189" i="14"/>
  <c r="AS189" i="14"/>
  <c r="AT189" i="14"/>
  <c r="AU189" i="14"/>
  <c r="AV189" i="14"/>
  <c r="AW189" i="14"/>
  <c r="AX189" i="14"/>
  <c r="AY189" i="14"/>
  <c r="B190" i="14"/>
  <c r="C190" i="14"/>
  <c r="D190" i="14"/>
  <c r="E190" i="14"/>
  <c r="F190" i="14"/>
  <c r="G190" i="14"/>
  <c r="H190" i="14"/>
  <c r="I190" i="14"/>
  <c r="J190" i="14"/>
  <c r="K190" i="14"/>
  <c r="L190" i="14"/>
  <c r="M190" i="14"/>
  <c r="N190" i="14"/>
  <c r="O190" i="14"/>
  <c r="P190" i="14"/>
  <c r="Q190" i="14"/>
  <c r="R190" i="14"/>
  <c r="S190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AF190" i="14"/>
  <c r="AG190" i="14"/>
  <c r="AH190" i="14"/>
  <c r="AI190" i="14"/>
  <c r="AJ190" i="14"/>
  <c r="AK190" i="14"/>
  <c r="AL190" i="14"/>
  <c r="AM190" i="14"/>
  <c r="AN190" i="14"/>
  <c r="AO190" i="14"/>
  <c r="AP190" i="14"/>
  <c r="AQ190" i="14"/>
  <c r="AR190" i="14"/>
  <c r="AS190" i="14"/>
  <c r="AT190" i="14"/>
  <c r="AU190" i="14"/>
  <c r="AV190" i="14"/>
  <c r="AW190" i="14"/>
  <c r="AX190" i="14"/>
  <c r="AY190" i="14"/>
  <c r="B191" i="14"/>
  <c r="C191" i="14"/>
  <c r="D191" i="14"/>
  <c r="E191" i="14"/>
  <c r="F191" i="14"/>
  <c r="G191" i="14"/>
  <c r="H191" i="14"/>
  <c r="I191" i="14"/>
  <c r="J191" i="14"/>
  <c r="K191" i="14"/>
  <c r="L191" i="14"/>
  <c r="M191" i="14"/>
  <c r="N191" i="14"/>
  <c r="O191" i="14"/>
  <c r="P191" i="14"/>
  <c r="Q191" i="14"/>
  <c r="R191" i="14"/>
  <c r="S191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AF191" i="14"/>
  <c r="AG191" i="14"/>
  <c r="AH191" i="14"/>
  <c r="AI191" i="14"/>
  <c r="AJ191" i="14"/>
  <c r="AK191" i="14"/>
  <c r="AL191" i="14"/>
  <c r="AM191" i="14"/>
  <c r="AN191" i="14"/>
  <c r="AO191" i="14"/>
  <c r="AP191" i="14"/>
  <c r="AQ191" i="14"/>
  <c r="AR191" i="14"/>
  <c r="AS191" i="14"/>
  <c r="AT191" i="14"/>
  <c r="AU191" i="14"/>
  <c r="AV191" i="14"/>
  <c r="AW191" i="14"/>
  <c r="AX191" i="14"/>
  <c r="AY191" i="14"/>
  <c r="B192" i="14"/>
  <c r="C192" i="14"/>
  <c r="D192" i="14"/>
  <c r="E192" i="14"/>
  <c r="F192" i="14"/>
  <c r="G192" i="14"/>
  <c r="H192" i="14"/>
  <c r="I192" i="14"/>
  <c r="J192" i="14"/>
  <c r="K192" i="14"/>
  <c r="L192" i="14"/>
  <c r="M192" i="14"/>
  <c r="N192" i="14"/>
  <c r="O192" i="14"/>
  <c r="P192" i="14"/>
  <c r="Q192" i="14"/>
  <c r="R192" i="14"/>
  <c r="S192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AF192" i="14"/>
  <c r="AG192" i="14"/>
  <c r="AH192" i="14"/>
  <c r="AI192" i="14"/>
  <c r="AJ192" i="14"/>
  <c r="AK192" i="14"/>
  <c r="AL192" i="14"/>
  <c r="AM192" i="14"/>
  <c r="AN192" i="14"/>
  <c r="AO192" i="14"/>
  <c r="AP192" i="14"/>
  <c r="AQ192" i="14"/>
  <c r="AR192" i="14"/>
  <c r="AS192" i="14"/>
  <c r="AT192" i="14"/>
  <c r="AU192" i="14"/>
  <c r="AV192" i="14"/>
  <c r="AW192" i="14"/>
  <c r="AX192" i="14"/>
  <c r="AY192" i="14"/>
  <c r="B193" i="14"/>
  <c r="C193" i="14"/>
  <c r="D193" i="14"/>
  <c r="E193" i="14"/>
  <c r="F193" i="14"/>
  <c r="G193" i="14"/>
  <c r="H193" i="14"/>
  <c r="I193" i="14"/>
  <c r="J193" i="14"/>
  <c r="K193" i="14"/>
  <c r="L193" i="14"/>
  <c r="M193" i="14"/>
  <c r="N193" i="14"/>
  <c r="O193" i="14"/>
  <c r="P193" i="14"/>
  <c r="Q193" i="14"/>
  <c r="R193" i="14"/>
  <c r="S193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AK193" i="14"/>
  <c r="AL193" i="14"/>
  <c r="AM193" i="14"/>
  <c r="AN193" i="14"/>
  <c r="AO193" i="14"/>
  <c r="AP193" i="14"/>
  <c r="AQ193" i="14"/>
  <c r="AR193" i="14"/>
  <c r="AS193" i="14"/>
  <c r="AT193" i="14"/>
  <c r="AU193" i="14"/>
  <c r="AV193" i="14"/>
  <c r="AW193" i="14"/>
  <c r="AX193" i="14"/>
  <c r="AY193" i="14"/>
  <c r="B194" i="14"/>
  <c r="C194" i="14"/>
  <c r="D194" i="14"/>
  <c r="E194" i="14"/>
  <c r="F194" i="14"/>
  <c r="G194" i="14"/>
  <c r="H194" i="14"/>
  <c r="I194" i="14"/>
  <c r="J194" i="14"/>
  <c r="K194" i="14"/>
  <c r="L194" i="14"/>
  <c r="M194" i="14"/>
  <c r="N194" i="14"/>
  <c r="O194" i="14"/>
  <c r="P194" i="14"/>
  <c r="Q194" i="14"/>
  <c r="R194" i="14"/>
  <c r="S194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AF194" i="14"/>
  <c r="AG194" i="14"/>
  <c r="AH194" i="14"/>
  <c r="AI194" i="14"/>
  <c r="AJ194" i="14"/>
  <c r="AK194" i="14"/>
  <c r="AL194" i="14"/>
  <c r="AM194" i="14"/>
  <c r="AN194" i="14"/>
  <c r="AO194" i="14"/>
  <c r="AP194" i="14"/>
  <c r="AQ194" i="14"/>
  <c r="AR194" i="14"/>
  <c r="AS194" i="14"/>
  <c r="AT194" i="14"/>
  <c r="AU194" i="14"/>
  <c r="AV194" i="14"/>
  <c r="AW194" i="14"/>
  <c r="AX194" i="14"/>
  <c r="AY194" i="14"/>
  <c r="B195" i="14"/>
  <c r="C195" i="14"/>
  <c r="D195" i="14"/>
  <c r="E195" i="14"/>
  <c r="F195" i="14"/>
  <c r="G195" i="14"/>
  <c r="H195" i="14"/>
  <c r="I195" i="14"/>
  <c r="J195" i="14"/>
  <c r="K195" i="14"/>
  <c r="L195" i="14"/>
  <c r="M195" i="14"/>
  <c r="N195" i="14"/>
  <c r="O195" i="14"/>
  <c r="P195" i="14"/>
  <c r="Q195" i="14"/>
  <c r="R195" i="14"/>
  <c r="S195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AF195" i="14"/>
  <c r="AG195" i="14"/>
  <c r="AH195" i="14"/>
  <c r="AI195" i="14"/>
  <c r="AJ195" i="14"/>
  <c r="AK195" i="14"/>
  <c r="AL195" i="14"/>
  <c r="AM195" i="14"/>
  <c r="AN195" i="14"/>
  <c r="AO195" i="14"/>
  <c r="AP195" i="14"/>
  <c r="AQ195" i="14"/>
  <c r="AR195" i="14"/>
  <c r="AS195" i="14"/>
  <c r="AT195" i="14"/>
  <c r="AU195" i="14"/>
  <c r="AV195" i="14"/>
  <c r="AW195" i="14"/>
  <c r="AX195" i="14"/>
  <c r="AY195" i="14"/>
  <c r="B196" i="14"/>
  <c r="C196" i="14"/>
  <c r="D196" i="14"/>
  <c r="E196" i="14"/>
  <c r="F196" i="14"/>
  <c r="G196" i="14"/>
  <c r="H196" i="14"/>
  <c r="I196" i="14"/>
  <c r="J196" i="14"/>
  <c r="K196" i="14"/>
  <c r="L196" i="14"/>
  <c r="M196" i="14"/>
  <c r="N196" i="14"/>
  <c r="O196" i="14"/>
  <c r="P196" i="14"/>
  <c r="Q196" i="14"/>
  <c r="R196" i="14"/>
  <c r="S196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AF196" i="14"/>
  <c r="AG196" i="14"/>
  <c r="AH196" i="14"/>
  <c r="AI196" i="14"/>
  <c r="AJ196" i="14"/>
  <c r="AK196" i="14"/>
  <c r="AL196" i="14"/>
  <c r="AM196" i="14"/>
  <c r="AN196" i="14"/>
  <c r="AO196" i="14"/>
  <c r="AP196" i="14"/>
  <c r="AQ196" i="14"/>
  <c r="AR196" i="14"/>
  <c r="AS196" i="14"/>
  <c r="AT196" i="14"/>
  <c r="AU196" i="14"/>
  <c r="AV196" i="14"/>
  <c r="AW196" i="14"/>
  <c r="AX196" i="14"/>
  <c r="AY196" i="14"/>
  <c r="B197" i="14"/>
  <c r="C197" i="14"/>
  <c r="D197" i="14"/>
  <c r="E197" i="14"/>
  <c r="F197" i="14"/>
  <c r="G197" i="14"/>
  <c r="H197" i="14"/>
  <c r="I197" i="14"/>
  <c r="J197" i="14"/>
  <c r="K197" i="14"/>
  <c r="L197" i="14"/>
  <c r="M197" i="14"/>
  <c r="N197" i="14"/>
  <c r="O197" i="14"/>
  <c r="P197" i="14"/>
  <c r="Q197" i="14"/>
  <c r="R197" i="14"/>
  <c r="S197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AF197" i="14"/>
  <c r="AG197" i="14"/>
  <c r="AH197" i="14"/>
  <c r="AI197" i="14"/>
  <c r="AJ197" i="14"/>
  <c r="AK197" i="14"/>
  <c r="AL197" i="14"/>
  <c r="AM197" i="14"/>
  <c r="AN197" i="14"/>
  <c r="AO197" i="14"/>
  <c r="AP197" i="14"/>
  <c r="AQ197" i="14"/>
  <c r="AR197" i="14"/>
  <c r="AS197" i="14"/>
  <c r="AT197" i="14"/>
  <c r="AU197" i="14"/>
  <c r="AV197" i="14"/>
  <c r="AW197" i="14"/>
  <c r="AX197" i="14"/>
  <c r="AY197" i="14"/>
  <c r="B198" i="14"/>
  <c r="C198" i="14"/>
  <c r="D198" i="14"/>
  <c r="E198" i="14"/>
  <c r="F198" i="14"/>
  <c r="G198" i="14"/>
  <c r="H198" i="14"/>
  <c r="I198" i="14"/>
  <c r="J198" i="14"/>
  <c r="K198" i="14"/>
  <c r="L198" i="14"/>
  <c r="M198" i="14"/>
  <c r="N198" i="14"/>
  <c r="O198" i="14"/>
  <c r="P198" i="14"/>
  <c r="Q198" i="14"/>
  <c r="R198" i="14"/>
  <c r="S198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AF198" i="14"/>
  <c r="AG198" i="14"/>
  <c r="AH198" i="14"/>
  <c r="AI198" i="14"/>
  <c r="AJ198" i="14"/>
  <c r="AK198" i="14"/>
  <c r="AL198" i="14"/>
  <c r="AM198" i="14"/>
  <c r="AN198" i="14"/>
  <c r="AO198" i="14"/>
  <c r="AP198" i="14"/>
  <c r="AQ198" i="14"/>
  <c r="AR198" i="14"/>
  <c r="AS198" i="14"/>
  <c r="AT198" i="14"/>
  <c r="AU198" i="14"/>
  <c r="AV198" i="14"/>
  <c r="AW198" i="14"/>
  <c r="AX198" i="14"/>
  <c r="AY198" i="14"/>
  <c r="B199" i="14"/>
  <c r="C199" i="14"/>
  <c r="D199" i="14"/>
  <c r="E199" i="14"/>
  <c r="F199" i="14"/>
  <c r="G199" i="14"/>
  <c r="H199" i="14"/>
  <c r="I199" i="14"/>
  <c r="J199" i="14"/>
  <c r="K199" i="14"/>
  <c r="L199" i="14"/>
  <c r="M199" i="14"/>
  <c r="N199" i="14"/>
  <c r="O199" i="14"/>
  <c r="P199" i="14"/>
  <c r="Q199" i="14"/>
  <c r="R199" i="14"/>
  <c r="S199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AF199" i="14"/>
  <c r="AG199" i="14"/>
  <c r="AH199" i="14"/>
  <c r="AI199" i="14"/>
  <c r="AJ199" i="14"/>
  <c r="AK199" i="14"/>
  <c r="AL199" i="14"/>
  <c r="AM199" i="14"/>
  <c r="AN199" i="14"/>
  <c r="AO199" i="14"/>
  <c r="AP199" i="14"/>
  <c r="AQ199" i="14"/>
  <c r="AR199" i="14"/>
  <c r="AS199" i="14"/>
  <c r="AT199" i="14"/>
  <c r="AU199" i="14"/>
  <c r="AV199" i="14"/>
  <c r="AW199" i="14"/>
  <c r="AX199" i="14"/>
  <c r="AY199" i="14"/>
  <c r="B200" i="14"/>
  <c r="C200" i="14"/>
  <c r="D200" i="14"/>
  <c r="E200" i="14"/>
  <c r="F200" i="14"/>
  <c r="G200" i="14"/>
  <c r="H200" i="14"/>
  <c r="I200" i="14"/>
  <c r="J200" i="14"/>
  <c r="K200" i="14"/>
  <c r="L200" i="14"/>
  <c r="M200" i="14"/>
  <c r="N200" i="14"/>
  <c r="O200" i="14"/>
  <c r="P200" i="14"/>
  <c r="Q200" i="14"/>
  <c r="R200" i="14"/>
  <c r="S200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AF200" i="14"/>
  <c r="AG200" i="14"/>
  <c r="AH200" i="14"/>
  <c r="AI200" i="14"/>
  <c r="AJ200" i="14"/>
  <c r="AK200" i="14"/>
  <c r="AL200" i="14"/>
  <c r="AM200" i="14"/>
  <c r="AN200" i="14"/>
  <c r="AO200" i="14"/>
  <c r="AP200" i="14"/>
  <c r="AQ200" i="14"/>
  <c r="AR200" i="14"/>
  <c r="AS200" i="14"/>
  <c r="AT200" i="14"/>
  <c r="AU200" i="14"/>
  <c r="AV200" i="14"/>
  <c r="AW200" i="14"/>
  <c r="AX200" i="14"/>
  <c r="AY200" i="14"/>
  <c r="B201" i="14"/>
  <c r="C201" i="14"/>
  <c r="D201" i="14"/>
  <c r="E201" i="14"/>
  <c r="F201" i="14"/>
  <c r="G201" i="14"/>
  <c r="H201" i="14"/>
  <c r="I201" i="14"/>
  <c r="J201" i="14"/>
  <c r="K201" i="14"/>
  <c r="L201" i="14"/>
  <c r="M201" i="14"/>
  <c r="N201" i="14"/>
  <c r="O201" i="14"/>
  <c r="P201" i="14"/>
  <c r="Q201" i="14"/>
  <c r="R201" i="14"/>
  <c r="S201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AF201" i="14"/>
  <c r="AG201" i="14"/>
  <c r="AH201" i="14"/>
  <c r="AI201" i="14"/>
  <c r="AJ201" i="14"/>
  <c r="AK201" i="14"/>
  <c r="AL201" i="14"/>
  <c r="AM201" i="14"/>
  <c r="AN201" i="14"/>
  <c r="AO201" i="14"/>
  <c r="AP201" i="14"/>
  <c r="AQ201" i="14"/>
  <c r="AR201" i="14"/>
  <c r="AS201" i="14"/>
  <c r="AT201" i="14"/>
  <c r="AU201" i="14"/>
  <c r="AV201" i="14"/>
  <c r="AW201" i="14"/>
  <c r="AX201" i="14"/>
  <c r="AY201" i="14"/>
  <c r="B202" i="14"/>
  <c r="C202" i="14"/>
  <c r="D202" i="14"/>
  <c r="E202" i="14"/>
  <c r="F202" i="14"/>
  <c r="G202" i="14"/>
  <c r="H202" i="14"/>
  <c r="I202" i="14"/>
  <c r="J202" i="14"/>
  <c r="K202" i="14"/>
  <c r="L202" i="14"/>
  <c r="M202" i="14"/>
  <c r="N202" i="14"/>
  <c r="O202" i="14"/>
  <c r="P202" i="14"/>
  <c r="Q202" i="14"/>
  <c r="R202" i="14"/>
  <c r="S202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AF202" i="14"/>
  <c r="AG202" i="14"/>
  <c r="AH202" i="14"/>
  <c r="AI202" i="14"/>
  <c r="AJ202" i="14"/>
  <c r="AK202" i="14"/>
  <c r="AL202" i="14"/>
  <c r="AM202" i="14"/>
  <c r="AN202" i="14"/>
  <c r="AO202" i="14"/>
  <c r="AP202" i="14"/>
  <c r="AQ202" i="14"/>
  <c r="AR202" i="14"/>
  <c r="AS202" i="14"/>
  <c r="AT202" i="14"/>
  <c r="AU202" i="14"/>
  <c r="AV202" i="14"/>
  <c r="AW202" i="14"/>
  <c r="AX202" i="14"/>
  <c r="AY202" i="14"/>
  <c r="B203" i="14"/>
  <c r="C203" i="14"/>
  <c r="D203" i="14"/>
  <c r="E203" i="14"/>
  <c r="F203" i="14"/>
  <c r="G203" i="14"/>
  <c r="H203" i="14"/>
  <c r="I203" i="14"/>
  <c r="J203" i="14"/>
  <c r="K203" i="14"/>
  <c r="L203" i="14"/>
  <c r="M203" i="14"/>
  <c r="N203" i="14"/>
  <c r="O203" i="14"/>
  <c r="P203" i="14"/>
  <c r="Q203" i="14"/>
  <c r="R203" i="14"/>
  <c r="S203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AF203" i="14"/>
  <c r="AG203" i="14"/>
  <c r="AH203" i="14"/>
  <c r="AI203" i="14"/>
  <c r="AJ203" i="14"/>
  <c r="AK203" i="14"/>
  <c r="AL203" i="14"/>
  <c r="AM203" i="14"/>
  <c r="AN203" i="14"/>
  <c r="AO203" i="14"/>
  <c r="AP203" i="14"/>
  <c r="AQ203" i="14"/>
  <c r="AR203" i="14"/>
  <c r="AS203" i="14"/>
  <c r="AT203" i="14"/>
  <c r="AU203" i="14"/>
  <c r="AV203" i="14"/>
  <c r="AW203" i="14"/>
  <c r="AX203" i="14"/>
  <c r="AY203" i="14"/>
  <c r="B204" i="14"/>
  <c r="C204" i="14"/>
  <c r="D204" i="14"/>
  <c r="E204" i="14"/>
  <c r="F204" i="14"/>
  <c r="G204" i="14"/>
  <c r="H204" i="14"/>
  <c r="I204" i="14"/>
  <c r="J204" i="14"/>
  <c r="K204" i="14"/>
  <c r="L204" i="14"/>
  <c r="M204" i="14"/>
  <c r="N204" i="14"/>
  <c r="O204" i="14"/>
  <c r="P204" i="14"/>
  <c r="Q204" i="14"/>
  <c r="R204" i="14"/>
  <c r="S204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AF204" i="14"/>
  <c r="AG204" i="14"/>
  <c r="AH204" i="14"/>
  <c r="AI204" i="14"/>
  <c r="AJ204" i="14"/>
  <c r="AK204" i="14"/>
  <c r="AL204" i="14"/>
  <c r="AM204" i="14"/>
  <c r="AN204" i="14"/>
  <c r="AO204" i="14"/>
  <c r="AP204" i="14"/>
  <c r="AQ204" i="14"/>
  <c r="AR204" i="14"/>
  <c r="AS204" i="14"/>
  <c r="AT204" i="14"/>
  <c r="AU204" i="14"/>
  <c r="AV204" i="14"/>
  <c r="AW204" i="14"/>
  <c r="AX204" i="14"/>
  <c r="AY204" i="14"/>
  <c r="B205" i="14"/>
  <c r="C205" i="14"/>
  <c r="D205" i="14"/>
  <c r="E205" i="14"/>
  <c r="F205" i="14"/>
  <c r="G205" i="14"/>
  <c r="H205" i="14"/>
  <c r="I205" i="14"/>
  <c r="J205" i="14"/>
  <c r="K205" i="14"/>
  <c r="L205" i="14"/>
  <c r="M205" i="14"/>
  <c r="N205" i="14"/>
  <c r="O205" i="14"/>
  <c r="P205" i="14"/>
  <c r="Q205" i="14"/>
  <c r="R205" i="14"/>
  <c r="S205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AF205" i="14"/>
  <c r="AG205" i="14"/>
  <c r="AH205" i="14"/>
  <c r="AI205" i="14"/>
  <c r="AJ205" i="14"/>
  <c r="AK205" i="14"/>
  <c r="AL205" i="14"/>
  <c r="AM205" i="14"/>
  <c r="AN205" i="14"/>
  <c r="AO205" i="14"/>
  <c r="AP205" i="14"/>
  <c r="AQ205" i="14"/>
  <c r="AR205" i="14"/>
  <c r="AS205" i="14"/>
  <c r="AT205" i="14"/>
  <c r="AU205" i="14"/>
  <c r="AV205" i="14"/>
  <c r="AW205" i="14"/>
  <c r="AX205" i="14"/>
  <c r="AY205" i="14"/>
  <c r="B206" i="14"/>
  <c r="C206" i="14"/>
  <c r="D206" i="14"/>
  <c r="E206" i="14"/>
  <c r="F206" i="14"/>
  <c r="G206" i="14"/>
  <c r="H206" i="14"/>
  <c r="I206" i="14"/>
  <c r="J206" i="14"/>
  <c r="K206" i="14"/>
  <c r="L206" i="14"/>
  <c r="M206" i="14"/>
  <c r="N206" i="14"/>
  <c r="O206" i="14"/>
  <c r="P206" i="14"/>
  <c r="Q206" i="14"/>
  <c r="R206" i="14"/>
  <c r="S206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AF206" i="14"/>
  <c r="AG206" i="14"/>
  <c r="AH206" i="14"/>
  <c r="AI206" i="14"/>
  <c r="AJ206" i="14"/>
  <c r="AK206" i="14"/>
  <c r="AL206" i="14"/>
  <c r="AM206" i="14"/>
  <c r="AN206" i="14"/>
  <c r="AO206" i="14"/>
  <c r="AP206" i="14"/>
  <c r="AQ206" i="14"/>
  <c r="AR206" i="14"/>
  <c r="AS206" i="14"/>
  <c r="AT206" i="14"/>
  <c r="AU206" i="14"/>
  <c r="AV206" i="14"/>
  <c r="AW206" i="14"/>
  <c r="AX206" i="14"/>
  <c r="AY206" i="14"/>
  <c r="B207" i="14"/>
  <c r="C207" i="14"/>
  <c r="D207" i="14"/>
  <c r="E207" i="14"/>
  <c r="F207" i="14"/>
  <c r="G207" i="14"/>
  <c r="H207" i="14"/>
  <c r="I207" i="14"/>
  <c r="J207" i="14"/>
  <c r="K207" i="14"/>
  <c r="L207" i="14"/>
  <c r="M207" i="14"/>
  <c r="N207" i="14"/>
  <c r="O207" i="14"/>
  <c r="P207" i="14"/>
  <c r="Q207" i="14"/>
  <c r="R207" i="14"/>
  <c r="S207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AF207" i="14"/>
  <c r="AG207" i="14"/>
  <c r="AH207" i="14"/>
  <c r="AI207" i="14"/>
  <c r="AJ207" i="14"/>
  <c r="AK207" i="14"/>
  <c r="AL207" i="14"/>
  <c r="AM207" i="14"/>
  <c r="AN207" i="14"/>
  <c r="AO207" i="14"/>
  <c r="AP207" i="14"/>
  <c r="AQ207" i="14"/>
  <c r="AR207" i="14"/>
  <c r="AS207" i="14"/>
  <c r="AT207" i="14"/>
  <c r="AU207" i="14"/>
  <c r="AV207" i="14"/>
  <c r="AW207" i="14"/>
  <c r="AX207" i="14"/>
  <c r="AY207" i="14"/>
  <c r="B208" i="14"/>
  <c r="C208" i="14"/>
  <c r="D208" i="14"/>
  <c r="E208" i="14"/>
  <c r="F208" i="14"/>
  <c r="G208" i="14"/>
  <c r="H208" i="14"/>
  <c r="I208" i="14"/>
  <c r="J208" i="14"/>
  <c r="K208" i="14"/>
  <c r="L208" i="14"/>
  <c r="M208" i="14"/>
  <c r="N208" i="14"/>
  <c r="O208" i="14"/>
  <c r="P208" i="14"/>
  <c r="Q208" i="14"/>
  <c r="R208" i="14"/>
  <c r="S208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AF208" i="14"/>
  <c r="AG208" i="14"/>
  <c r="AH208" i="14"/>
  <c r="AI208" i="14"/>
  <c r="AJ208" i="14"/>
  <c r="AK208" i="14"/>
  <c r="AL208" i="14"/>
  <c r="AM208" i="14"/>
  <c r="AN208" i="14"/>
  <c r="AO208" i="14"/>
  <c r="AP208" i="14"/>
  <c r="AQ208" i="14"/>
  <c r="AR208" i="14"/>
  <c r="AS208" i="14"/>
  <c r="AT208" i="14"/>
  <c r="AU208" i="14"/>
  <c r="AV208" i="14"/>
  <c r="AW208" i="14"/>
  <c r="AX208" i="14"/>
  <c r="AY208" i="14"/>
  <c r="B209" i="14"/>
  <c r="C209" i="14"/>
  <c r="D209" i="14"/>
  <c r="E209" i="14"/>
  <c r="F209" i="14"/>
  <c r="G209" i="14"/>
  <c r="H209" i="14"/>
  <c r="I209" i="14"/>
  <c r="J209" i="14"/>
  <c r="K209" i="14"/>
  <c r="L209" i="14"/>
  <c r="M209" i="14"/>
  <c r="N209" i="14"/>
  <c r="O209" i="14"/>
  <c r="P209" i="14"/>
  <c r="Q209" i="14"/>
  <c r="R209" i="14"/>
  <c r="S209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AF209" i="14"/>
  <c r="AG209" i="14"/>
  <c r="AH209" i="14"/>
  <c r="AI209" i="14"/>
  <c r="AJ209" i="14"/>
  <c r="AK209" i="14"/>
  <c r="AL209" i="14"/>
  <c r="AM209" i="14"/>
  <c r="AN209" i="14"/>
  <c r="AO209" i="14"/>
  <c r="AP209" i="14"/>
  <c r="AQ209" i="14"/>
  <c r="AR209" i="14"/>
  <c r="AS209" i="14"/>
  <c r="AT209" i="14"/>
  <c r="AU209" i="14"/>
  <c r="AV209" i="14"/>
  <c r="AW209" i="14"/>
  <c r="AX209" i="14"/>
  <c r="AY209" i="14"/>
  <c r="B210" i="14"/>
  <c r="C210" i="14"/>
  <c r="D210" i="14"/>
  <c r="E210" i="14"/>
  <c r="F210" i="14"/>
  <c r="G210" i="14"/>
  <c r="H210" i="14"/>
  <c r="I210" i="14"/>
  <c r="J210" i="14"/>
  <c r="K210" i="14"/>
  <c r="L210" i="14"/>
  <c r="M210" i="14"/>
  <c r="N210" i="14"/>
  <c r="O210" i="14"/>
  <c r="P210" i="14"/>
  <c r="Q210" i="14"/>
  <c r="R210" i="14"/>
  <c r="S210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AF210" i="14"/>
  <c r="AG210" i="14"/>
  <c r="AH210" i="14"/>
  <c r="AI210" i="14"/>
  <c r="AJ210" i="14"/>
  <c r="AK210" i="14"/>
  <c r="AL210" i="14"/>
  <c r="AM210" i="14"/>
  <c r="AN210" i="14"/>
  <c r="AO210" i="14"/>
  <c r="AP210" i="14"/>
  <c r="AQ210" i="14"/>
  <c r="AR210" i="14"/>
  <c r="AS210" i="14"/>
  <c r="AT210" i="14"/>
  <c r="AU210" i="14"/>
  <c r="AV210" i="14"/>
  <c r="AW210" i="14"/>
  <c r="AX210" i="14"/>
  <c r="AY210" i="14"/>
  <c r="B211" i="14"/>
  <c r="C211" i="14"/>
  <c r="D211" i="14"/>
  <c r="E211" i="14"/>
  <c r="F211" i="14"/>
  <c r="G211" i="14"/>
  <c r="H211" i="14"/>
  <c r="I211" i="14"/>
  <c r="J211" i="14"/>
  <c r="K211" i="14"/>
  <c r="L211" i="14"/>
  <c r="M211" i="14"/>
  <c r="N211" i="14"/>
  <c r="O211" i="14"/>
  <c r="P211" i="14"/>
  <c r="Q211" i="14"/>
  <c r="R211" i="14"/>
  <c r="S211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AF211" i="14"/>
  <c r="AG211" i="14"/>
  <c r="AH211" i="14"/>
  <c r="AI211" i="14"/>
  <c r="AJ211" i="14"/>
  <c r="AK211" i="14"/>
  <c r="AL211" i="14"/>
  <c r="AM211" i="14"/>
  <c r="AN211" i="14"/>
  <c r="AO211" i="14"/>
  <c r="AP211" i="14"/>
  <c r="AQ211" i="14"/>
  <c r="AR211" i="14"/>
  <c r="AS211" i="14"/>
  <c r="AT211" i="14"/>
  <c r="AU211" i="14"/>
  <c r="AV211" i="14"/>
  <c r="AW211" i="14"/>
  <c r="AX211" i="14"/>
  <c r="AY211" i="14"/>
  <c r="B212" i="14"/>
  <c r="C212" i="14"/>
  <c r="D212" i="14"/>
  <c r="E212" i="14"/>
  <c r="F212" i="14"/>
  <c r="G212" i="14"/>
  <c r="H212" i="14"/>
  <c r="I212" i="14"/>
  <c r="J212" i="14"/>
  <c r="K212" i="14"/>
  <c r="L212" i="14"/>
  <c r="M212" i="14"/>
  <c r="N212" i="14"/>
  <c r="O212" i="14"/>
  <c r="P212" i="14"/>
  <c r="Q212" i="14"/>
  <c r="R212" i="14"/>
  <c r="S212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AF212" i="14"/>
  <c r="AG212" i="14"/>
  <c r="AH212" i="14"/>
  <c r="AI212" i="14"/>
  <c r="AJ212" i="14"/>
  <c r="AK212" i="14"/>
  <c r="AL212" i="14"/>
  <c r="AM212" i="14"/>
  <c r="AN212" i="14"/>
  <c r="AO212" i="14"/>
  <c r="AP212" i="14"/>
  <c r="AQ212" i="14"/>
  <c r="AR212" i="14"/>
  <c r="AS212" i="14"/>
  <c r="AT212" i="14"/>
  <c r="AU212" i="14"/>
  <c r="AV212" i="14"/>
  <c r="AW212" i="14"/>
  <c r="AX212" i="14"/>
  <c r="AY212" i="14"/>
  <c r="B213" i="14"/>
  <c r="C213" i="14"/>
  <c r="D213" i="14"/>
  <c r="E213" i="14"/>
  <c r="F213" i="14"/>
  <c r="G213" i="14"/>
  <c r="H213" i="14"/>
  <c r="I213" i="14"/>
  <c r="J213" i="14"/>
  <c r="K213" i="14"/>
  <c r="L213" i="14"/>
  <c r="M213" i="14"/>
  <c r="N213" i="14"/>
  <c r="O213" i="14"/>
  <c r="P213" i="14"/>
  <c r="Q213" i="14"/>
  <c r="R213" i="14"/>
  <c r="S213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AF213" i="14"/>
  <c r="AG213" i="14"/>
  <c r="AH213" i="14"/>
  <c r="AI213" i="14"/>
  <c r="AJ213" i="14"/>
  <c r="AK213" i="14"/>
  <c r="AL213" i="14"/>
  <c r="AM213" i="14"/>
  <c r="AN213" i="14"/>
  <c r="AO213" i="14"/>
  <c r="AP213" i="14"/>
  <c r="AQ213" i="14"/>
  <c r="AR213" i="14"/>
  <c r="AS213" i="14"/>
  <c r="AT213" i="14"/>
  <c r="AU213" i="14"/>
  <c r="AV213" i="14"/>
  <c r="AW213" i="14"/>
  <c r="AX213" i="14"/>
  <c r="AY213" i="14"/>
  <c r="B214" i="14"/>
  <c r="C214" i="14"/>
  <c r="D214" i="14"/>
  <c r="E214" i="14"/>
  <c r="F214" i="14"/>
  <c r="G214" i="14"/>
  <c r="H214" i="14"/>
  <c r="I214" i="14"/>
  <c r="J214" i="14"/>
  <c r="K214" i="14"/>
  <c r="L214" i="14"/>
  <c r="M214" i="14"/>
  <c r="N214" i="14"/>
  <c r="O214" i="14"/>
  <c r="P214" i="14"/>
  <c r="Q214" i="14"/>
  <c r="R214" i="14"/>
  <c r="S214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AF214" i="14"/>
  <c r="AG214" i="14"/>
  <c r="AH214" i="14"/>
  <c r="AI214" i="14"/>
  <c r="AJ214" i="14"/>
  <c r="AK214" i="14"/>
  <c r="AL214" i="14"/>
  <c r="AM214" i="14"/>
  <c r="AN214" i="14"/>
  <c r="AO214" i="14"/>
  <c r="AP214" i="14"/>
  <c r="AQ214" i="14"/>
  <c r="AR214" i="14"/>
  <c r="AS214" i="14"/>
  <c r="AT214" i="14"/>
  <c r="AU214" i="14"/>
  <c r="AV214" i="14"/>
  <c r="AW214" i="14"/>
  <c r="AX214" i="14"/>
  <c r="AY214" i="14"/>
  <c r="B215" i="14"/>
  <c r="C215" i="14"/>
  <c r="D215" i="14"/>
  <c r="E215" i="14"/>
  <c r="F215" i="14"/>
  <c r="G215" i="14"/>
  <c r="H215" i="14"/>
  <c r="I215" i="14"/>
  <c r="J215" i="14"/>
  <c r="K215" i="14"/>
  <c r="L215" i="14"/>
  <c r="M215" i="14"/>
  <c r="N215" i="14"/>
  <c r="O215" i="14"/>
  <c r="P215" i="14"/>
  <c r="Q215" i="14"/>
  <c r="R215" i="14"/>
  <c r="S215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AF215" i="14"/>
  <c r="AG215" i="14"/>
  <c r="AH215" i="14"/>
  <c r="AI215" i="14"/>
  <c r="AJ215" i="14"/>
  <c r="AK215" i="14"/>
  <c r="AL215" i="14"/>
  <c r="AM215" i="14"/>
  <c r="AN215" i="14"/>
  <c r="AO215" i="14"/>
  <c r="AP215" i="14"/>
  <c r="AQ215" i="14"/>
  <c r="AR215" i="14"/>
  <c r="AS215" i="14"/>
  <c r="AT215" i="14"/>
  <c r="AU215" i="14"/>
  <c r="AV215" i="14"/>
  <c r="AW215" i="14"/>
  <c r="AX215" i="14"/>
  <c r="AY215" i="14"/>
  <c r="B216" i="14"/>
  <c r="C216" i="14"/>
  <c r="D216" i="14"/>
  <c r="E216" i="14"/>
  <c r="F216" i="14"/>
  <c r="G216" i="14"/>
  <c r="H216" i="14"/>
  <c r="I216" i="14"/>
  <c r="J216" i="14"/>
  <c r="K216" i="14"/>
  <c r="L216" i="14"/>
  <c r="M216" i="14"/>
  <c r="N216" i="14"/>
  <c r="O216" i="14"/>
  <c r="P216" i="14"/>
  <c r="Q216" i="14"/>
  <c r="R216" i="14"/>
  <c r="S216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AF216" i="14"/>
  <c r="AG216" i="14"/>
  <c r="AH216" i="14"/>
  <c r="AI216" i="14"/>
  <c r="AJ216" i="14"/>
  <c r="AK216" i="14"/>
  <c r="AL216" i="14"/>
  <c r="AM216" i="14"/>
  <c r="AN216" i="14"/>
  <c r="AO216" i="14"/>
  <c r="AP216" i="14"/>
  <c r="AQ216" i="14"/>
  <c r="AR216" i="14"/>
  <c r="AS216" i="14"/>
  <c r="AT216" i="14"/>
  <c r="AU216" i="14"/>
  <c r="AV216" i="14"/>
  <c r="AW216" i="14"/>
  <c r="AX216" i="14"/>
  <c r="AY216" i="14"/>
  <c r="B217" i="14"/>
  <c r="C217" i="14"/>
  <c r="D217" i="14"/>
  <c r="E217" i="14"/>
  <c r="F217" i="14"/>
  <c r="G217" i="14"/>
  <c r="H217" i="14"/>
  <c r="I217" i="14"/>
  <c r="J217" i="14"/>
  <c r="K217" i="14"/>
  <c r="L217" i="14"/>
  <c r="M217" i="14"/>
  <c r="N217" i="14"/>
  <c r="O217" i="14"/>
  <c r="P217" i="14"/>
  <c r="Q217" i="14"/>
  <c r="R217" i="14"/>
  <c r="S217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AF217" i="14"/>
  <c r="AG217" i="14"/>
  <c r="AH217" i="14"/>
  <c r="AI217" i="14"/>
  <c r="AJ217" i="14"/>
  <c r="AK217" i="14"/>
  <c r="AL217" i="14"/>
  <c r="AM217" i="14"/>
  <c r="AN217" i="14"/>
  <c r="AO217" i="14"/>
  <c r="AP217" i="14"/>
  <c r="AQ217" i="14"/>
  <c r="AR217" i="14"/>
  <c r="AS217" i="14"/>
  <c r="AT217" i="14"/>
  <c r="AU217" i="14"/>
  <c r="AV217" i="14"/>
  <c r="AW217" i="14"/>
  <c r="AX217" i="14"/>
  <c r="AY217" i="14"/>
  <c r="B218" i="14"/>
  <c r="C218" i="14"/>
  <c r="D218" i="14"/>
  <c r="E218" i="14"/>
  <c r="F218" i="14"/>
  <c r="G218" i="14"/>
  <c r="H218" i="14"/>
  <c r="I218" i="14"/>
  <c r="J218" i="14"/>
  <c r="K218" i="14"/>
  <c r="L218" i="14"/>
  <c r="M218" i="14"/>
  <c r="N218" i="14"/>
  <c r="O218" i="14"/>
  <c r="P218" i="14"/>
  <c r="Q218" i="14"/>
  <c r="R218" i="14"/>
  <c r="S218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AF218" i="14"/>
  <c r="AG218" i="14"/>
  <c r="AH218" i="14"/>
  <c r="AI218" i="14"/>
  <c r="AJ218" i="14"/>
  <c r="AK218" i="14"/>
  <c r="AL218" i="14"/>
  <c r="AM218" i="14"/>
  <c r="AN218" i="14"/>
  <c r="AO218" i="14"/>
  <c r="AP218" i="14"/>
  <c r="AQ218" i="14"/>
  <c r="AR218" i="14"/>
  <c r="AS218" i="14"/>
  <c r="AT218" i="14"/>
  <c r="AU218" i="14"/>
  <c r="AV218" i="14"/>
  <c r="AW218" i="14"/>
  <c r="AX218" i="14"/>
  <c r="AY218" i="14"/>
  <c r="B219" i="14"/>
  <c r="C219" i="14"/>
  <c r="D219" i="14"/>
  <c r="E219" i="14"/>
  <c r="F219" i="14"/>
  <c r="G219" i="14"/>
  <c r="H219" i="14"/>
  <c r="I219" i="14"/>
  <c r="J219" i="14"/>
  <c r="K219" i="14"/>
  <c r="L219" i="14"/>
  <c r="M219" i="14"/>
  <c r="N219" i="14"/>
  <c r="O219" i="14"/>
  <c r="P219" i="14"/>
  <c r="Q219" i="14"/>
  <c r="R219" i="14"/>
  <c r="S219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AF219" i="14"/>
  <c r="AG219" i="14"/>
  <c r="AH219" i="14"/>
  <c r="AI219" i="14"/>
  <c r="AJ219" i="14"/>
  <c r="AK219" i="14"/>
  <c r="AL219" i="14"/>
  <c r="AM219" i="14"/>
  <c r="AN219" i="14"/>
  <c r="AO219" i="14"/>
  <c r="AP219" i="14"/>
  <c r="AQ219" i="14"/>
  <c r="AR219" i="14"/>
  <c r="AS219" i="14"/>
  <c r="AT219" i="14"/>
  <c r="AU219" i="14"/>
  <c r="AV219" i="14"/>
  <c r="AW219" i="14"/>
  <c r="AX219" i="14"/>
  <c r="AY219" i="14"/>
  <c r="B220" i="14"/>
  <c r="C220" i="14"/>
  <c r="D220" i="14"/>
  <c r="E220" i="14"/>
  <c r="F220" i="14"/>
  <c r="G220" i="14"/>
  <c r="H220" i="14"/>
  <c r="I220" i="14"/>
  <c r="J220" i="14"/>
  <c r="K220" i="14"/>
  <c r="L220" i="14"/>
  <c r="M220" i="14"/>
  <c r="N220" i="14"/>
  <c r="O220" i="14"/>
  <c r="P220" i="14"/>
  <c r="Q220" i="14"/>
  <c r="R220" i="14"/>
  <c r="S220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AF220" i="14"/>
  <c r="AG220" i="14"/>
  <c r="AH220" i="14"/>
  <c r="AI220" i="14"/>
  <c r="AJ220" i="14"/>
  <c r="AK220" i="14"/>
  <c r="AL220" i="14"/>
  <c r="AM220" i="14"/>
  <c r="AN220" i="14"/>
  <c r="AO220" i="14"/>
  <c r="AP220" i="14"/>
  <c r="AQ220" i="14"/>
  <c r="AR220" i="14"/>
  <c r="AS220" i="14"/>
  <c r="AT220" i="14"/>
  <c r="AU220" i="14"/>
  <c r="AV220" i="14"/>
  <c r="AW220" i="14"/>
  <c r="AX220" i="14"/>
  <c r="AY220" i="14"/>
  <c r="B221" i="14"/>
  <c r="C221" i="14"/>
  <c r="D221" i="14"/>
  <c r="E221" i="14"/>
  <c r="F221" i="14"/>
  <c r="G221" i="14"/>
  <c r="H221" i="14"/>
  <c r="I221" i="14"/>
  <c r="J221" i="14"/>
  <c r="K221" i="14"/>
  <c r="L221" i="14"/>
  <c r="M221" i="14"/>
  <c r="N221" i="14"/>
  <c r="O221" i="14"/>
  <c r="P221" i="14"/>
  <c r="Q221" i="14"/>
  <c r="R221" i="14"/>
  <c r="S221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AF221" i="14"/>
  <c r="AG221" i="14"/>
  <c r="AH221" i="14"/>
  <c r="AI221" i="14"/>
  <c r="AJ221" i="14"/>
  <c r="AK221" i="14"/>
  <c r="AL221" i="14"/>
  <c r="AM221" i="14"/>
  <c r="AN221" i="14"/>
  <c r="AO221" i="14"/>
  <c r="AP221" i="14"/>
  <c r="AQ221" i="14"/>
  <c r="AR221" i="14"/>
  <c r="AS221" i="14"/>
  <c r="AT221" i="14"/>
  <c r="AU221" i="14"/>
  <c r="AV221" i="14"/>
  <c r="AW221" i="14"/>
  <c r="AX221" i="14"/>
  <c r="AY221" i="14"/>
  <c r="B222" i="14"/>
  <c r="C222" i="14"/>
  <c r="D222" i="14"/>
  <c r="E222" i="14"/>
  <c r="F222" i="14"/>
  <c r="G222" i="14"/>
  <c r="H222" i="14"/>
  <c r="I222" i="14"/>
  <c r="J222" i="14"/>
  <c r="K222" i="14"/>
  <c r="L222" i="14"/>
  <c r="M222" i="14"/>
  <c r="N222" i="14"/>
  <c r="O222" i="14"/>
  <c r="P222" i="14"/>
  <c r="Q222" i="14"/>
  <c r="R222" i="14"/>
  <c r="S222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AF222" i="14"/>
  <c r="AG222" i="14"/>
  <c r="AH222" i="14"/>
  <c r="AI222" i="14"/>
  <c r="AJ222" i="14"/>
  <c r="AK222" i="14"/>
  <c r="AL222" i="14"/>
  <c r="AM222" i="14"/>
  <c r="AN222" i="14"/>
  <c r="AO222" i="14"/>
  <c r="AP222" i="14"/>
  <c r="AQ222" i="14"/>
  <c r="AR222" i="14"/>
  <c r="AS222" i="14"/>
  <c r="AT222" i="14"/>
  <c r="AU222" i="14"/>
  <c r="AV222" i="14"/>
  <c r="AW222" i="14"/>
  <c r="AX222" i="14"/>
  <c r="AY222" i="14"/>
  <c r="B223" i="14"/>
  <c r="C223" i="14"/>
  <c r="D223" i="14"/>
  <c r="E223" i="14"/>
  <c r="F223" i="14"/>
  <c r="G223" i="14"/>
  <c r="H223" i="14"/>
  <c r="I223" i="14"/>
  <c r="J223" i="14"/>
  <c r="K223" i="14"/>
  <c r="L223" i="14"/>
  <c r="M223" i="14"/>
  <c r="N223" i="14"/>
  <c r="O223" i="14"/>
  <c r="P223" i="14"/>
  <c r="Q223" i="14"/>
  <c r="R223" i="14"/>
  <c r="S223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AF223" i="14"/>
  <c r="AG223" i="14"/>
  <c r="AH223" i="14"/>
  <c r="AI223" i="14"/>
  <c r="AJ223" i="14"/>
  <c r="AK223" i="14"/>
  <c r="AL223" i="14"/>
  <c r="AM223" i="14"/>
  <c r="AN223" i="14"/>
  <c r="AO223" i="14"/>
  <c r="AP223" i="14"/>
  <c r="AQ223" i="14"/>
  <c r="AR223" i="14"/>
  <c r="AS223" i="14"/>
  <c r="AT223" i="14"/>
  <c r="AU223" i="14"/>
  <c r="AV223" i="14"/>
  <c r="AW223" i="14"/>
  <c r="AX223" i="14"/>
  <c r="AY223" i="14"/>
  <c r="B224" i="14"/>
  <c r="C224" i="14"/>
  <c r="D224" i="14"/>
  <c r="E224" i="14"/>
  <c r="F224" i="14"/>
  <c r="G224" i="14"/>
  <c r="H224" i="14"/>
  <c r="I224" i="14"/>
  <c r="J224" i="14"/>
  <c r="K224" i="14"/>
  <c r="L224" i="14"/>
  <c r="M224" i="14"/>
  <c r="N224" i="14"/>
  <c r="O224" i="14"/>
  <c r="P224" i="14"/>
  <c r="Q224" i="14"/>
  <c r="R224" i="14"/>
  <c r="S224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AF224" i="14"/>
  <c r="AG224" i="14"/>
  <c r="AH224" i="14"/>
  <c r="AI224" i="14"/>
  <c r="AJ224" i="14"/>
  <c r="AK224" i="14"/>
  <c r="AL224" i="14"/>
  <c r="AM224" i="14"/>
  <c r="AN224" i="14"/>
  <c r="AO224" i="14"/>
  <c r="AP224" i="14"/>
  <c r="AQ224" i="14"/>
  <c r="AR224" i="14"/>
  <c r="AS224" i="14"/>
  <c r="AT224" i="14"/>
  <c r="AU224" i="14"/>
  <c r="AV224" i="14"/>
  <c r="AW224" i="14"/>
  <c r="AX224" i="14"/>
  <c r="AY224" i="14"/>
  <c r="B225" i="14"/>
  <c r="C225" i="14"/>
  <c r="D225" i="14"/>
  <c r="E225" i="14"/>
  <c r="F225" i="14"/>
  <c r="G225" i="14"/>
  <c r="H225" i="14"/>
  <c r="I225" i="14"/>
  <c r="J225" i="14"/>
  <c r="K225" i="14"/>
  <c r="L225" i="14"/>
  <c r="M225" i="14"/>
  <c r="N225" i="14"/>
  <c r="O225" i="14"/>
  <c r="P225" i="14"/>
  <c r="Q225" i="14"/>
  <c r="R225" i="14"/>
  <c r="S225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AF225" i="14"/>
  <c r="AG225" i="14"/>
  <c r="AH225" i="14"/>
  <c r="AI225" i="14"/>
  <c r="AJ225" i="14"/>
  <c r="AK225" i="14"/>
  <c r="AL225" i="14"/>
  <c r="AM225" i="14"/>
  <c r="AN225" i="14"/>
  <c r="AO225" i="14"/>
  <c r="AP225" i="14"/>
  <c r="AQ225" i="14"/>
  <c r="AR225" i="14"/>
  <c r="AS225" i="14"/>
  <c r="AT225" i="14"/>
  <c r="AU225" i="14"/>
  <c r="AV225" i="14"/>
  <c r="AW225" i="14"/>
  <c r="AX225" i="14"/>
  <c r="AY225" i="14"/>
  <c r="B226" i="14"/>
  <c r="C226" i="14"/>
  <c r="D226" i="14"/>
  <c r="E226" i="14"/>
  <c r="F226" i="14"/>
  <c r="G226" i="14"/>
  <c r="H226" i="14"/>
  <c r="I226" i="14"/>
  <c r="J226" i="14"/>
  <c r="K226" i="14"/>
  <c r="L226" i="14"/>
  <c r="M226" i="14"/>
  <c r="N226" i="14"/>
  <c r="O226" i="14"/>
  <c r="P226" i="14"/>
  <c r="Q226" i="14"/>
  <c r="R226" i="14"/>
  <c r="S226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AF226" i="14"/>
  <c r="AG226" i="14"/>
  <c r="AH226" i="14"/>
  <c r="AI226" i="14"/>
  <c r="AJ226" i="14"/>
  <c r="AK226" i="14"/>
  <c r="AL226" i="14"/>
  <c r="AM226" i="14"/>
  <c r="AN226" i="14"/>
  <c r="AO226" i="14"/>
  <c r="AP226" i="14"/>
  <c r="AQ226" i="14"/>
  <c r="AR226" i="14"/>
  <c r="AS226" i="14"/>
  <c r="AT226" i="14"/>
  <c r="AU226" i="14"/>
  <c r="AV226" i="14"/>
  <c r="AW226" i="14"/>
  <c r="AX226" i="14"/>
  <c r="AY226" i="14"/>
  <c r="B227" i="14"/>
  <c r="C227" i="14"/>
  <c r="D227" i="14"/>
  <c r="E227" i="14"/>
  <c r="F227" i="14"/>
  <c r="G227" i="14"/>
  <c r="H227" i="14"/>
  <c r="I227" i="14"/>
  <c r="J227" i="14"/>
  <c r="K227" i="14"/>
  <c r="L227" i="14"/>
  <c r="M227" i="14"/>
  <c r="N227" i="14"/>
  <c r="O227" i="14"/>
  <c r="P227" i="14"/>
  <c r="Q227" i="14"/>
  <c r="R227" i="14"/>
  <c r="S227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AF227" i="14"/>
  <c r="AG227" i="14"/>
  <c r="AH227" i="14"/>
  <c r="AI227" i="14"/>
  <c r="AJ227" i="14"/>
  <c r="AK227" i="14"/>
  <c r="AL227" i="14"/>
  <c r="AM227" i="14"/>
  <c r="AN227" i="14"/>
  <c r="AO227" i="14"/>
  <c r="AP227" i="14"/>
  <c r="AQ227" i="14"/>
  <c r="AR227" i="14"/>
  <c r="AS227" i="14"/>
  <c r="AT227" i="14"/>
  <c r="AU227" i="14"/>
  <c r="AV227" i="14"/>
  <c r="AW227" i="14"/>
  <c r="AX227" i="14"/>
  <c r="AY227" i="14"/>
  <c r="B228" i="14"/>
  <c r="C228" i="14"/>
  <c r="D228" i="14"/>
  <c r="E228" i="14"/>
  <c r="F228" i="14"/>
  <c r="G228" i="14"/>
  <c r="H228" i="14"/>
  <c r="I228" i="14"/>
  <c r="J228" i="14"/>
  <c r="K228" i="14"/>
  <c r="L228" i="14"/>
  <c r="M228" i="14"/>
  <c r="N228" i="14"/>
  <c r="O228" i="14"/>
  <c r="P228" i="14"/>
  <c r="Q228" i="14"/>
  <c r="R228" i="14"/>
  <c r="S228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AF228" i="14"/>
  <c r="AG228" i="14"/>
  <c r="AH228" i="14"/>
  <c r="AI228" i="14"/>
  <c r="AJ228" i="14"/>
  <c r="AK228" i="14"/>
  <c r="AL228" i="14"/>
  <c r="AM228" i="14"/>
  <c r="AN228" i="14"/>
  <c r="AO228" i="14"/>
  <c r="AP228" i="14"/>
  <c r="AQ228" i="14"/>
  <c r="AR228" i="14"/>
  <c r="AS228" i="14"/>
  <c r="AT228" i="14"/>
  <c r="AU228" i="14"/>
  <c r="AV228" i="14"/>
  <c r="AW228" i="14"/>
  <c r="AX228" i="14"/>
  <c r="AY228" i="14"/>
  <c r="B229" i="14"/>
  <c r="C229" i="14"/>
  <c r="D229" i="14"/>
  <c r="E229" i="14"/>
  <c r="F229" i="14"/>
  <c r="G229" i="14"/>
  <c r="H229" i="14"/>
  <c r="I229" i="14"/>
  <c r="J229" i="14"/>
  <c r="K229" i="14"/>
  <c r="L229" i="14"/>
  <c r="M229" i="14"/>
  <c r="N229" i="14"/>
  <c r="O229" i="14"/>
  <c r="P229" i="14"/>
  <c r="Q229" i="14"/>
  <c r="R229" i="14"/>
  <c r="S229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AF229" i="14"/>
  <c r="AG229" i="14"/>
  <c r="AH229" i="14"/>
  <c r="AI229" i="14"/>
  <c r="AJ229" i="14"/>
  <c r="AK229" i="14"/>
  <c r="AL229" i="14"/>
  <c r="AM229" i="14"/>
  <c r="AN229" i="14"/>
  <c r="AO229" i="14"/>
  <c r="AP229" i="14"/>
  <c r="AQ229" i="14"/>
  <c r="AR229" i="14"/>
  <c r="AS229" i="14"/>
  <c r="AT229" i="14"/>
  <c r="AU229" i="14"/>
  <c r="AV229" i="14"/>
  <c r="AW229" i="14"/>
  <c r="AX229" i="14"/>
  <c r="AY229" i="14"/>
  <c r="B230" i="14"/>
  <c r="C230" i="14"/>
  <c r="D230" i="14"/>
  <c r="E230" i="14"/>
  <c r="F230" i="14"/>
  <c r="G230" i="14"/>
  <c r="H230" i="14"/>
  <c r="I230" i="14"/>
  <c r="J230" i="14"/>
  <c r="K230" i="14"/>
  <c r="L230" i="14"/>
  <c r="M230" i="14"/>
  <c r="N230" i="14"/>
  <c r="O230" i="14"/>
  <c r="P230" i="14"/>
  <c r="Q230" i="14"/>
  <c r="R230" i="14"/>
  <c r="S230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AF230" i="14"/>
  <c r="AG230" i="14"/>
  <c r="AH230" i="14"/>
  <c r="AI230" i="14"/>
  <c r="AJ230" i="14"/>
  <c r="AK230" i="14"/>
  <c r="AL230" i="14"/>
  <c r="AM230" i="14"/>
  <c r="AN230" i="14"/>
  <c r="AO230" i="14"/>
  <c r="AP230" i="14"/>
  <c r="AQ230" i="14"/>
  <c r="AR230" i="14"/>
  <c r="AS230" i="14"/>
  <c r="AT230" i="14"/>
  <c r="AU230" i="14"/>
  <c r="AV230" i="14"/>
  <c r="AW230" i="14"/>
  <c r="AX230" i="14"/>
  <c r="AY230" i="14"/>
  <c r="B231" i="14"/>
  <c r="C231" i="14"/>
  <c r="D231" i="14"/>
  <c r="E231" i="14"/>
  <c r="F231" i="14"/>
  <c r="G231" i="14"/>
  <c r="H231" i="14"/>
  <c r="I231" i="14"/>
  <c r="J231" i="14"/>
  <c r="K231" i="14"/>
  <c r="L231" i="14"/>
  <c r="M231" i="14"/>
  <c r="N231" i="14"/>
  <c r="O231" i="14"/>
  <c r="P231" i="14"/>
  <c r="Q231" i="14"/>
  <c r="R231" i="14"/>
  <c r="S231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AF231" i="14"/>
  <c r="AG231" i="14"/>
  <c r="AH231" i="14"/>
  <c r="AI231" i="14"/>
  <c r="AJ231" i="14"/>
  <c r="AK231" i="14"/>
  <c r="AL231" i="14"/>
  <c r="AM231" i="14"/>
  <c r="AN231" i="14"/>
  <c r="AO231" i="14"/>
  <c r="AP231" i="14"/>
  <c r="AQ231" i="14"/>
  <c r="AR231" i="14"/>
  <c r="AS231" i="14"/>
  <c r="AT231" i="14"/>
  <c r="AU231" i="14"/>
  <c r="AV231" i="14"/>
  <c r="AW231" i="14"/>
  <c r="AX231" i="14"/>
  <c r="AY231" i="14"/>
  <c r="B232" i="14"/>
  <c r="C232" i="14"/>
  <c r="D232" i="14"/>
  <c r="E232" i="14"/>
  <c r="F232" i="14"/>
  <c r="G232" i="14"/>
  <c r="H232" i="14"/>
  <c r="I232" i="14"/>
  <c r="J232" i="14"/>
  <c r="K232" i="14"/>
  <c r="L232" i="14"/>
  <c r="M232" i="14"/>
  <c r="N232" i="14"/>
  <c r="O232" i="14"/>
  <c r="P232" i="14"/>
  <c r="Q232" i="14"/>
  <c r="R232" i="14"/>
  <c r="S232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AF232" i="14"/>
  <c r="AG232" i="14"/>
  <c r="AH232" i="14"/>
  <c r="AI232" i="14"/>
  <c r="AJ232" i="14"/>
  <c r="AK232" i="14"/>
  <c r="AL232" i="14"/>
  <c r="AM232" i="14"/>
  <c r="AN232" i="14"/>
  <c r="AO232" i="14"/>
  <c r="AP232" i="14"/>
  <c r="AQ232" i="14"/>
  <c r="AR232" i="14"/>
  <c r="AS232" i="14"/>
  <c r="AT232" i="14"/>
  <c r="AU232" i="14"/>
  <c r="AV232" i="14"/>
  <c r="AW232" i="14"/>
  <c r="AX232" i="14"/>
  <c r="AY232" i="14"/>
  <c r="B233" i="14"/>
  <c r="C233" i="14"/>
  <c r="D233" i="14"/>
  <c r="E233" i="14"/>
  <c r="F233" i="14"/>
  <c r="G233" i="14"/>
  <c r="H233" i="14"/>
  <c r="I233" i="14"/>
  <c r="J233" i="14"/>
  <c r="K233" i="14"/>
  <c r="L233" i="14"/>
  <c r="M233" i="14"/>
  <c r="N233" i="14"/>
  <c r="O233" i="14"/>
  <c r="P233" i="14"/>
  <c r="Q233" i="14"/>
  <c r="R233" i="14"/>
  <c r="S233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AF233" i="14"/>
  <c r="AG233" i="14"/>
  <c r="AH233" i="14"/>
  <c r="AI233" i="14"/>
  <c r="AJ233" i="14"/>
  <c r="AK233" i="14"/>
  <c r="AL233" i="14"/>
  <c r="AM233" i="14"/>
  <c r="AN233" i="14"/>
  <c r="AO233" i="14"/>
  <c r="AP233" i="14"/>
  <c r="AQ233" i="14"/>
  <c r="AR233" i="14"/>
  <c r="AS233" i="14"/>
  <c r="AT233" i="14"/>
  <c r="AU233" i="14"/>
  <c r="AV233" i="14"/>
  <c r="AW233" i="14"/>
  <c r="AX233" i="14"/>
  <c r="AY233" i="14"/>
  <c r="B234" i="14"/>
  <c r="C234" i="14"/>
  <c r="D234" i="14"/>
  <c r="E234" i="14"/>
  <c r="F234" i="14"/>
  <c r="G234" i="14"/>
  <c r="H234" i="14"/>
  <c r="I234" i="14"/>
  <c r="J234" i="14"/>
  <c r="K234" i="14"/>
  <c r="L234" i="14"/>
  <c r="M234" i="14"/>
  <c r="N234" i="14"/>
  <c r="O234" i="14"/>
  <c r="P234" i="14"/>
  <c r="Q234" i="14"/>
  <c r="R234" i="14"/>
  <c r="S234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AF234" i="14"/>
  <c r="AG234" i="14"/>
  <c r="AH234" i="14"/>
  <c r="AI234" i="14"/>
  <c r="AJ234" i="14"/>
  <c r="AK234" i="14"/>
  <c r="AL234" i="14"/>
  <c r="AM234" i="14"/>
  <c r="AN234" i="14"/>
  <c r="AO234" i="14"/>
  <c r="AP234" i="14"/>
  <c r="AQ234" i="14"/>
  <c r="AR234" i="14"/>
  <c r="AS234" i="14"/>
  <c r="AT234" i="14"/>
  <c r="AU234" i="14"/>
  <c r="AV234" i="14"/>
  <c r="AW234" i="14"/>
  <c r="AX234" i="14"/>
  <c r="AY234" i="14"/>
  <c r="B235" i="14"/>
  <c r="C235" i="14"/>
  <c r="D235" i="14"/>
  <c r="E235" i="14"/>
  <c r="F235" i="14"/>
  <c r="G235" i="14"/>
  <c r="H235" i="14"/>
  <c r="I235" i="14"/>
  <c r="J235" i="14"/>
  <c r="K235" i="14"/>
  <c r="L235" i="14"/>
  <c r="M235" i="14"/>
  <c r="N235" i="14"/>
  <c r="O235" i="14"/>
  <c r="P235" i="14"/>
  <c r="Q235" i="14"/>
  <c r="R235" i="14"/>
  <c r="S235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AF235" i="14"/>
  <c r="AG235" i="14"/>
  <c r="AH235" i="14"/>
  <c r="AI235" i="14"/>
  <c r="AJ235" i="14"/>
  <c r="AK235" i="14"/>
  <c r="AL235" i="14"/>
  <c r="AM235" i="14"/>
  <c r="AN235" i="14"/>
  <c r="AO235" i="14"/>
  <c r="AP235" i="14"/>
  <c r="AQ235" i="14"/>
  <c r="AR235" i="14"/>
  <c r="AS235" i="14"/>
  <c r="AT235" i="14"/>
  <c r="AU235" i="14"/>
  <c r="AV235" i="14"/>
  <c r="AW235" i="14"/>
  <c r="AX235" i="14"/>
  <c r="AY235" i="14"/>
  <c r="B236" i="14"/>
  <c r="C236" i="14"/>
  <c r="D236" i="14"/>
  <c r="E236" i="14"/>
  <c r="F236" i="14"/>
  <c r="G236" i="14"/>
  <c r="H236" i="14"/>
  <c r="I236" i="14"/>
  <c r="J236" i="14"/>
  <c r="K236" i="14"/>
  <c r="L236" i="14"/>
  <c r="M236" i="14"/>
  <c r="N236" i="14"/>
  <c r="O236" i="14"/>
  <c r="P236" i="14"/>
  <c r="Q236" i="14"/>
  <c r="R236" i="14"/>
  <c r="S236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AF236" i="14"/>
  <c r="AG236" i="14"/>
  <c r="AH236" i="14"/>
  <c r="AI236" i="14"/>
  <c r="AJ236" i="14"/>
  <c r="AK236" i="14"/>
  <c r="AL236" i="14"/>
  <c r="AM236" i="14"/>
  <c r="AN236" i="14"/>
  <c r="AO236" i="14"/>
  <c r="AP236" i="14"/>
  <c r="AQ236" i="14"/>
  <c r="AR236" i="14"/>
  <c r="AS236" i="14"/>
  <c r="AT236" i="14"/>
  <c r="AU236" i="14"/>
  <c r="AV236" i="14"/>
  <c r="AW236" i="14"/>
  <c r="AX236" i="14"/>
  <c r="AY236" i="14"/>
  <c r="B237" i="14"/>
  <c r="C237" i="14"/>
  <c r="D237" i="14"/>
  <c r="E237" i="14"/>
  <c r="F237" i="14"/>
  <c r="G237" i="14"/>
  <c r="H237" i="14"/>
  <c r="I237" i="14"/>
  <c r="J237" i="14"/>
  <c r="K237" i="14"/>
  <c r="L237" i="14"/>
  <c r="M237" i="14"/>
  <c r="N237" i="14"/>
  <c r="O237" i="14"/>
  <c r="P237" i="14"/>
  <c r="Q237" i="14"/>
  <c r="R237" i="14"/>
  <c r="S237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AF237" i="14"/>
  <c r="AG237" i="14"/>
  <c r="AH237" i="14"/>
  <c r="AI237" i="14"/>
  <c r="AJ237" i="14"/>
  <c r="AK237" i="14"/>
  <c r="AL237" i="14"/>
  <c r="AM237" i="14"/>
  <c r="AN237" i="14"/>
  <c r="AO237" i="14"/>
  <c r="AP237" i="14"/>
  <c r="AQ237" i="14"/>
  <c r="AR237" i="14"/>
  <c r="AS237" i="14"/>
  <c r="AT237" i="14"/>
  <c r="AU237" i="14"/>
  <c r="AV237" i="14"/>
  <c r="AW237" i="14"/>
  <c r="AX237" i="14"/>
  <c r="AY237" i="14"/>
  <c r="B238" i="14"/>
  <c r="C238" i="14"/>
  <c r="D238" i="14"/>
  <c r="E238" i="14"/>
  <c r="F238" i="14"/>
  <c r="G238" i="14"/>
  <c r="H238" i="14"/>
  <c r="I238" i="14"/>
  <c r="J238" i="14"/>
  <c r="K238" i="14"/>
  <c r="L238" i="14"/>
  <c r="M238" i="14"/>
  <c r="N238" i="14"/>
  <c r="O238" i="14"/>
  <c r="P238" i="14"/>
  <c r="Q238" i="14"/>
  <c r="R238" i="14"/>
  <c r="S238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AF238" i="14"/>
  <c r="AG238" i="14"/>
  <c r="AH238" i="14"/>
  <c r="AI238" i="14"/>
  <c r="AJ238" i="14"/>
  <c r="AK238" i="14"/>
  <c r="AL238" i="14"/>
  <c r="AM238" i="14"/>
  <c r="AN238" i="14"/>
  <c r="AO238" i="14"/>
  <c r="AP238" i="14"/>
  <c r="AQ238" i="14"/>
  <c r="AR238" i="14"/>
  <c r="AS238" i="14"/>
  <c r="AT238" i="14"/>
  <c r="AU238" i="14"/>
  <c r="AV238" i="14"/>
  <c r="AW238" i="14"/>
  <c r="AX238" i="14"/>
  <c r="AY238" i="14"/>
  <c r="B239" i="14"/>
  <c r="C239" i="14"/>
  <c r="D239" i="14"/>
  <c r="E239" i="14"/>
  <c r="F239" i="14"/>
  <c r="G239" i="14"/>
  <c r="H239" i="14"/>
  <c r="I239" i="14"/>
  <c r="J239" i="14"/>
  <c r="K239" i="14"/>
  <c r="L239" i="14"/>
  <c r="M239" i="14"/>
  <c r="N239" i="14"/>
  <c r="O239" i="14"/>
  <c r="P239" i="14"/>
  <c r="Q239" i="14"/>
  <c r="R239" i="14"/>
  <c r="S239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AF239" i="14"/>
  <c r="AG239" i="14"/>
  <c r="AH239" i="14"/>
  <c r="AI239" i="14"/>
  <c r="AJ239" i="14"/>
  <c r="AK239" i="14"/>
  <c r="AL239" i="14"/>
  <c r="AM239" i="14"/>
  <c r="AN239" i="14"/>
  <c r="AO239" i="14"/>
  <c r="AP239" i="14"/>
  <c r="AQ239" i="14"/>
  <c r="AR239" i="14"/>
  <c r="AS239" i="14"/>
  <c r="AT239" i="14"/>
  <c r="AU239" i="14"/>
  <c r="AV239" i="14"/>
  <c r="AW239" i="14"/>
  <c r="AX239" i="14"/>
  <c r="AY239" i="14"/>
  <c r="B240" i="14"/>
  <c r="C240" i="14"/>
  <c r="D240" i="14"/>
  <c r="E240" i="14"/>
  <c r="F240" i="14"/>
  <c r="G240" i="14"/>
  <c r="H240" i="14"/>
  <c r="I240" i="14"/>
  <c r="J240" i="14"/>
  <c r="K240" i="14"/>
  <c r="L240" i="14"/>
  <c r="M240" i="14"/>
  <c r="N240" i="14"/>
  <c r="O240" i="14"/>
  <c r="P240" i="14"/>
  <c r="Q240" i="14"/>
  <c r="R240" i="14"/>
  <c r="S240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AF240" i="14"/>
  <c r="AG240" i="14"/>
  <c r="AH240" i="14"/>
  <c r="AI240" i="14"/>
  <c r="AJ240" i="14"/>
  <c r="AK240" i="14"/>
  <c r="AL240" i="14"/>
  <c r="AM240" i="14"/>
  <c r="AN240" i="14"/>
  <c r="AO240" i="14"/>
  <c r="AP240" i="14"/>
  <c r="AQ240" i="14"/>
  <c r="AR240" i="14"/>
  <c r="AS240" i="14"/>
  <c r="AT240" i="14"/>
  <c r="AU240" i="14"/>
  <c r="AV240" i="14"/>
  <c r="AW240" i="14"/>
  <c r="AX240" i="14"/>
  <c r="AY240" i="14"/>
  <c r="B241" i="14"/>
  <c r="C241" i="14"/>
  <c r="D241" i="14"/>
  <c r="E241" i="14"/>
  <c r="F241" i="14"/>
  <c r="G241" i="14"/>
  <c r="H241" i="14"/>
  <c r="I241" i="14"/>
  <c r="J241" i="14"/>
  <c r="K241" i="14"/>
  <c r="L241" i="14"/>
  <c r="M241" i="14"/>
  <c r="N241" i="14"/>
  <c r="O241" i="14"/>
  <c r="P241" i="14"/>
  <c r="Q241" i="14"/>
  <c r="R241" i="14"/>
  <c r="S241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AF241" i="14"/>
  <c r="AG241" i="14"/>
  <c r="AH241" i="14"/>
  <c r="AI241" i="14"/>
  <c r="AJ241" i="14"/>
  <c r="AK241" i="14"/>
  <c r="AL241" i="14"/>
  <c r="AM241" i="14"/>
  <c r="AN241" i="14"/>
  <c r="AO241" i="14"/>
  <c r="AP241" i="14"/>
  <c r="AQ241" i="14"/>
  <c r="AR241" i="14"/>
  <c r="AS241" i="14"/>
  <c r="AT241" i="14"/>
  <c r="AU241" i="14"/>
  <c r="AV241" i="14"/>
  <c r="AW241" i="14"/>
  <c r="AX241" i="14"/>
  <c r="AY241" i="14"/>
  <c r="B242" i="14"/>
  <c r="C242" i="14"/>
  <c r="D242" i="14"/>
  <c r="E242" i="14"/>
  <c r="F242" i="14"/>
  <c r="G242" i="14"/>
  <c r="H242" i="14"/>
  <c r="I242" i="14"/>
  <c r="J242" i="14"/>
  <c r="K242" i="14"/>
  <c r="L242" i="14"/>
  <c r="M242" i="14"/>
  <c r="N242" i="14"/>
  <c r="O242" i="14"/>
  <c r="P242" i="14"/>
  <c r="Q242" i="14"/>
  <c r="R242" i="14"/>
  <c r="S242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AF242" i="14"/>
  <c r="AG242" i="14"/>
  <c r="AH242" i="14"/>
  <c r="AI242" i="14"/>
  <c r="AJ242" i="14"/>
  <c r="AK242" i="14"/>
  <c r="AL242" i="14"/>
  <c r="AM242" i="14"/>
  <c r="AN242" i="14"/>
  <c r="AO242" i="14"/>
  <c r="AP242" i="14"/>
  <c r="AQ242" i="14"/>
  <c r="AR242" i="14"/>
  <c r="AS242" i="14"/>
  <c r="AT242" i="14"/>
  <c r="AU242" i="14"/>
  <c r="AV242" i="14"/>
  <c r="AW242" i="14"/>
  <c r="AX242" i="14"/>
  <c r="AY242" i="14"/>
  <c r="B243" i="14"/>
  <c r="C243" i="14"/>
  <c r="D243" i="14"/>
  <c r="E243" i="14"/>
  <c r="F243" i="14"/>
  <c r="G243" i="14"/>
  <c r="H243" i="14"/>
  <c r="I243" i="14"/>
  <c r="J243" i="14"/>
  <c r="K243" i="14"/>
  <c r="L243" i="14"/>
  <c r="M243" i="14"/>
  <c r="N243" i="14"/>
  <c r="O243" i="14"/>
  <c r="P243" i="14"/>
  <c r="Q243" i="14"/>
  <c r="R243" i="14"/>
  <c r="S243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AF243" i="14"/>
  <c r="AG243" i="14"/>
  <c r="AH243" i="14"/>
  <c r="AI243" i="14"/>
  <c r="AJ243" i="14"/>
  <c r="AK243" i="14"/>
  <c r="AL243" i="14"/>
  <c r="AM243" i="14"/>
  <c r="AN243" i="14"/>
  <c r="AO243" i="14"/>
  <c r="AP243" i="14"/>
  <c r="AQ243" i="14"/>
  <c r="AR243" i="14"/>
  <c r="AS243" i="14"/>
  <c r="AT243" i="14"/>
  <c r="AU243" i="14"/>
  <c r="AV243" i="14"/>
  <c r="AW243" i="14"/>
  <c r="AX243" i="14"/>
  <c r="AY243" i="14"/>
  <c r="B244" i="14"/>
  <c r="C244" i="14"/>
  <c r="D244" i="14"/>
  <c r="E244" i="14"/>
  <c r="F244" i="14"/>
  <c r="G244" i="14"/>
  <c r="H244" i="14"/>
  <c r="I244" i="14"/>
  <c r="J244" i="14"/>
  <c r="K244" i="14"/>
  <c r="L244" i="14"/>
  <c r="M244" i="14"/>
  <c r="N244" i="14"/>
  <c r="O244" i="14"/>
  <c r="P244" i="14"/>
  <c r="Q244" i="14"/>
  <c r="R244" i="14"/>
  <c r="S244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AF244" i="14"/>
  <c r="AG244" i="14"/>
  <c r="AH244" i="14"/>
  <c r="AI244" i="14"/>
  <c r="AJ244" i="14"/>
  <c r="AK244" i="14"/>
  <c r="AL244" i="14"/>
  <c r="AM244" i="14"/>
  <c r="AN244" i="14"/>
  <c r="AO244" i="14"/>
  <c r="AP244" i="14"/>
  <c r="AQ244" i="14"/>
  <c r="AR244" i="14"/>
  <c r="AS244" i="14"/>
  <c r="AT244" i="14"/>
  <c r="AU244" i="14"/>
  <c r="AV244" i="14"/>
  <c r="AW244" i="14"/>
  <c r="AX244" i="14"/>
  <c r="AY244" i="14"/>
  <c r="B245" i="14"/>
  <c r="C245" i="14"/>
  <c r="D245" i="14"/>
  <c r="E245" i="14"/>
  <c r="F245" i="14"/>
  <c r="G245" i="14"/>
  <c r="H245" i="14"/>
  <c r="I245" i="14"/>
  <c r="J245" i="14"/>
  <c r="K245" i="14"/>
  <c r="L245" i="14"/>
  <c r="M245" i="14"/>
  <c r="N245" i="14"/>
  <c r="O245" i="14"/>
  <c r="P245" i="14"/>
  <c r="Q245" i="14"/>
  <c r="R245" i="14"/>
  <c r="S245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AF245" i="14"/>
  <c r="AG245" i="14"/>
  <c r="AH245" i="14"/>
  <c r="AI245" i="14"/>
  <c r="AJ245" i="14"/>
  <c r="AK245" i="14"/>
  <c r="AL245" i="14"/>
  <c r="AM245" i="14"/>
  <c r="AN245" i="14"/>
  <c r="AO245" i="14"/>
  <c r="AP245" i="14"/>
  <c r="AQ245" i="14"/>
  <c r="AR245" i="14"/>
  <c r="AS245" i="14"/>
  <c r="AT245" i="14"/>
  <c r="AU245" i="14"/>
  <c r="AV245" i="14"/>
  <c r="AW245" i="14"/>
  <c r="AX245" i="14"/>
  <c r="AY245" i="14"/>
  <c r="B246" i="14"/>
  <c r="C246" i="14"/>
  <c r="D246" i="14"/>
  <c r="E246" i="14"/>
  <c r="F246" i="14"/>
  <c r="G246" i="14"/>
  <c r="H246" i="14"/>
  <c r="I246" i="14"/>
  <c r="J246" i="14"/>
  <c r="K246" i="14"/>
  <c r="L246" i="14"/>
  <c r="M246" i="14"/>
  <c r="N246" i="14"/>
  <c r="O246" i="14"/>
  <c r="P246" i="14"/>
  <c r="Q246" i="14"/>
  <c r="R246" i="14"/>
  <c r="S246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AF246" i="14"/>
  <c r="AG246" i="14"/>
  <c r="AH246" i="14"/>
  <c r="AI246" i="14"/>
  <c r="AJ246" i="14"/>
  <c r="AK246" i="14"/>
  <c r="AL246" i="14"/>
  <c r="AM246" i="14"/>
  <c r="AN246" i="14"/>
  <c r="AO246" i="14"/>
  <c r="AP246" i="14"/>
  <c r="AQ246" i="14"/>
  <c r="AR246" i="14"/>
  <c r="AS246" i="14"/>
  <c r="AT246" i="14"/>
  <c r="AU246" i="14"/>
  <c r="AV246" i="14"/>
  <c r="AW246" i="14"/>
  <c r="AX246" i="14"/>
  <c r="AY246" i="14"/>
  <c r="B247" i="14"/>
  <c r="C247" i="14"/>
  <c r="D247" i="14"/>
  <c r="E247" i="14"/>
  <c r="F247" i="14"/>
  <c r="G247" i="14"/>
  <c r="H247" i="14"/>
  <c r="I247" i="14"/>
  <c r="J247" i="14"/>
  <c r="K247" i="14"/>
  <c r="L247" i="14"/>
  <c r="M247" i="14"/>
  <c r="N247" i="14"/>
  <c r="O247" i="14"/>
  <c r="P247" i="14"/>
  <c r="Q247" i="14"/>
  <c r="R247" i="14"/>
  <c r="S247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AF247" i="14"/>
  <c r="AG247" i="14"/>
  <c r="AH247" i="14"/>
  <c r="AI247" i="14"/>
  <c r="AJ247" i="14"/>
  <c r="AK247" i="14"/>
  <c r="AL247" i="14"/>
  <c r="AM247" i="14"/>
  <c r="AN247" i="14"/>
  <c r="AO247" i="14"/>
  <c r="AP247" i="14"/>
  <c r="AQ247" i="14"/>
  <c r="AR247" i="14"/>
  <c r="AS247" i="14"/>
  <c r="AT247" i="14"/>
  <c r="AU247" i="14"/>
  <c r="AV247" i="14"/>
  <c r="AW247" i="14"/>
  <c r="AX247" i="14"/>
  <c r="AY247" i="14"/>
  <c r="B248" i="14"/>
  <c r="C248" i="14"/>
  <c r="D248" i="14"/>
  <c r="E248" i="14"/>
  <c r="F248" i="14"/>
  <c r="G248" i="14"/>
  <c r="H248" i="14"/>
  <c r="I248" i="14"/>
  <c r="J248" i="14"/>
  <c r="K248" i="14"/>
  <c r="L248" i="14"/>
  <c r="M248" i="14"/>
  <c r="N248" i="14"/>
  <c r="O248" i="14"/>
  <c r="P248" i="14"/>
  <c r="Q248" i="14"/>
  <c r="R248" i="14"/>
  <c r="S248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AF248" i="14"/>
  <c r="AG248" i="14"/>
  <c r="AH248" i="14"/>
  <c r="AI248" i="14"/>
  <c r="AJ248" i="14"/>
  <c r="AK248" i="14"/>
  <c r="AL248" i="14"/>
  <c r="AM248" i="14"/>
  <c r="AN248" i="14"/>
  <c r="AO248" i="14"/>
  <c r="AP248" i="14"/>
  <c r="AQ248" i="14"/>
  <c r="AR248" i="14"/>
  <c r="AS248" i="14"/>
  <c r="AT248" i="14"/>
  <c r="AU248" i="14"/>
  <c r="AV248" i="14"/>
  <c r="AW248" i="14"/>
  <c r="AX248" i="14"/>
  <c r="AY248" i="14"/>
  <c r="B249" i="14"/>
  <c r="C249" i="14"/>
  <c r="D249" i="14"/>
  <c r="E249" i="14"/>
  <c r="F249" i="14"/>
  <c r="G249" i="14"/>
  <c r="H249" i="14"/>
  <c r="I249" i="14"/>
  <c r="J249" i="14"/>
  <c r="K249" i="14"/>
  <c r="L249" i="14"/>
  <c r="M249" i="14"/>
  <c r="N249" i="14"/>
  <c r="O249" i="14"/>
  <c r="P249" i="14"/>
  <c r="Q249" i="14"/>
  <c r="R249" i="14"/>
  <c r="S249" i="14"/>
  <c r="T249" i="14"/>
  <c r="U249" i="14"/>
  <c r="V249" i="14"/>
  <c r="W249" i="14"/>
  <c r="X249" i="14"/>
  <c r="Y249" i="14"/>
  <c r="Z249" i="14"/>
  <c r="AA249" i="14"/>
  <c r="AB249" i="14"/>
  <c r="AC249" i="14"/>
  <c r="AD249" i="14"/>
  <c r="AE249" i="14"/>
  <c r="AF249" i="14"/>
  <c r="AG249" i="14"/>
  <c r="AH249" i="14"/>
  <c r="AI249" i="14"/>
  <c r="AJ249" i="14"/>
  <c r="AK249" i="14"/>
  <c r="AL249" i="14"/>
  <c r="AM249" i="14"/>
  <c r="AN249" i="14"/>
  <c r="AO249" i="14"/>
  <c r="AP249" i="14"/>
  <c r="AQ249" i="14"/>
  <c r="AR249" i="14"/>
  <c r="AS249" i="14"/>
  <c r="AT249" i="14"/>
  <c r="AU249" i="14"/>
  <c r="AV249" i="14"/>
  <c r="AW249" i="14"/>
  <c r="AX249" i="14"/>
  <c r="AY249" i="14"/>
  <c r="B250" i="14"/>
  <c r="C250" i="14"/>
  <c r="D250" i="14"/>
  <c r="E250" i="14"/>
  <c r="F250" i="14"/>
  <c r="G250" i="14"/>
  <c r="H250" i="14"/>
  <c r="I250" i="14"/>
  <c r="J250" i="14"/>
  <c r="K250" i="14"/>
  <c r="L250" i="14"/>
  <c r="M250" i="14"/>
  <c r="N250" i="14"/>
  <c r="O250" i="14"/>
  <c r="P250" i="14"/>
  <c r="Q250" i="14"/>
  <c r="R250" i="14"/>
  <c r="S250" i="14"/>
  <c r="T250" i="14"/>
  <c r="U250" i="14"/>
  <c r="V250" i="14"/>
  <c r="W250" i="14"/>
  <c r="X250" i="14"/>
  <c r="Y250" i="14"/>
  <c r="Z250" i="14"/>
  <c r="AA250" i="14"/>
  <c r="AB250" i="14"/>
  <c r="AC250" i="14"/>
  <c r="AD250" i="14"/>
  <c r="AE250" i="14"/>
  <c r="AF250" i="14"/>
  <c r="AG250" i="14"/>
  <c r="AH250" i="14"/>
  <c r="AI250" i="14"/>
  <c r="AJ250" i="14"/>
  <c r="AK250" i="14"/>
  <c r="AL250" i="14"/>
  <c r="AM250" i="14"/>
  <c r="AN250" i="14"/>
  <c r="AO250" i="14"/>
  <c r="AP250" i="14"/>
  <c r="AQ250" i="14"/>
  <c r="AR250" i="14"/>
  <c r="AS250" i="14"/>
  <c r="AT250" i="14"/>
  <c r="AU250" i="14"/>
  <c r="AV250" i="14"/>
  <c r="AW250" i="14"/>
  <c r="AX250" i="14"/>
  <c r="AY250" i="14"/>
  <c r="B251" i="14"/>
  <c r="C251" i="14"/>
  <c r="D251" i="14"/>
  <c r="E251" i="14"/>
  <c r="F251" i="14"/>
  <c r="G251" i="14"/>
  <c r="H251" i="14"/>
  <c r="I251" i="14"/>
  <c r="J251" i="14"/>
  <c r="K251" i="14"/>
  <c r="L251" i="14"/>
  <c r="M251" i="14"/>
  <c r="N251" i="14"/>
  <c r="O251" i="14"/>
  <c r="P251" i="14"/>
  <c r="Q251" i="14"/>
  <c r="R251" i="14"/>
  <c r="S251" i="14"/>
  <c r="T251" i="14"/>
  <c r="U251" i="14"/>
  <c r="V251" i="14"/>
  <c r="W251" i="14"/>
  <c r="X251" i="14"/>
  <c r="Y251" i="14"/>
  <c r="Z251" i="14"/>
  <c r="AA251" i="14"/>
  <c r="AB251" i="14"/>
  <c r="AC251" i="14"/>
  <c r="AD251" i="14"/>
  <c r="AE251" i="14"/>
  <c r="AF251" i="14"/>
  <c r="AG251" i="14"/>
  <c r="AH251" i="14"/>
  <c r="AI251" i="14"/>
  <c r="AJ251" i="14"/>
  <c r="AK251" i="14"/>
  <c r="AL251" i="14"/>
  <c r="AM251" i="14"/>
  <c r="AN251" i="14"/>
  <c r="AO251" i="14"/>
  <c r="AP251" i="14"/>
  <c r="AQ251" i="14"/>
  <c r="AR251" i="14"/>
  <c r="AS251" i="14"/>
  <c r="AT251" i="14"/>
  <c r="AU251" i="14"/>
  <c r="AV251" i="14"/>
  <c r="AW251" i="14"/>
  <c r="AX251" i="14"/>
  <c r="AY251" i="14"/>
  <c r="B252" i="14"/>
  <c r="C252" i="14"/>
  <c r="D252" i="14"/>
  <c r="E252" i="14"/>
  <c r="F252" i="14"/>
  <c r="G252" i="14"/>
  <c r="H252" i="14"/>
  <c r="I252" i="14"/>
  <c r="J252" i="14"/>
  <c r="K252" i="14"/>
  <c r="L252" i="14"/>
  <c r="M252" i="14"/>
  <c r="N252" i="14"/>
  <c r="O252" i="14"/>
  <c r="P252" i="14"/>
  <c r="Q252" i="14"/>
  <c r="R252" i="14"/>
  <c r="S252" i="14"/>
  <c r="T252" i="14"/>
  <c r="U252" i="14"/>
  <c r="V252" i="14"/>
  <c r="W252" i="14"/>
  <c r="X252" i="14"/>
  <c r="Y252" i="14"/>
  <c r="Z252" i="14"/>
  <c r="AA252" i="14"/>
  <c r="AB252" i="14"/>
  <c r="AC252" i="14"/>
  <c r="AD252" i="14"/>
  <c r="AE252" i="14"/>
  <c r="AF252" i="14"/>
  <c r="AG252" i="14"/>
  <c r="AH252" i="14"/>
  <c r="AI252" i="14"/>
  <c r="AJ252" i="14"/>
  <c r="AK252" i="14"/>
  <c r="AL252" i="14"/>
  <c r="AM252" i="14"/>
  <c r="AN252" i="14"/>
  <c r="AO252" i="14"/>
  <c r="AP252" i="14"/>
  <c r="AQ252" i="14"/>
  <c r="AR252" i="14"/>
  <c r="AS252" i="14"/>
  <c r="AT252" i="14"/>
  <c r="AU252" i="14"/>
  <c r="AV252" i="14"/>
  <c r="AW252" i="14"/>
  <c r="AX252" i="14"/>
  <c r="AY252" i="14"/>
  <c r="B253" i="14"/>
  <c r="C253" i="14"/>
  <c r="D253" i="14"/>
  <c r="E253" i="14"/>
  <c r="F253" i="14"/>
  <c r="G253" i="14"/>
  <c r="H253" i="14"/>
  <c r="I253" i="14"/>
  <c r="J253" i="14"/>
  <c r="K253" i="14"/>
  <c r="L253" i="14"/>
  <c r="M253" i="14"/>
  <c r="N253" i="14"/>
  <c r="O253" i="14"/>
  <c r="P253" i="14"/>
  <c r="Q253" i="14"/>
  <c r="R253" i="14"/>
  <c r="S253" i="14"/>
  <c r="T253" i="14"/>
  <c r="U253" i="14"/>
  <c r="V253" i="14"/>
  <c r="W253" i="14"/>
  <c r="X253" i="14"/>
  <c r="Y253" i="14"/>
  <c r="Z253" i="14"/>
  <c r="AA253" i="14"/>
  <c r="AB253" i="14"/>
  <c r="AC253" i="14"/>
  <c r="AD253" i="14"/>
  <c r="AE253" i="14"/>
  <c r="AF253" i="14"/>
  <c r="AG253" i="14"/>
  <c r="AH253" i="14"/>
  <c r="AI253" i="14"/>
  <c r="AJ253" i="14"/>
  <c r="AK253" i="14"/>
  <c r="AL253" i="14"/>
  <c r="AM253" i="14"/>
  <c r="AN253" i="14"/>
  <c r="AO253" i="14"/>
  <c r="AP253" i="14"/>
  <c r="AQ253" i="14"/>
  <c r="AR253" i="14"/>
  <c r="AS253" i="14"/>
  <c r="AT253" i="14"/>
  <c r="AU253" i="14"/>
  <c r="AV253" i="14"/>
  <c r="AW253" i="14"/>
  <c r="AX253" i="14"/>
  <c r="AY253" i="14"/>
  <c r="B254" i="14"/>
  <c r="C254" i="14"/>
  <c r="D254" i="14"/>
  <c r="E254" i="14"/>
  <c r="F254" i="14"/>
  <c r="G254" i="14"/>
  <c r="H254" i="14"/>
  <c r="I254" i="14"/>
  <c r="J254" i="14"/>
  <c r="K254" i="14"/>
  <c r="L254" i="14"/>
  <c r="M254" i="14"/>
  <c r="N254" i="14"/>
  <c r="O254" i="14"/>
  <c r="P254" i="14"/>
  <c r="Q254" i="14"/>
  <c r="R254" i="14"/>
  <c r="S254" i="14"/>
  <c r="T254" i="14"/>
  <c r="U254" i="14"/>
  <c r="V254" i="14"/>
  <c r="W254" i="14"/>
  <c r="X254" i="14"/>
  <c r="Y254" i="14"/>
  <c r="Z254" i="14"/>
  <c r="AA254" i="14"/>
  <c r="AB254" i="14"/>
  <c r="AC254" i="14"/>
  <c r="AD254" i="14"/>
  <c r="AE254" i="14"/>
  <c r="AF254" i="14"/>
  <c r="AG254" i="14"/>
  <c r="AH254" i="14"/>
  <c r="AI254" i="14"/>
  <c r="AJ254" i="14"/>
  <c r="AK254" i="14"/>
  <c r="AL254" i="14"/>
  <c r="AM254" i="14"/>
  <c r="AN254" i="14"/>
  <c r="AO254" i="14"/>
  <c r="AP254" i="14"/>
  <c r="AQ254" i="14"/>
  <c r="AR254" i="14"/>
  <c r="AS254" i="14"/>
  <c r="AT254" i="14"/>
  <c r="AU254" i="14"/>
  <c r="AV254" i="14"/>
  <c r="AW254" i="14"/>
  <c r="AX254" i="14"/>
  <c r="AY254" i="14"/>
  <c r="B255" i="14"/>
  <c r="C255" i="14"/>
  <c r="D255" i="14"/>
  <c r="E255" i="14"/>
  <c r="F255" i="14"/>
  <c r="G255" i="14"/>
  <c r="H255" i="14"/>
  <c r="I255" i="14"/>
  <c r="J255" i="14"/>
  <c r="K255" i="14"/>
  <c r="L255" i="14"/>
  <c r="M255" i="14"/>
  <c r="N255" i="14"/>
  <c r="O255" i="14"/>
  <c r="P255" i="14"/>
  <c r="Q255" i="14"/>
  <c r="R255" i="14"/>
  <c r="S255" i="14"/>
  <c r="T255" i="14"/>
  <c r="U255" i="14"/>
  <c r="V255" i="14"/>
  <c r="W255" i="14"/>
  <c r="X255" i="14"/>
  <c r="Y255" i="14"/>
  <c r="Z255" i="14"/>
  <c r="AA255" i="14"/>
  <c r="AB255" i="14"/>
  <c r="AC255" i="14"/>
  <c r="AD255" i="14"/>
  <c r="AE255" i="14"/>
  <c r="AF255" i="14"/>
  <c r="AG255" i="14"/>
  <c r="AH255" i="14"/>
  <c r="AI255" i="14"/>
  <c r="AJ255" i="14"/>
  <c r="AK255" i="14"/>
  <c r="AL255" i="14"/>
  <c r="AM255" i="14"/>
  <c r="AN255" i="14"/>
  <c r="AO255" i="14"/>
  <c r="AP255" i="14"/>
  <c r="AQ255" i="14"/>
  <c r="AR255" i="14"/>
  <c r="AS255" i="14"/>
  <c r="AT255" i="14"/>
  <c r="AU255" i="14"/>
  <c r="AV255" i="14"/>
  <c r="AW255" i="14"/>
  <c r="AX255" i="14"/>
  <c r="AY255" i="14"/>
  <c r="B256" i="14"/>
  <c r="C256" i="14"/>
  <c r="D256" i="14"/>
  <c r="E256" i="14"/>
  <c r="F256" i="14"/>
  <c r="G256" i="14"/>
  <c r="H256" i="14"/>
  <c r="I256" i="14"/>
  <c r="J256" i="14"/>
  <c r="K256" i="14"/>
  <c r="L256" i="14"/>
  <c r="M256" i="14"/>
  <c r="N256" i="14"/>
  <c r="O256" i="14"/>
  <c r="P256" i="14"/>
  <c r="Q256" i="14"/>
  <c r="R256" i="14"/>
  <c r="S256" i="14"/>
  <c r="T256" i="14"/>
  <c r="U256" i="14"/>
  <c r="V256" i="14"/>
  <c r="W256" i="14"/>
  <c r="X256" i="14"/>
  <c r="Y256" i="14"/>
  <c r="Z256" i="14"/>
  <c r="AA256" i="14"/>
  <c r="AB256" i="14"/>
  <c r="AC256" i="14"/>
  <c r="AD256" i="14"/>
  <c r="AE256" i="14"/>
  <c r="AF256" i="14"/>
  <c r="AG256" i="14"/>
  <c r="AH256" i="14"/>
  <c r="AI256" i="14"/>
  <c r="AJ256" i="14"/>
  <c r="AK256" i="14"/>
  <c r="AL256" i="14"/>
  <c r="AM256" i="14"/>
  <c r="AN256" i="14"/>
  <c r="AO256" i="14"/>
  <c r="AP256" i="14"/>
  <c r="AQ256" i="14"/>
  <c r="AR256" i="14"/>
  <c r="AS256" i="14"/>
  <c r="AT256" i="14"/>
  <c r="AU256" i="14"/>
  <c r="AV256" i="14"/>
  <c r="AW256" i="14"/>
  <c r="AX256" i="14"/>
  <c r="AY256" i="14"/>
  <c r="B257" i="14"/>
  <c r="C257" i="14"/>
  <c r="D257" i="14"/>
  <c r="E257" i="14"/>
  <c r="F257" i="14"/>
  <c r="G257" i="14"/>
  <c r="H257" i="14"/>
  <c r="I257" i="14"/>
  <c r="J257" i="14"/>
  <c r="K257" i="14"/>
  <c r="L257" i="14"/>
  <c r="M257" i="14"/>
  <c r="N257" i="14"/>
  <c r="O257" i="14"/>
  <c r="P257" i="14"/>
  <c r="Q257" i="14"/>
  <c r="R257" i="14"/>
  <c r="S257" i="14"/>
  <c r="T257" i="14"/>
  <c r="U257" i="14"/>
  <c r="V257" i="14"/>
  <c r="W257" i="14"/>
  <c r="X257" i="14"/>
  <c r="Y257" i="14"/>
  <c r="Z257" i="14"/>
  <c r="AA257" i="14"/>
  <c r="AB257" i="14"/>
  <c r="AC257" i="14"/>
  <c r="AD257" i="14"/>
  <c r="AE257" i="14"/>
  <c r="AF257" i="14"/>
  <c r="AG257" i="14"/>
  <c r="AH257" i="14"/>
  <c r="AI257" i="14"/>
  <c r="AJ257" i="14"/>
  <c r="AK257" i="14"/>
  <c r="AL257" i="14"/>
  <c r="AM257" i="14"/>
  <c r="AN257" i="14"/>
  <c r="AO257" i="14"/>
  <c r="AP257" i="14"/>
  <c r="AQ257" i="14"/>
  <c r="AR257" i="14"/>
  <c r="AS257" i="14"/>
  <c r="AT257" i="14"/>
  <c r="AU257" i="14"/>
  <c r="AV257" i="14"/>
  <c r="AW257" i="14"/>
  <c r="AX257" i="14"/>
  <c r="AY257" i="14"/>
  <c r="B258" i="14"/>
  <c r="C258" i="14"/>
  <c r="D258" i="14"/>
  <c r="E258" i="14"/>
  <c r="F258" i="14"/>
  <c r="G258" i="14"/>
  <c r="H258" i="14"/>
  <c r="I258" i="14"/>
  <c r="J258" i="14"/>
  <c r="K258" i="14"/>
  <c r="L258" i="14"/>
  <c r="M258" i="14"/>
  <c r="N258" i="14"/>
  <c r="O258" i="14"/>
  <c r="P258" i="14"/>
  <c r="Q258" i="14"/>
  <c r="R258" i="14"/>
  <c r="S258" i="14"/>
  <c r="T258" i="14"/>
  <c r="U258" i="14"/>
  <c r="V258" i="14"/>
  <c r="W258" i="14"/>
  <c r="X258" i="14"/>
  <c r="Y258" i="14"/>
  <c r="Z258" i="14"/>
  <c r="AA258" i="14"/>
  <c r="AB258" i="14"/>
  <c r="AC258" i="14"/>
  <c r="AD258" i="14"/>
  <c r="AE258" i="14"/>
  <c r="AF258" i="14"/>
  <c r="AG258" i="14"/>
  <c r="AH258" i="14"/>
  <c r="AI258" i="14"/>
  <c r="AJ258" i="14"/>
  <c r="AK258" i="14"/>
  <c r="AL258" i="14"/>
  <c r="AM258" i="14"/>
  <c r="AN258" i="14"/>
  <c r="AO258" i="14"/>
  <c r="AP258" i="14"/>
  <c r="AQ258" i="14"/>
  <c r="AR258" i="14"/>
  <c r="AS258" i="14"/>
  <c r="AT258" i="14"/>
  <c r="AU258" i="14"/>
  <c r="AV258" i="14"/>
  <c r="AW258" i="14"/>
  <c r="AX258" i="14"/>
  <c r="AY258" i="14"/>
  <c r="B259" i="14"/>
  <c r="C259" i="14"/>
  <c r="D259" i="14"/>
  <c r="E259" i="14"/>
  <c r="F259" i="14"/>
  <c r="G259" i="14"/>
  <c r="H259" i="14"/>
  <c r="I259" i="14"/>
  <c r="J259" i="14"/>
  <c r="K259" i="14"/>
  <c r="L259" i="14"/>
  <c r="M259" i="14"/>
  <c r="N259" i="14"/>
  <c r="O259" i="14"/>
  <c r="P259" i="14"/>
  <c r="Q259" i="14"/>
  <c r="R259" i="14"/>
  <c r="S259" i="14"/>
  <c r="T259" i="14"/>
  <c r="U259" i="14"/>
  <c r="V259" i="14"/>
  <c r="W259" i="14"/>
  <c r="X259" i="14"/>
  <c r="Y259" i="14"/>
  <c r="Z259" i="14"/>
  <c r="AA259" i="14"/>
  <c r="AB259" i="14"/>
  <c r="AC259" i="14"/>
  <c r="AD259" i="14"/>
  <c r="AE259" i="14"/>
  <c r="AF259" i="14"/>
  <c r="AG259" i="14"/>
  <c r="AH259" i="14"/>
  <c r="AI259" i="14"/>
  <c r="AJ259" i="14"/>
  <c r="AK259" i="14"/>
  <c r="AL259" i="14"/>
  <c r="AM259" i="14"/>
  <c r="AN259" i="14"/>
  <c r="AO259" i="14"/>
  <c r="AP259" i="14"/>
  <c r="AQ259" i="14"/>
  <c r="AR259" i="14"/>
  <c r="AS259" i="14"/>
  <c r="AT259" i="14"/>
  <c r="AU259" i="14"/>
  <c r="AV259" i="14"/>
  <c r="AW259" i="14"/>
  <c r="AX259" i="14"/>
  <c r="AY259" i="14"/>
  <c r="B260" i="14"/>
  <c r="C260" i="14"/>
  <c r="D260" i="14"/>
  <c r="E260" i="14"/>
  <c r="F260" i="14"/>
  <c r="G260" i="14"/>
  <c r="H260" i="14"/>
  <c r="I260" i="14"/>
  <c r="J260" i="14"/>
  <c r="K260" i="14"/>
  <c r="L260" i="14"/>
  <c r="M260" i="14"/>
  <c r="N260" i="14"/>
  <c r="O260" i="14"/>
  <c r="P260" i="14"/>
  <c r="Q260" i="14"/>
  <c r="R260" i="14"/>
  <c r="S260" i="14"/>
  <c r="T260" i="14"/>
  <c r="U260" i="14"/>
  <c r="V260" i="14"/>
  <c r="W260" i="14"/>
  <c r="X260" i="14"/>
  <c r="Y260" i="14"/>
  <c r="Z260" i="14"/>
  <c r="AA260" i="14"/>
  <c r="AB260" i="14"/>
  <c r="AC260" i="14"/>
  <c r="AD260" i="14"/>
  <c r="AE260" i="14"/>
  <c r="AF260" i="14"/>
  <c r="AG260" i="14"/>
  <c r="AH260" i="14"/>
  <c r="AI260" i="14"/>
  <c r="AJ260" i="14"/>
  <c r="AK260" i="14"/>
  <c r="AL260" i="14"/>
  <c r="AM260" i="14"/>
  <c r="AN260" i="14"/>
  <c r="AO260" i="14"/>
  <c r="AP260" i="14"/>
  <c r="AQ260" i="14"/>
  <c r="AR260" i="14"/>
  <c r="AS260" i="14"/>
  <c r="AT260" i="14"/>
  <c r="AU260" i="14"/>
  <c r="AV260" i="14"/>
  <c r="AW260" i="14"/>
  <c r="AX260" i="14"/>
  <c r="AY260" i="14"/>
  <c r="B261" i="14"/>
  <c r="C261" i="14"/>
  <c r="D261" i="14"/>
  <c r="E261" i="14"/>
  <c r="F261" i="14"/>
  <c r="G261" i="14"/>
  <c r="H261" i="14"/>
  <c r="I261" i="14"/>
  <c r="J261" i="14"/>
  <c r="K261" i="14"/>
  <c r="L261" i="14"/>
  <c r="M261" i="14"/>
  <c r="N261" i="14"/>
  <c r="O261" i="14"/>
  <c r="P261" i="14"/>
  <c r="Q261" i="14"/>
  <c r="R261" i="14"/>
  <c r="S261" i="14"/>
  <c r="T261" i="14"/>
  <c r="U261" i="14"/>
  <c r="V261" i="14"/>
  <c r="W261" i="14"/>
  <c r="X261" i="14"/>
  <c r="Y261" i="14"/>
  <c r="Z261" i="14"/>
  <c r="AA261" i="14"/>
  <c r="AB261" i="14"/>
  <c r="AC261" i="14"/>
  <c r="AD261" i="14"/>
  <c r="AE261" i="14"/>
  <c r="AF261" i="14"/>
  <c r="AG261" i="14"/>
  <c r="AH261" i="14"/>
  <c r="AI261" i="14"/>
  <c r="AJ261" i="14"/>
  <c r="AK261" i="14"/>
  <c r="AL261" i="14"/>
  <c r="AM261" i="14"/>
  <c r="AN261" i="14"/>
  <c r="AO261" i="14"/>
  <c r="AP261" i="14"/>
  <c r="AQ261" i="14"/>
  <c r="AR261" i="14"/>
  <c r="AS261" i="14"/>
  <c r="AT261" i="14"/>
  <c r="AU261" i="14"/>
  <c r="AV261" i="14"/>
  <c r="AW261" i="14"/>
  <c r="AX261" i="14"/>
  <c r="AY261" i="14"/>
  <c r="B262" i="14"/>
  <c r="C262" i="14"/>
  <c r="D262" i="14"/>
  <c r="E262" i="14"/>
  <c r="F262" i="14"/>
  <c r="G262" i="14"/>
  <c r="H262" i="14"/>
  <c r="I262" i="14"/>
  <c r="J262" i="14"/>
  <c r="K262" i="14"/>
  <c r="L262" i="14"/>
  <c r="M262" i="14"/>
  <c r="N262" i="14"/>
  <c r="O262" i="14"/>
  <c r="P262" i="14"/>
  <c r="Q262" i="14"/>
  <c r="R262" i="14"/>
  <c r="S262" i="14"/>
  <c r="T262" i="14"/>
  <c r="U262" i="14"/>
  <c r="V262" i="14"/>
  <c r="W262" i="14"/>
  <c r="X262" i="14"/>
  <c r="Y262" i="14"/>
  <c r="Z262" i="14"/>
  <c r="AA262" i="14"/>
  <c r="AB262" i="14"/>
  <c r="AC262" i="14"/>
  <c r="AD262" i="14"/>
  <c r="AE262" i="14"/>
  <c r="AF262" i="14"/>
  <c r="AG262" i="14"/>
  <c r="AH262" i="14"/>
  <c r="AI262" i="14"/>
  <c r="AJ262" i="14"/>
  <c r="AK262" i="14"/>
  <c r="AL262" i="14"/>
  <c r="AM262" i="14"/>
  <c r="AN262" i="14"/>
  <c r="AO262" i="14"/>
  <c r="AP262" i="14"/>
  <c r="AQ262" i="14"/>
  <c r="AR262" i="14"/>
  <c r="AS262" i="14"/>
  <c r="AT262" i="14"/>
  <c r="AU262" i="14"/>
  <c r="AV262" i="14"/>
  <c r="AW262" i="14"/>
  <c r="AX262" i="14"/>
  <c r="AY262" i="14"/>
  <c r="B263" i="14"/>
  <c r="C263" i="14"/>
  <c r="D263" i="14"/>
  <c r="E263" i="14"/>
  <c r="F263" i="14"/>
  <c r="G263" i="14"/>
  <c r="H263" i="14"/>
  <c r="I263" i="14"/>
  <c r="J263" i="14"/>
  <c r="K263" i="14"/>
  <c r="L263" i="14"/>
  <c r="M263" i="14"/>
  <c r="N263" i="14"/>
  <c r="O263" i="14"/>
  <c r="P263" i="14"/>
  <c r="Q263" i="14"/>
  <c r="R263" i="14"/>
  <c r="S263" i="14"/>
  <c r="T263" i="14"/>
  <c r="U263" i="14"/>
  <c r="V263" i="14"/>
  <c r="W263" i="14"/>
  <c r="X263" i="14"/>
  <c r="Y263" i="14"/>
  <c r="Z263" i="14"/>
  <c r="AA263" i="14"/>
  <c r="AB263" i="14"/>
  <c r="AC263" i="14"/>
  <c r="AD263" i="14"/>
  <c r="AE263" i="14"/>
  <c r="AF263" i="14"/>
  <c r="AG263" i="14"/>
  <c r="AH263" i="14"/>
  <c r="AI263" i="14"/>
  <c r="AJ263" i="14"/>
  <c r="AK263" i="14"/>
  <c r="AL263" i="14"/>
  <c r="AM263" i="14"/>
  <c r="AN263" i="14"/>
  <c r="AO263" i="14"/>
  <c r="AP263" i="14"/>
  <c r="AQ263" i="14"/>
  <c r="AR263" i="14"/>
  <c r="AS263" i="14"/>
  <c r="AT263" i="14"/>
  <c r="AU263" i="14"/>
  <c r="AV263" i="14"/>
  <c r="AW263" i="14"/>
  <c r="AX263" i="14"/>
  <c r="AY263" i="14"/>
  <c r="B264" i="14"/>
  <c r="C264" i="14"/>
  <c r="D264" i="14"/>
  <c r="E264" i="14"/>
  <c r="F264" i="14"/>
  <c r="G264" i="14"/>
  <c r="H264" i="14"/>
  <c r="I264" i="14"/>
  <c r="J264" i="14"/>
  <c r="K264" i="14"/>
  <c r="L264" i="14"/>
  <c r="M264" i="14"/>
  <c r="N264" i="14"/>
  <c r="O264" i="14"/>
  <c r="P264" i="14"/>
  <c r="Q264" i="14"/>
  <c r="R264" i="14"/>
  <c r="S264" i="14"/>
  <c r="T264" i="14"/>
  <c r="U264" i="14"/>
  <c r="V264" i="14"/>
  <c r="W264" i="14"/>
  <c r="X264" i="14"/>
  <c r="Y264" i="14"/>
  <c r="Z264" i="14"/>
  <c r="AA264" i="14"/>
  <c r="AB264" i="14"/>
  <c r="AC264" i="14"/>
  <c r="AD264" i="14"/>
  <c r="AE264" i="14"/>
  <c r="AF264" i="14"/>
  <c r="AG264" i="14"/>
  <c r="AH264" i="14"/>
  <c r="AI264" i="14"/>
  <c r="AJ264" i="14"/>
  <c r="AK264" i="14"/>
  <c r="AL264" i="14"/>
  <c r="AM264" i="14"/>
  <c r="AN264" i="14"/>
  <c r="AO264" i="14"/>
  <c r="AP264" i="14"/>
  <c r="AQ264" i="14"/>
  <c r="AR264" i="14"/>
  <c r="AS264" i="14"/>
  <c r="AT264" i="14"/>
  <c r="AU264" i="14"/>
  <c r="AV264" i="14"/>
  <c r="AW264" i="14"/>
  <c r="AX264" i="14"/>
  <c r="AY264" i="14"/>
  <c r="B265" i="14"/>
  <c r="C265" i="14"/>
  <c r="D265" i="14"/>
  <c r="E265" i="14"/>
  <c r="F265" i="14"/>
  <c r="G265" i="14"/>
  <c r="H265" i="14"/>
  <c r="I265" i="14"/>
  <c r="J265" i="14"/>
  <c r="K265" i="14"/>
  <c r="L265" i="14"/>
  <c r="M265" i="14"/>
  <c r="N265" i="14"/>
  <c r="O265" i="14"/>
  <c r="P265" i="14"/>
  <c r="Q265" i="14"/>
  <c r="R265" i="14"/>
  <c r="S265" i="14"/>
  <c r="T265" i="14"/>
  <c r="U265" i="14"/>
  <c r="V265" i="14"/>
  <c r="W265" i="14"/>
  <c r="X265" i="14"/>
  <c r="Y265" i="14"/>
  <c r="Z265" i="14"/>
  <c r="AA265" i="14"/>
  <c r="AB265" i="14"/>
  <c r="AC265" i="14"/>
  <c r="AD265" i="14"/>
  <c r="AE265" i="14"/>
  <c r="AF265" i="14"/>
  <c r="AG265" i="14"/>
  <c r="AH265" i="14"/>
  <c r="AI265" i="14"/>
  <c r="AJ265" i="14"/>
  <c r="AK265" i="14"/>
  <c r="AL265" i="14"/>
  <c r="AM265" i="14"/>
  <c r="AN265" i="14"/>
  <c r="AO265" i="14"/>
  <c r="AP265" i="14"/>
  <c r="AQ265" i="14"/>
  <c r="AR265" i="14"/>
  <c r="AS265" i="14"/>
  <c r="AT265" i="14"/>
  <c r="AU265" i="14"/>
  <c r="AV265" i="14"/>
  <c r="AW265" i="14"/>
  <c r="AX265" i="14"/>
  <c r="AY265" i="14"/>
  <c r="B266" i="14"/>
  <c r="C266" i="14"/>
  <c r="D266" i="14"/>
  <c r="E266" i="14"/>
  <c r="F266" i="14"/>
  <c r="G266" i="14"/>
  <c r="H266" i="14"/>
  <c r="I266" i="14"/>
  <c r="J266" i="14"/>
  <c r="K266" i="14"/>
  <c r="L266" i="14"/>
  <c r="M266" i="14"/>
  <c r="N266" i="14"/>
  <c r="O266" i="14"/>
  <c r="P266" i="14"/>
  <c r="Q266" i="14"/>
  <c r="R266" i="14"/>
  <c r="S266" i="14"/>
  <c r="T266" i="14"/>
  <c r="U266" i="14"/>
  <c r="V266" i="14"/>
  <c r="W266" i="14"/>
  <c r="X266" i="14"/>
  <c r="Y266" i="14"/>
  <c r="Z266" i="14"/>
  <c r="AA266" i="14"/>
  <c r="AB266" i="14"/>
  <c r="AC266" i="14"/>
  <c r="AD266" i="14"/>
  <c r="AE266" i="14"/>
  <c r="AF266" i="14"/>
  <c r="AG266" i="14"/>
  <c r="AH266" i="14"/>
  <c r="AI266" i="14"/>
  <c r="AJ266" i="14"/>
  <c r="AK266" i="14"/>
  <c r="AL266" i="14"/>
  <c r="AM266" i="14"/>
  <c r="AN266" i="14"/>
  <c r="AO266" i="14"/>
  <c r="AP266" i="14"/>
  <c r="AQ266" i="14"/>
  <c r="AR266" i="14"/>
  <c r="AS266" i="14"/>
  <c r="AT266" i="14"/>
  <c r="AU266" i="14"/>
  <c r="AV266" i="14"/>
  <c r="AW266" i="14"/>
  <c r="AX266" i="14"/>
  <c r="AY266" i="14"/>
  <c r="B267" i="14"/>
  <c r="C267" i="14"/>
  <c r="D267" i="14"/>
  <c r="E267" i="14"/>
  <c r="F267" i="14"/>
  <c r="G267" i="14"/>
  <c r="H267" i="14"/>
  <c r="I267" i="14"/>
  <c r="J267" i="14"/>
  <c r="K267" i="14"/>
  <c r="L267" i="14"/>
  <c r="M267" i="14"/>
  <c r="N267" i="14"/>
  <c r="O267" i="14"/>
  <c r="P267" i="14"/>
  <c r="Q267" i="14"/>
  <c r="R267" i="14"/>
  <c r="S267" i="14"/>
  <c r="T267" i="14"/>
  <c r="U267" i="14"/>
  <c r="V267" i="14"/>
  <c r="W267" i="14"/>
  <c r="X267" i="14"/>
  <c r="Y267" i="14"/>
  <c r="Z267" i="14"/>
  <c r="AA267" i="14"/>
  <c r="AB267" i="14"/>
  <c r="AC267" i="14"/>
  <c r="AD267" i="14"/>
  <c r="AE267" i="14"/>
  <c r="AF267" i="14"/>
  <c r="AG267" i="14"/>
  <c r="AH267" i="14"/>
  <c r="AI267" i="14"/>
  <c r="AJ267" i="14"/>
  <c r="AK267" i="14"/>
  <c r="AL267" i="14"/>
  <c r="AM267" i="14"/>
  <c r="AN267" i="14"/>
  <c r="AO267" i="14"/>
  <c r="AP267" i="14"/>
  <c r="AQ267" i="14"/>
  <c r="AR267" i="14"/>
  <c r="AS267" i="14"/>
  <c r="AT267" i="14"/>
  <c r="AU267" i="14"/>
  <c r="AV267" i="14"/>
  <c r="AW267" i="14"/>
  <c r="AX267" i="14"/>
  <c r="AY267" i="14"/>
  <c r="B268" i="14"/>
  <c r="C268" i="14"/>
  <c r="D268" i="14"/>
  <c r="E268" i="14"/>
  <c r="F268" i="14"/>
  <c r="G268" i="14"/>
  <c r="H268" i="14"/>
  <c r="I268" i="14"/>
  <c r="J268" i="14"/>
  <c r="K268" i="14"/>
  <c r="L268" i="14"/>
  <c r="M268" i="14"/>
  <c r="N268" i="14"/>
  <c r="O268" i="14"/>
  <c r="P268" i="14"/>
  <c r="Q268" i="14"/>
  <c r="R268" i="14"/>
  <c r="S268" i="14"/>
  <c r="T268" i="14"/>
  <c r="U268" i="14"/>
  <c r="V268" i="14"/>
  <c r="W268" i="14"/>
  <c r="X268" i="14"/>
  <c r="Y268" i="14"/>
  <c r="Z268" i="14"/>
  <c r="AA268" i="14"/>
  <c r="AB268" i="14"/>
  <c r="AC268" i="14"/>
  <c r="AD268" i="14"/>
  <c r="AE268" i="14"/>
  <c r="AF268" i="14"/>
  <c r="AG268" i="14"/>
  <c r="AH268" i="14"/>
  <c r="AI268" i="14"/>
  <c r="AJ268" i="14"/>
  <c r="AK268" i="14"/>
  <c r="AL268" i="14"/>
  <c r="AM268" i="14"/>
  <c r="AN268" i="14"/>
  <c r="AO268" i="14"/>
  <c r="AP268" i="14"/>
  <c r="AQ268" i="14"/>
  <c r="AR268" i="14"/>
  <c r="AS268" i="14"/>
  <c r="AT268" i="14"/>
  <c r="AU268" i="14"/>
  <c r="AV268" i="14"/>
  <c r="AW268" i="14"/>
  <c r="AX268" i="14"/>
  <c r="AY268" i="14"/>
  <c r="B269" i="14"/>
  <c r="C269" i="14"/>
  <c r="D269" i="14"/>
  <c r="E269" i="14"/>
  <c r="F269" i="14"/>
  <c r="G269" i="14"/>
  <c r="H269" i="14"/>
  <c r="I269" i="14"/>
  <c r="J269" i="14"/>
  <c r="K269" i="14"/>
  <c r="L269" i="14"/>
  <c r="M269" i="14"/>
  <c r="N269" i="14"/>
  <c r="O269" i="14"/>
  <c r="P269" i="14"/>
  <c r="Q269" i="14"/>
  <c r="R269" i="14"/>
  <c r="S269" i="14"/>
  <c r="T269" i="14"/>
  <c r="U269" i="14"/>
  <c r="V269" i="14"/>
  <c r="W269" i="14"/>
  <c r="X269" i="14"/>
  <c r="Y269" i="14"/>
  <c r="Z269" i="14"/>
  <c r="AA269" i="14"/>
  <c r="AB269" i="14"/>
  <c r="AC269" i="14"/>
  <c r="AD269" i="14"/>
  <c r="AE269" i="14"/>
  <c r="AF269" i="14"/>
  <c r="AG269" i="14"/>
  <c r="AH269" i="14"/>
  <c r="AI269" i="14"/>
  <c r="AJ269" i="14"/>
  <c r="AK269" i="14"/>
  <c r="AL269" i="14"/>
  <c r="AM269" i="14"/>
  <c r="AN269" i="14"/>
  <c r="AO269" i="14"/>
  <c r="AP269" i="14"/>
  <c r="AQ269" i="14"/>
  <c r="AR269" i="14"/>
  <c r="AS269" i="14"/>
  <c r="AT269" i="14"/>
  <c r="AU269" i="14"/>
  <c r="AV269" i="14"/>
  <c r="AW269" i="14"/>
  <c r="AX269" i="14"/>
  <c r="AY269" i="14"/>
  <c r="B270" i="14"/>
  <c r="C270" i="14"/>
  <c r="D270" i="14"/>
  <c r="E270" i="14"/>
  <c r="F270" i="14"/>
  <c r="G270" i="14"/>
  <c r="H270" i="14"/>
  <c r="I270" i="14"/>
  <c r="J270" i="14"/>
  <c r="K270" i="14"/>
  <c r="L270" i="14"/>
  <c r="M270" i="14"/>
  <c r="N270" i="14"/>
  <c r="O270" i="14"/>
  <c r="P270" i="14"/>
  <c r="Q270" i="14"/>
  <c r="R270" i="14"/>
  <c r="S270" i="14"/>
  <c r="T270" i="14"/>
  <c r="U270" i="14"/>
  <c r="V270" i="14"/>
  <c r="W270" i="14"/>
  <c r="X270" i="14"/>
  <c r="Y270" i="14"/>
  <c r="Z270" i="14"/>
  <c r="AA270" i="14"/>
  <c r="AB270" i="14"/>
  <c r="AC270" i="14"/>
  <c r="AD270" i="14"/>
  <c r="AE270" i="14"/>
  <c r="AF270" i="14"/>
  <c r="AG270" i="14"/>
  <c r="AH270" i="14"/>
  <c r="AI270" i="14"/>
  <c r="AJ270" i="14"/>
  <c r="AK270" i="14"/>
  <c r="AL270" i="14"/>
  <c r="AM270" i="14"/>
  <c r="AN270" i="14"/>
  <c r="AO270" i="14"/>
  <c r="AP270" i="14"/>
  <c r="AQ270" i="14"/>
  <c r="AR270" i="14"/>
  <c r="AS270" i="14"/>
  <c r="AT270" i="14"/>
  <c r="AU270" i="14"/>
  <c r="AV270" i="14"/>
  <c r="AW270" i="14"/>
  <c r="AX270" i="14"/>
  <c r="AY270" i="14"/>
  <c r="B271" i="14"/>
  <c r="C271" i="14"/>
  <c r="D271" i="14"/>
  <c r="E271" i="14"/>
  <c r="F271" i="14"/>
  <c r="G271" i="14"/>
  <c r="H271" i="14"/>
  <c r="I271" i="14"/>
  <c r="J271" i="14"/>
  <c r="K271" i="14"/>
  <c r="L271" i="14"/>
  <c r="M271" i="14"/>
  <c r="N271" i="14"/>
  <c r="O271" i="14"/>
  <c r="P271" i="14"/>
  <c r="Q271" i="14"/>
  <c r="R271" i="14"/>
  <c r="S271" i="14"/>
  <c r="T271" i="14"/>
  <c r="U271" i="14"/>
  <c r="V271" i="14"/>
  <c r="W271" i="14"/>
  <c r="X271" i="14"/>
  <c r="Y271" i="14"/>
  <c r="Z271" i="14"/>
  <c r="AA271" i="14"/>
  <c r="AB271" i="14"/>
  <c r="AC271" i="14"/>
  <c r="AD271" i="14"/>
  <c r="AE271" i="14"/>
  <c r="AF271" i="14"/>
  <c r="AG271" i="14"/>
  <c r="AH271" i="14"/>
  <c r="AI271" i="14"/>
  <c r="AJ271" i="14"/>
  <c r="AK271" i="14"/>
  <c r="AL271" i="14"/>
  <c r="AM271" i="14"/>
  <c r="AN271" i="14"/>
  <c r="AO271" i="14"/>
  <c r="AP271" i="14"/>
  <c r="AQ271" i="14"/>
  <c r="AR271" i="14"/>
  <c r="AS271" i="14"/>
  <c r="AT271" i="14"/>
  <c r="AU271" i="14"/>
  <c r="AV271" i="14"/>
  <c r="AW271" i="14"/>
  <c r="AX271" i="14"/>
  <c r="AY271" i="14"/>
  <c r="B272" i="14"/>
  <c r="C272" i="14"/>
  <c r="D272" i="14"/>
  <c r="E272" i="14"/>
  <c r="F272" i="14"/>
  <c r="G272" i="14"/>
  <c r="H272" i="14"/>
  <c r="I272" i="14"/>
  <c r="J272" i="14"/>
  <c r="K272" i="14"/>
  <c r="L272" i="14"/>
  <c r="M272" i="14"/>
  <c r="N272" i="14"/>
  <c r="O272" i="14"/>
  <c r="P272" i="14"/>
  <c r="Q272" i="14"/>
  <c r="R272" i="14"/>
  <c r="S272" i="14"/>
  <c r="T272" i="14"/>
  <c r="U272" i="14"/>
  <c r="V272" i="14"/>
  <c r="W272" i="14"/>
  <c r="X272" i="14"/>
  <c r="Y272" i="14"/>
  <c r="Z272" i="14"/>
  <c r="AA272" i="14"/>
  <c r="AB272" i="14"/>
  <c r="AC272" i="14"/>
  <c r="AD272" i="14"/>
  <c r="AE272" i="14"/>
  <c r="AF272" i="14"/>
  <c r="AG272" i="14"/>
  <c r="AH272" i="14"/>
  <c r="AI272" i="14"/>
  <c r="AJ272" i="14"/>
  <c r="AK272" i="14"/>
  <c r="AL272" i="14"/>
  <c r="AM272" i="14"/>
  <c r="AN272" i="14"/>
  <c r="AO272" i="14"/>
  <c r="AP272" i="14"/>
  <c r="AQ272" i="14"/>
  <c r="AR272" i="14"/>
  <c r="AS272" i="14"/>
  <c r="AT272" i="14"/>
  <c r="AU272" i="14"/>
  <c r="AV272" i="14"/>
  <c r="AW272" i="14"/>
  <c r="AX272" i="14"/>
  <c r="AY272" i="14"/>
  <c r="B273" i="14"/>
  <c r="C273" i="14"/>
  <c r="D273" i="14"/>
  <c r="E273" i="14"/>
  <c r="F273" i="14"/>
  <c r="G273" i="14"/>
  <c r="H273" i="14"/>
  <c r="I273" i="14"/>
  <c r="J273" i="14"/>
  <c r="K273" i="14"/>
  <c r="L273" i="14"/>
  <c r="M273" i="14"/>
  <c r="N273" i="14"/>
  <c r="O273" i="14"/>
  <c r="P273" i="14"/>
  <c r="Q273" i="14"/>
  <c r="R273" i="14"/>
  <c r="S273" i="14"/>
  <c r="T273" i="14"/>
  <c r="U273" i="14"/>
  <c r="V273" i="14"/>
  <c r="W273" i="14"/>
  <c r="X273" i="14"/>
  <c r="Y273" i="14"/>
  <c r="Z273" i="14"/>
  <c r="AA273" i="14"/>
  <c r="AB273" i="14"/>
  <c r="AC273" i="14"/>
  <c r="AD273" i="14"/>
  <c r="AE273" i="14"/>
  <c r="AF273" i="14"/>
  <c r="AG273" i="14"/>
  <c r="AH273" i="14"/>
  <c r="AI273" i="14"/>
  <c r="AJ273" i="14"/>
  <c r="AK273" i="14"/>
  <c r="AL273" i="14"/>
  <c r="AM273" i="14"/>
  <c r="AN273" i="14"/>
  <c r="AO273" i="14"/>
  <c r="AP273" i="14"/>
  <c r="AQ273" i="14"/>
  <c r="AR273" i="14"/>
  <c r="AS273" i="14"/>
  <c r="AT273" i="14"/>
  <c r="AU273" i="14"/>
  <c r="AV273" i="14"/>
  <c r="AW273" i="14"/>
  <c r="AX273" i="14"/>
  <c r="AY273" i="14"/>
  <c r="B274" i="14"/>
  <c r="C274" i="14"/>
  <c r="D274" i="14"/>
  <c r="E274" i="14"/>
  <c r="F274" i="14"/>
  <c r="G274" i="14"/>
  <c r="H274" i="14"/>
  <c r="I274" i="14"/>
  <c r="J274" i="14"/>
  <c r="K274" i="14"/>
  <c r="L274" i="14"/>
  <c r="M274" i="14"/>
  <c r="N274" i="14"/>
  <c r="O274" i="14"/>
  <c r="P274" i="14"/>
  <c r="Q274" i="14"/>
  <c r="R274" i="14"/>
  <c r="S274" i="14"/>
  <c r="T274" i="14"/>
  <c r="U274" i="14"/>
  <c r="V274" i="14"/>
  <c r="W274" i="14"/>
  <c r="X274" i="14"/>
  <c r="Y274" i="14"/>
  <c r="Z274" i="14"/>
  <c r="AA274" i="14"/>
  <c r="AB274" i="14"/>
  <c r="AC274" i="14"/>
  <c r="AD274" i="14"/>
  <c r="AE274" i="14"/>
  <c r="AF274" i="14"/>
  <c r="AG274" i="14"/>
  <c r="AH274" i="14"/>
  <c r="AI274" i="14"/>
  <c r="AJ274" i="14"/>
  <c r="AK274" i="14"/>
  <c r="AL274" i="14"/>
  <c r="AM274" i="14"/>
  <c r="AN274" i="14"/>
  <c r="AO274" i="14"/>
  <c r="AP274" i="14"/>
  <c r="AQ274" i="14"/>
  <c r="AR274" i="14"/>
  <c r="AS274" i="14"/>
  <c r="AT274" i="14"/>
  <c r="AU274" i="14"/>
  <c r="AV274" i="14"/>
  <c r="AW274" i="14"/>
  <c r="AX274" i="14"/>
  <c r="AY274" i="14"/>
  <c r="B275" i="14"/>
  <c r="C275" i="14"/>
  <c r="D275" i="14"/>
  <c r="E275" i="14"/>
  <c r="F275" i="14"/>
  <c r="G275" i="14"/>
  <c r="H275" i="14"/>
  <c r="I275" i="14"/>
  <c r="J275" i="14"/>
  <c r="K275" i="14"/>
  <c r="L275" i="14"/>
  <c r="M275" i="14"/>
  <c r="N275" i="14"/>
  <c r="O275" i="14"/>
  <c r="P275" i="14"/>
  <c r="Q275" i="14"/>
  <c r="R275" i="14"/>
  <c r="S275" i="14"/>
  <c r="T275" i="14"/>
  <c r="U275" i="14"/>
  <c r="V275" i="14"/>
  <c r="W275" i="14"/>
  <c r="X275" i="14"/>
  <c r="Y275" i="14"/>
  <c r="Z275" i="14"/>
  <c r="AA275" i="14"/>
  <c r="AB275" i="14"/>
  <c r="AC275" i="14"/>
  <c r="AD275" i="14"/>
  <c r="AE275" i="14"/>
  <c r="AF275" i="14"/>
  <c r="AG275" i="14"/>
  <c r="AH275" i="14"/>
  <c r="AI275" i="14"/>
  <c r="AJ275" i="14"/>
  <c r="AK275" i="14"/>
  <c r="AL275" i="14"/>
  <c r="AM275" i="14"/>
  <c r="AN275" i="14"/>
  <c r="AO275" i="14"/>
  <c r="AP275" i="14"/>
  <c r="AQ275" i="14"/>
  <c r="AR275" i="14"/>
  <c r="AS275" i="14"/>
  <c r="AT275" i="14"/>
  <c r="AU275" i="14"/>
  <c r="AV275" i="14"/>
  <c r="AW275" i="14"/>
  <c r="AX275" i="14"/>
  <c r="AY275" i="14"/>
  <c r="B276" i="14"/>
  <c r="C276" i="14"/>
  <c r="D276" i="14"/>
  <c r="E276" i="14"/>
  <c r="F276" i="14"/>
  <c r="G276" i="14"/>
  <c r="H276" i="14"/>
  <c r="I276" i="14"/>
  <c r="J276" i="14"/>
  <c r="K276" i="14"/>
  <c r="L276" i="14"/>
  <c r="M276" i="14"/>
  <c r="N276" i="14"/>
  <c r="O276" i="14"/>
  <c r="P276" i="14"/>
  <c r="Q276" i="14"/>
  <c r="R276" i="14"/>
  <c r="S276" i="14"/>
  <c r="T276" i="14"/>
  <c r="U276" i="14"/>
  <c r="V276" i="14"/>
  <c r="W276" i="14"/>
  <c r="X276" i="14"/>
  <c r="Y276" i="14"/>
  <c r="Z276" i="14"/>
  <c r="AA276" i="14"/>
  <c r="AB276" i="14"/>
  <c r="AC276" i="14"/>
  <c r="AD276" i="14"/>
  <c r="AE276" i="14"/>
  <c r="AF276" i="14"/>
  <c r="AG276" i="14"/>
  <c r="AH276" i="14"/>
  <c r="AI276" i="14"/>
  <c r="AJ276" i="14"/>
  <c r="AK276" i="14"/>
  <c r="AL276" i="14"/>
  <c r="AM276" i="14"/>
  <c r="AN276" i="14"/>
  <c r="AO276" i="14"/>
  <c r="AP276" i="14"/>
  <c r="AQ276" i="14"/>
  <c r="AR276" i="14"/>
  <c r="AS276" i="14"/>
  <c r="AT276" i="14"/>
  <c r="AU276" i="14"/>
  <c r="AV276" i="14"/>
  <c r="AW276" i="14"/>
  <c r="AX276" i="14"/>
  <c r="AY276" i="14"/>
  <c r="B277" i="14"/>
  <c r="C277" i="14"/>
  <c r="D277" i="14"/>
  <c r="E277" i="14"/>
  <c r="F277" i="14"/>
  <c r="G277" i="14"/>
  <c r="H277" i="14"/>
  <c r="I277" i="14"/>
  <c r="J277" i="14"/>
  <c r="K277" i="14"/>
  <c r="L277" i="14"/>
  <c r="M277" i="14"/>
  <c r="N277" i="14"/>
  <c r="O277" i="14"/>
  <c r="P277" i="14"/>
  <c r="Q277" i="14"/>
  <c r="R277" i="14"/>
  <c r="S277" i="14"/>
  <c r="T277" i="14"/>
  <c r="U277" i="14"/>
  <c r="V277" i="14"/>
  <c r="W277" i="14"/>
  <c r="X277" i="14"/>
  <c r="Y277" i="14"/>
  <c r="Z277" i="14"/>
  <c r="AA277" i="14"/>
  <c r="AB277" i="14"/>
  <c r="AC277" i="14"/>
  <c r="AD277" i="14"/>
  <c r="AE277" i="14"/>
  <c r="AF277" i="14"/>
  <c r="AG277" i="14"/>
  <c r="AH277" i="14"/>
  <c r="AI277" i="14"/>
  <c r="AJ277" i="14"/>
  <c r="AK277" i="14"/>
  <c r="AL277" i="14"/>
  <c r="AM277" i="14"/>
  <c r="AN277" i="14"/>
  <c r="AO277" i="14"/>
  <c r="AP277" i="14"/>
  <c r="AQ277" i="14"/>
  <c r="AR277" i="14"/>
  <c r="AS277" i="14"/>
  <c r="AT277" i="14"/>
  <c r="AU277" i="14"/>
  <c r="AV277" i="14"/>
  <c r="AW277" i="14"/>
  <c r="AX277" i="14"/>
  <c r="AY277" i="14"/>
  <c r="B278" i="14"/>
  <c r="C278" i="14"/>
  <c r="D278" i="14"/>
  <c r="E278" i="14"/>
  <c r="F278" i="14"/>
  <c r="G278" i="14"/>
  <c r="H278" i="14"/>
  <c r="I278" i="14"/>
  <c r="J278" i="14"/>
  <c r="K278" i="14"/>
  <c r="L278" i="14"/>
  <c r="M278" i="14"/>
  <c r="N278" i="14"/>
  <c r="O278" i="14"/>
  <c r="P278" i="14"/>
  <c r="Q278" i="14"/>
  <c r="R278" i="14"/>
  <c r="S278" i="14"/>
  <c r="T278" i="14"/>
  <c r="U278" i="14"/>
  <c r="V278" i="14"/>
  <c r="W278" i="14"/>
  <c r="X278" i="14"/>
  <c r="Y278" i="14"/>
  <c r="Z278" i="14"/>
  <c r="AA278" i="14"/>
  <c r="AB278" i="14"/>
  <c r="AC278" i="14"/>
  <c r="AD278" i="14"/>
  <c r="AE278" i="14"/>
  <c r="AF278" i="14"/>
  <c r="AG278" i="14"/>
  <c r="AH278" i="14"/>
  <c r="AI278" i="14"/>
  <c r="AJ278" i="14"/>
  <c r="AK278" i="14"/>
  <c r="AL278" i="14"/>
  <c r="AM278" i="14"/>
  <c r="AN278" i="14"/>
  <c r="AO278" i="14"/>
  <c r="AP278" i="14"/>
  <c r="AQ278" i="14"/>
  <c r="AR278" i="14"/>
  <c r="AS278" i="14"/>
  <c r="AT278" i="14"/>
  <c r="AU278" i="14"/>
  <c r="AV278" i="14"/>
  <c r="AW278" i="14"/>
  <c r="AX278" i="14"/>
  <c r="AY278" i="14"/>
  <c r="B279" i="14"/>
  <c r="C279" i="14"/>
  <c r="D279" i="14"/>
  <c r="E279" i="14"/>
  <c r="F279" i="14"/>
  <c r="G279" i="14"/>
  <c r="H279" i="14"/>
  <c r="I279" i="14"/>
  <c r="J279" i="14"/>
  <c r="K279" i="14"/>
  <c r="L279" i="14"/>
  <c r="M279" i="14"/>
  <c r="N279" i="14"/>
  <c r="O279" i="14"/>
  <c r="P279" i="14"/>
  <c r="Q279" i="14"/>
  <c r="R279" i="14"/>
  <c r="S279" i="14"/>
  <c r="T279" i="14"/>
  <c r="U279" i="14"/>
  <c r="V279" i="14"/>
  <c r="W279" i="14"/>
  <c r="X279" i="14"/>
  <c r="Y279" i="14"/>
  <c r="Z279" i="14"/>
  <c r="AA279" i="14"/>
  <c r="AB279" i="14"/>
  <c r="AC279" i="14"/>
  <c r="AD279" i="14"/>
  <c r="AE279" i="14"/>
  <c r="AF279" i="14"/>
  <c r="AG279" i="14"/>
  <c r="AH279" i="14"/>
  <c r="AI279" i="14"/>
  <c r="AJ279" i="14"/>
  <c r="AK279" i="14"/>
  <c r="AL279" i="14"/>
  <c r="AM279" i="14"/>
  <c r="AN279" i="14"/>
  <c r="AO279" i="14"/>
  <c r="AP279" i="14"/>
  <c r="AQ279" i="14"/>
  <c r="AR279" i="14"/>
  <c r="AS279" i="14"/>
  <c r="AT279" i="14"/>
  <c r="AU279" i="14"/>
  <c r="AV279" i="14"/>
  <c r="AW279" i="14"/>
  <c r="AX279" i="14"/>
  <c r="AY279" i="14"/>
  <c r="B280" i="14"/>
  <c r="C280" i="14"/>
  <c r="D280" i="14"/>
  <c r="E280" i="14"/>
  <c r="F280" i="14"/>
  <c r="G280" i="14"/>
  <c r="H280" i="14"/>
  <c r="I280" i="14"/>
  <c r="J280" i="14"/>
  <c r="K280" i="14"/>
  <c r="L280" i="14"/>
  <c r="M280" i="14"/>
  <c r="N280" i="14"/>
  <c r="O280" i="14"/>
  <c r="P280" i="14"/>
  <c r="Q280" i="14"/>
  <c r="R280" i="14"/>
  <c r="S280" i="14"/>
  <c r="T280" i="14"/>
  <c r="U280" i="14"/>
  <c r="V280" i="14"/>
  <c r="W280" i="14"/>
  <c r="X280" i="14"/>
  <c r="Y280" i="14"/>
  <c r="Z280" i="14"/>
  <c r="AA280" i="14"/>
  <c r="AB280" i="14"/>
  <c r="AC280" i="14"/>
  <c r="AD280" i="14"/>
  <c r="AE280" i="14"/>
  <c r="AF280" i="14"/>
  <c r="AG280" i="14"/>
  <c r="AH280" i="14"/>
  <c r="AI280" i="14"/>
  <c r="AJ280" i="14"/>
  <c r="AK280" i="14"/>
  <c r="AL280" i="14"/>
  <c r="AM280" i="14"/>
  <c r="AN280" i="14"/>
  <c r="AO280" i="14"/>
  <c r="AP280" i="14"/>
  <c r="AQ280" i="14"/>
  <c r="AR280" i="14"/>
  <c r="AS280" i="14"/>
  <c r="AT280" i="14"/>
  <c r="AU280" i="14"/>
  <c r="AV280" i="14"/>
  <c r="AW280" i="14"/>
  <c r="AX280" i="14"/>
  <c r="AY280" i="14"/>
  <c r="B281" i="14"/>
  <c r="C281" i="14"/>
  <c r="D281" i="14"/>
  <c r="E281" i="14"/>
  <c r="F281" i="14"/>
  <c r="G281" i="14"/>
  <c r="H281" i="14"/>
  <c r="I281" i="14"/>
  <c r="J281" i="14"/>
  <c r="K281" i="14"/>
  <c r="L281" i="14"/>
  <c r="M281" i="14"/>
  <c r="N281" i="14"/>
  <c r="O281" i="14"/>
  <c r="P281" i="14"/>
  <c r="Q281" i="14"/>
  <c r="R281" i="14"/>
  <c r="S281" i="14"/>
  <c r="T281" i="14"/>
  <c r="U281" i="14"/>
  <c r="V281" i="14"/>
  <c r="W281" i="14"/>
  <c r="X281" i="14"/>
  <c r="Y281" i="14"/>
  <c r="Z281" i="14"/>
  <c r="AA281" i="14"/>
  <c r="AB281" i="14"/>
  <c r="AC281" i="14"/>
  <c r="AD281" i="14"/>
  <c r="AE281" i="14"/>
  <c r="AF281" i="14"/>
  <c r="AG281" i="14"/>
  <c r="AH281" i="14"/>
  <c r="AI281" i="14"/>
  <c r="AJ281" i="14"/>
  <c r="AK281" i="14"/>
  <c r="AL281" i="14"/>
  <c r="AM281" i="14"/>
  <c r="AN281" i="14"/>
  <c r="AO281" i="14"/>
  <c r="AP281" i="14"/>
  <c r="AQ281" i="14"/>
  <c r="AR281" i="14"/>
  <c r="AS281" i="14"/>
  <c r="AT281" i="14"/>
  <c r="AU281" i="14"/>
  <c r="AV281" i="14"/>
  <c r="AW281" i="14"/>
  <c r="AX281" i="14"/>
  <c r="AY281" i="14"/>
  <c r="B282" i="14"/>
  <c r="C282" i="14"/>
  <c r="D282" i="14"/>
  <c r="E282" i="14"/>
  <c r="F282" i="14"/>
  <c r="G282" i="14"/>
  <c r="H282" i="14"/>
  <c r="I282" i="14"/>
  <c r="J282" i="14"/>
  <c r="K282" i="14"/>
  <c r="L282" i="14"/>
  <c r="M282" i="14"/>
  <c r="N282" i="14"/>
  <c r="O282" i="14"/>
  <c r="P282" i="14"/>
  <c r="Q282" i="14"/>
  <c r="R282" i="14"/>
  <c r="S282" i="14"/>
  <c r="T282" i="14"/>
  <c r="U282" i="14"/>
  <c r="V282" i="14"/>
  <c r="W282" i="14"/>
  <c r="X282" i="14"/>
  <c r="Y282" i="14"/>
  <c r="Z282" i="14"/>
  <c r="AA282" i="14"/>
  <c r="AB282" i="14"/>
  <c r="AC282" i="14"/>
  <c r="AD282" i="14"/>
  <c r="AE282" i="14"/>
  <c r="AF282" i="14"/>
  <c r="AG282" i="14"/>
  <c r="AH282" i="14"/>
  <c r="AI282" i="14"/>
  <c r="AJ282" i="14"/>
  <c r="AK282" i="14"/>
  <c r="AL282" i="14"/>
  <c r="AM282" i="14"/>
  <c r="AN282" i="14"/>
  <c r="AO282" i="14"/>
  <c r="AP282" i="14"/>
  <c r="AQ282" i="14"/>
  <c r="AR282" i="14"/>
  <c r="AS282" i="14"/>
  <c r="AT282" i="14"/>
  <c r="AU282" i="14"/>
  <c r="AV282" i="14"/>
  <c r="AW282" i="14"/>
  <c r="AX282" i="14"/>
  <c r="AY282" i="14"/>
  <c r="B283" i="14"/>
  <c r="C283" i="14"/>
  <c r="D283" i="14"/>
  <c r="E283" i="14"/>
  <c r="F283" i="14"/>
  <c r="G283" i="14"/>
  <c r="H283" i="14"/>
  <c r="I283" i="14"/>
  <c r="J283" i="14"/>
  <c r="K283" i="14"/>
  <c r="L283" i="14"/>
  <c r="M283" i="14"/>
  <c r="N283" i="14"/>
  <c r="O283" i="14"/>
  <c r="P283" i="14"/>
  <c r="Q283" i="14"/>
  <c r="R283" i="14"/>
  <c r="S283" i="14"/>
  <c r="T283" i="14"/>
  <c r="U283" i="14"/>
  <c r="V283" i="14"/>
  <c r="W283" i="14"/>
  <c r="X283" i="14"/>
  <c r="Y283" i="14"/>
  <c r="Z283" i="14"/>
  <c r="AA283" i="14"/>
  <c r="AB283" i="14"/>
  <c r="AC283" i="14"/>
  <c r="AD283" i="14"/>
  <c r="AE283" i="14"/>
  <c r="AF283" i="14"/>
  <c r="AG283" i="14"/>
  <c r="AH283" i="14"/>
  <c r="AI283" i="14"/>
  <c r="AJ283" i="14"/>
  <c r="AK283" i="14"/>
  <c r="AL283" i="14"/>
  <c r="AM283" i="14"/>
  <c r="AN283" i="14"/>
  <c r="AO283" i="14"/>
  <c r="AP283" i="14"/>
  <c r="AQ283" i="14"/>
  <c r="AR283" i="14"/>
  <c r="AS283" i="14"/>
  <c r="AT283" i="14"/>
  <c r="AU283" i="14"/>
  <c r="AV283" i="14"/>
  <c r="AW283" i="14"/>
  <c r="AX283" i="14"/>
  <c r="AY283" i="14"/>
  <c r="B284" i="14"/>
  <c r="C284" i="14"/>
  <c r="D284" i="14"/>
  <c r="E284" i="14"/>
  <c r="F284" i="14"/>
  <c r="G284" i="14"/>
  <c r="H284" i="14"/>
  <c r="I284" i="14"/>
  <c r="J284" i="14"/>
  <c r="K284" i="14"/>
  <c r="L284" i="14"/>
  <c r="M284" i="14"/>
  <c r="N284" i="14"/>
  <c r="O284" i="14"/>
  <c r="P284" i="14"/>
  <c r="Q284" i="14"/>
  <c r="R284" i="14"/>
  <c r="S284" i="14"/>
  <c r="T284" i="14"/>
  <c r="U284" i="14"/>
  <c r="V284" i="14"/>
  <c r="W284" i="14"/>
  <c r="X284" i="14"/>
  <c r="Y284" i="14"/>
  <c r="Z284" i="14"/>
  <c r="AA284" i="14"/>
  <c r="AB284" i="14"/>
  <c r="AC284" i="14"/>
  <c r="AD284" i="14"/>
  <c r="AE284" i="14"/>
  <c r="AF284" i="14"/>
  <c r="AG284" i="14"/>
  <c r="AH284" i="14"/>
  <c r="AI284" i="14"/>
  <c r="AJ284" i="14"/>
  <c r="AK284" i="14"/>
  <c r="AL284" i="14"/>
  <c r="AM284" i="14"/>
  <c r="AN284" i="14"/>
  <c r="AO284" i="14"/>
  <c r="AP284" i="14"/>
  <c r="AQ284" i="14"/>
  <c r="AR284" i="14"/>
  <c r="AS284" i="14"/>
  <c r="AT284" i="14"/>
  <c r="AU284" i="14"/>
  <c r="AV284" i="14"/>
  <c r="AW284" i="14"/>
  <c r="AX284" i="14"/>
  <c r="AY284" i="14"/>
  <c r="B285" i="14"/>
  <c r="C285" i="14"/>
  <c r="D285" i="14"/>
  <c r="E285" i="14"/>
  <c r="F285" i="14"/>
  <c r="G285" i="14"/>
  <c r="H285" i="14"/>
  <c r="I285" i="14"/>
  <c r="J285" i="14"/>
  <c r="K285" i="14"/>
  <c r="L285" i="14"/>
  <c r="M285" i="14"/>
  <c r="N285" i="14"/>
  <c r="O285" i="14"/>
  <c r="P285" i="14"/>
  <c r="Q285" i="14"/>
  <c r="R285" i="14"/>
  <c r="S285" i="14"/>
  <c r="T285" i="14"/>
  <c r="U285" i="14"/>
  <c r="V285" i="14"/>
  <c r="W285" i="14"/>
  <c r="X285" i="14"/>
  <c r="Y285" i="14"/>
  <c r="Z285" i="14"/>
  <c r="AA285" i="14"/>
  <c r="AB285" i="14"/>
  <c r="AC285" i="14"/>
  <c r="AD285" i="14"/>
  <c r="AE285" i="14"/>
  <c r="AF285" i="14"/>
  <c r="AG285" i="14"/>
  <c r="AH285" i="14"/>
  <c r="AI285" i="14"/>
  <c r="AJ285" i="14"/>
  <c r="AK285" i="14"/>
  <c r="AL285" i="14"/>
  <c r="AM285" i="14"/>
  <c r="AN285" i="14"/>
  <c r="AO285" i="14"/>
  <c r="AP285" i="14"/>
  <c r="AQ285" i="14"/>
  <c r="AR285" i="14"/>
  <c r="AS285" i="14"/>
  <c r="AT285" i="14"/>
  <c r="AU285" i="14"/>
  <c r="AV285" i="14"/>
  <c r="AW285" i="14"/>
  <c r="AX285" i="14"/>
  <c r="AY285" i="14"/>
  <c r="B286" i="14"/>
  <c r="C286" i="14"/>
  <c r="D286" i="14"/>
  <c r="E286" i="14"/>
  <c r="F286" i="14"/>
  <c r="G286" i="14"/>
  <c r="H286" i="14"/>
  <c r="I286" i="14"/>
  <c r="J286" i="14"/>
  <c r="K286" i="14"/>
  <c r="L286" i="14"/>
  <c r="M286" i="14"/>
  <c r="N286" i="14"/>
  <c r="O286" i="14"/>
  <c r="P286" i="14"/>
  <c r="Q286" i="14"/>
  <c r="R286" i="14"/>
  <c r="S286" i="14"/>
  <c r="T286" i="14"/>
  <c r="U286" i="14"/>
  <c r="V286" i="14"/>
  <c r="W286" i="14"/>
  <c r="X286" i="14"/>
  <c r="Y286" i="14"/>
  <c r="Z286" i="14"/>
  <c r="AA286" i="14"/>
  <c r="AB286" i="14"/>
  <c r="AC286" i="14"/>
  <c r="AD286" i="14"/>
  <c r="AE286" i="14"/>
  <c r="AF286" i="14"/>
  <c r="AG286" i="14"/>
  <c r="AH286" i="14"/>
  <c r="AI286" i="14"/>
  <c r="AJ286" i="14"/>
  <c r="AK286" i="14"/>
  <c r="AL286" i="14"/>
  <c r="AM286" i="14"/>
  <c r="AN286" i="14"/>
  <c r="AO286" i="14"/>
  <c r="AP286" i="14"/>
  <c r="AQ286" i="14"/>
  <c r="AR286" i="14"/>
  <c r="AS286" i="14"/>
  <c r="AT286" i="14"/>
  <c r="AU286" i="14"/>
  <c r="AV286" i="14"/>
  <c r="AW286" i="14"/>
  <c r="AX286" i="14"/>
  <c r="AY286" i="14"/>
  <c r="B287" i="14"/>
  <c r="C287" i="14"/>
  <c r="D287" i="14"/>
  <c r="E287" i="14"/>
  <c r="F287" i="14"/>
  <c r="G287" i="14"/>
  <c r="H287" i="14"/>
  <c r="I287" i="14"/>
  <c r="J287" i="14"/>
  <c r="K287" i="14"/>
  <c r="L287" i="14"/>
  <c r="M287" i="14"/>
  <c r="N287" i="14"/>
  <c r="O287" i="14"/>
  <c r="P287" i="14"/>
  <c r="Q287" i="14"/>
  <c r="R287" i="14"/>
  <c r="S287" i="14"/>
  <c r="T287" i="14"/>
  <c r="U287" i="14"/>
  <c r="V287" i="14"/>
  <c r="W287" i="14"/>
  <c r="X287" i="14"/>
  <c r="Y287" i="14"/>
  <c r="Z287" i="14"/>
  <c r="AA287" i="14"/>
  <c r="AB287" i="14"/>
  <c r="AC287" i="14"/>
  <c r="AD287" i="14"/>
  <c r="AE287" i="14"/>
  <c r="AF287" i="14"/>
  <c r="AG287" i="14"/>
  <c r="AH287" i="14"/>
  <c r="AI287" i="14"/>
  <c r="AJ287" i="14"/>
  <c r="AK287" i="14"/>
  <c r="AL287" i="14"/>
  <c r="AM287" i="14"/>
  <c r="AN287" i="14"/>
  <c r="AO287" i="14"/>
  <c r="AP287" i="14"/>
  <c r="AQ287" i="14"/>
  <c r="AR287" i="14"/>
  <c r="AS287" i="14"/>
  <c r="AT287" i="14"/>
  <c r="AU287" i="14"/>
  <c r="AV287" i="14"/>
  <c r="AW287" i="14"/>
  <c r="AX287" i="14"/>
  <c r="AY287" i="14"/>
  <c r="B288" i="14"/>
  <c r="C288" i="14"/>
  <c r="D288" i="14"/>
  <c r="E288" i="14"/>
  <c r="F288" i="14"/>
  <c r="G288" i="14"/>
  <c r="H288" i="14"/>
  <c r="I288" i="14"/>
  <c r="J288" i="14"/>
  <c r="K288" i="14"/>
  <c r="L288" i="14"/>
  <c r="M288" i="14"/>
  <c r="N288" i="14"/>
  <c r="O288" i="14"/>
  <c r="P288" i="14"/>
  <c r="Q288" i="14"/>
  <c r="R288" i="14"/>
  <c r="S288" i="14"/>
  <c r="T288" i="14"/>
  <c r="U288" i="14"/>
  <c r="V288" i="14"/>
  <c r="W288" i="14"/>
  <c r="X288" i="14"/>
  <c r="Y288" i="14"/>
  <c r="Z288" i="14"/>
  <c r="AA288" i="14"/>
  <c r="AB288" i="14"/>
  <c r="AC288" i="14"/>
  <c r="AD288" i="14"/>
  <c r="AE288" i="14"/>
  <c r="AF288" i="14"/>
  <c r="AG288" i="14"/>
  <c r="AH288" i="14"/>
  <c r="AI288" i="14"/>
  <c r="AJ288" i="14"/>
  <c r="AK288" i="14"/>
  <c r="AL288" i="14"/>
  <c r="AM288" i="14"/>
  <c r="AN288" i="14"/>
  <c r="AO288" i="14"/>
  <c r="AP288" i="14"/>
  <c r="AQ288" i="14"/>
  <c r="AR288" i="14"/>
  <c r="AS288" i="14"/>
  <c r="AT288" i="14"/>
  <c r="AU288" i="14"/>
  <c r="AV288" i="14"/>
  <c r="AW288" i="14"/>
  <c r="AX288" i="14"/>
  <c r="AY288" i="14"/>
  <c r="B289" i="14"/>
  <c r="C289" i="14"/>
  <c r="D289" i="14"/>
  <c r="E289" i="14"/>
  <c r="F289" i="14"/>
  <c r="G289" i="14"/>
  <c r="H289" i="14"/>
  <c r="I289" i="14"/>
  <c r="J289" i="14"/>
  <c r="K289" i="14"/>
  <c r="L289" i="14"/>
  <c r="M289" i="14"/>
  <c r="N289" i="14"/>
  <c r="O289" i="14"/>
  <c r="P289" i="14"/>
  <c r="Q289" i="14"/>
  <c r="R289" i="14"/>
  <c r="S289" i="14"/>
  <c r="T289" i="14"/>
  <c r="U289" i="14"/>
  <c r="V289" i="14"/>
  <c r="W289" i="14"/>
  <c r="X289" i="14"/>
  <c r="Y289" i="14"/>
  <c r="Z289" i="14"/>
  <c r="AA289" i="14"/>
  <c r="AB289" i="14"/>
  <c r="AC289" i="14"/>
  <c r="AD289" i="14"/>
  <c r="AE289" i="14"/>
  <c r="AF289" i="14"/>
  <c r="AG289" i="14"/>
  <c r="AH289" i="14"/>
  <c r="AI289" i="14"/>
  <c r="AJ289" i="14"/>
  <c r="AK289" i="14"/>
  <c r="AL289" i="14"/>
  <c r="AM289" i="14"/>
  <c r="AN289" i="14"/>
  <c r="AO289" i="14"/>
  <c r="AP289" i="14"/>
  <c r="AQ289" i="14"/>
  <c r="AR289" i="14"/>
  <c r="AS289" i="14"/>
  <c r="AT289" i="14"/>
  <c r="AU289" i="14"/>
  <c r="AV289" i="14"/>
  <c r="AW289" i="14"/>
  <c r="AX289" i="14"/>
  <c r="AY289" i="14"/>
  <c r="B290" i="14"/>
  <c r="C290" i="14"/>
  <c r="D290" i="14"/>
  <c r="E290" i="14"/>
  <c r="F290" i="14"/>
  <c r="G290" i="14"/>
  <c r="H290" i="14"/>
  <c r="I290" i="14"/>
  <c r="J290" i="14"/>
  <c r="K290" i="14"/>
  <c r="L290" i="14"/>
  <c r="M290" i="14"/>
  <c r="N290" i="14"/>
  <c r="O290" i="14"/>
  <c r="P290" i="14"/>
  <c r="Q290" i="14"/>
  <c r="R290" i="14"/>
  <c r="S290" i="14"/>
  <c r="T290" i="14"/>
  <c r="U290" i="14"/>
  <c r="V290" i="14"/>
  <c r="W290" i="14"/>
  <c r="X290" i="14"/>
  <c r="Y290" i="14"/>
  <c r="Z290" i="14"/>
  <c r="AA290" i="14"/>
  <c r="AB290" i="14"/>
  <c r="AC290" i="14"/>
  <c r="AD290" i="14"/>
  <c r="AE290" i="14"/>
  <c r="AF290" i="14"/>
  <c r="AG290" i="14"/>
  <c r="AH290" i="14"/>
  <c r="AI290" i="14"/>
  <c r="AJ290" i="14"/>
  <c r="AK290" i="14"/>
  <c r="AL290" i="14"/>
  <c r="AM290" i="14"/>
  <c r="AN290" i="14"/>
  <c r="AO290" i="14"/>
  <c r="AP290" i="14"/>
  <c r="AQ290" i="14"/>
  <c r="AR290" i="14"/>
  <c r="AS290" i="14"/>
  <c r="AT290" i="14"/>
  <c r="AU290" i="14"/>
  <c r="AV290" i="14"/>
  <c r="AW290" i="14"/>
  <c r="AX290" i="14"/>
  <c r="AY290" i="14"/>
  <c r="B291" i="14"/>
  <c r="C291" i="14"/>
  <c r="D291" i="14"/>
  <c r="E291" i="14"/>
  <c r="F291" i="14"/>
  <c r="G291" i="14"/>
  <c r="H291" i="14"/>
  <c r="I291" i="14"/>
  <c r="J291" i="14"/>
  <c r="K291" i="14"/>
  <c r="L291" i="14"/>
  <c r="M291" i="14"/>
  <c r="N291" i="14"/>
  <c r="O291" i="14"/>
  <c r="P291" i="14"/>
  <c r="Q291" i="14"/>
  <c r="R291" i="14"/>
  <c r="S291" i="14"/>
  <c r="T291" i="14"/>
  <c r="U291" i="14"/>
  <c r="V291" i="14"/>
  <c r="W291" i="14"/>
  <c r="X291" i="14"/>
  <c r="Y291" i="14"/>
  <c r="Z291" i="14"/>
  <c r="AA291" i="14"/>
  <c r="AB291" i="14"/>
  <c r="AC291" i="14"/>
  <c r="AD291" i="14"/>
  <c r="AE291" i="14"/>
  <c r="AF291" i="14"/>
  <c r="AG291" i="14"/>
  <c r="AH291" i="14"/>
  <c r="AI291" i="14"/>
  <c r="AJ291" i="14"/>
  <c r="AK291" i="14"/>
  <c r="AL291" i="14"/>
  <c r="AM291" i="14"/>
  <c r="AN291" i="14"/>
  <c r="AO291" i="14"/>
  <c r="AP291" i="14"/>
  <c r="AQ291" i="14"/>
  <c r="AR291" i="14"/>
  <c r="AS291" i="14"/>
  <c r="AT291" i="14"/>
  <c r="AU291" i="14"/>
  <c r="AV291" i="14"/>
  <c r="AW291" i="14"/>
  <c r="AX291" i="14"/>
  <c r="AY291" i="14"/>
  <c r="B292" i="14"/>
  <c r="C292" i="14"/>
  <c r="D292" i="14"/>
  <c r="E292" i="14"/>
  <c r="F292" i="14"/>
  <c r="G292" i="14"/>
  <c r="H292" i="14"/>
  <c r="I292" i="14"/>
  <c r="J292" i="14"/>
  <c r="K292" i="14"/>
  <c r="L292" i="14"/>
  <c r="M292" i="14"/>
  <c r="N292" i="14"/>
  <c r="O292" i="14"/>
  <c r="P292" i="14"/>
  <c r="Q292" i="14"/>
  <c r="R292" i="14"/>
  <c r="S292" i="14"/>
  <c r="T292" i="14"/>
  <c r="U292" i="14"/>
  <c r="V292" i="14"/>
  <c r="W292" i="14"/>
  <c r="X292" i="14"/>
  <c r="Y292" i="14"/>
  <c r="Z292" i="14"/>
  <c r="AA292" i="14"/>
  <c r="AB292" i="14"/>
  <c r="AC292" i="14"/>
  <c r="AD292" i="14"/>
  <c r="AE292" i="14"/>
  <c r="AF292" i="14"/>
  <c r="AG292" i="14"/>
  <c r="AH292" i="14"/>
  <c r="AI292" i="14"/>
  <c r="AJ292" i="14"/>
  <c r="AK292" i="14"/>
  <c r="AL292" i="14"/>
  <c r="AM292" i="14"/>
  <c r="AN292" i="14"/>
  <c r="AO292" i="14"/>
  <c r="AP292" i="14"/>
  <c r="AQ292" i="14"/>
  <c r="AR292" i="14"/>
  <c r="AS292" i="14"/>
  <c r="AT292" i="14"/>
  <c r="AU292" i="14"/>
  <c r="AV292" i="14"/>
  <c r="AW292" i="14"/>
  <c r="AX292" i="14"/>
  <c r="AY292" i="14"/>
  <c r="B293" i="14"/>
  <c r="C293" i="14"/>
  <c r="D293" i="14"/>
  <c r="E293" i="14"/>
  <c r="F293" i="14"/>
  <c r="G293" i="14"/>
  <c r="H293" i="14"/>
  <c r="I293" i="14"/>
  <c r="J293" i="14"/>
  <c r="K293" i="14"/>
  <c r="L293" i="14"/>
  <c r="M293" i="14"/>
  <c r="N293" i="14"/>
  <c r="O293" i="14"/>
  <c r="P293" i="14"/>
  <c r="Q293" i="14"/>
  <c r="R293" i="14"/>
  <c r="S293" i="14"/>
  <c r="T293" i="14"/>
  <c r="U293" i="14"/>
  <c r="V293" i="14"/>
  <c r="W293" i="14"/>
  <c r="X293" i="14"/>
  <c r="Y293" i="14"/>
  <c r="Z293" i="14"/>
  <c r="AA293" i="14"/>
  <c r="AB293" i="14"/>
  <c r="AC293" i="14"/>
  <c r="AD293" i="14"/>
  <c r="AE293" i="14"/>
  <c r="AF293" i="14"/>
  <c r="AG293" i="14"/>
  <c r="AH293" i="14"/>
  <c r="AI293" i="14"/>
  <c r="AJ293" i="14"/>
  <c r="AK293" i="14"/>
  <c r="AL293" i="14"/>
  <c r="AM293" i="14"/>
  <c r="AN293" i="14"/>
  <c r="AO293" i="14"/>
  <c r="AP293" i="14"/>
  <c r="AQ293" i="14"/>
  <c r="AR293" i="14"/>
  <c r="AS293" i="14"/>
  <c r="AT293" i="14"/>
  <c r="AU293" i="14"/>
  <c r="AV293" i="14"/>
  <c r="AW293" i="14"/>
  <c r="AX293" i="14"/>
  <c r="AY293" i="14"/>
  <c r="B294" i="14"/>
  <c r="C294" i="14"/>
  <c r="D294" i="14"/>
  <c r="E294" i="14"/>
  <c r="F294" i="14"/>
  <c r="G294" i="14"/>
  <c r="H294" i="14"/>
  <c r="I294" i="14"/>
  <c r="J294" i="14"/>
  <c r="K294" i="14"/>
  <c r="L294" i="14"/>
  <c r="M294" i="14"/>
  <c r="N294" i="14"/>
  <c r="O294" i="14"/>
  <c r="P294" i="14"/>
  <c r="Q294" i="14"/>
  <c r="R294" i="14"/>
  <c r="S294" i="14"/>
  <c r="T294" i="14"/>
  <c r="U294" i="14"/>
  <c r="V294" i="14"/>
  <c r="W294" i="14"/>
  <c r="X294" i="14"/>
  <c r="Y294" i="14"/>
  <c r="Z294" i="14"/>
  <c r="AA294" i="14"/>
  <c r="AB294" i="14"/>
  <c r="AC294" i="14"/>
  <c r="AD294" i="14"/>
  <c r="AE294" i="14"/>
  <c r="AF294" i="14"/>
  <c r="AG294" i="14"/>
  <c r="AH294" i="14"/>
  <c r="AI294" i="14"/>
  <c r="AJ294" i="14"/>
  <c r="AK294" i="14"/>
  <c r="AL294" i="14"/>
  <c r="AM294" i="14"/>
  <c r="AN294" i="14"/>
  <c r="AO294" i="14"/>
  <c r="AP294" i="14"/>
  <c r="AQ294" i="14"/>
  <c r="AR294" i="14"/>
  <c r="AS294" i="14"/>
  <c r="AT294" i="14"/>
  <c r="AU294" i="14"/>
  <c r="AV294" i="14"/>
  <c r="AW294" i="14"/>
  <c r="AX294" i="14"/>
  <c r="AY294" i="14"/>
  <c r="B295" i="14"/>
  <c r="C295" i="14"/>
  <c r="D295" i="14"/>
  <c r="E295" i="14"/>
  <c r="F295" i="14"/>
  <c r="G295" i="14"/>
  <c r="H295" i="14"/>
  <c r="I295" i="14"/>
  <c r="J295" i="14"/>
  <c r="K295" i="14"/>
  <c r="L295" i="14"/>
  <c r="M295" i="14"/>
  <c r="N295" i="14"/>
  <c r="O295" i="14"/>
  <c r="P295" i="14"/>
  <c r="Q295" i="14"/>
  <c r="R295" i="14"/>
  <c r="S295" i="14"/>
  <c r="T295" i="14"/>
  <c r="U295" i="14"/>
  <c r="V295" i="14"/>
  <c r="W295" i="14"/>
  <c r="X295" i="14"/>
  <c r="Y295" i="14"/>
  <c r="Z295" i="14"/>
  <c r="AA295" i="14"/>
  <c r="AB295" i="14"/>
  <c r="AC295" i="14"/>
  <c r="AD295" i="14"/>
  <c r="AE295" i="14"/>
  <c r="AF295" i="14"/>
  <c r="AG295" i="14"/>
  <c r="AH295" i="14"/>
  <c r="AI295" i="14"/>
  <c r="AJ295" i="14"/>
  <c r="AK295" i="14"/>
  <c r="AL295" i="14"/>
  <c r="AM295" i="14"/>
  <c r="AN295" i="14"/>
  <c r="AO295" i="14"/>
  <c r="AP295" i="14"/>
  <c r="AQ295" i="14"/>
  <c r="AR295" i="14"/>
  <c r="AS295" i="14"/>
  <c r="AT295" i="14"/>
  <c r="AU295" i="14"/>
  <c r="AV295" i="14"/>
  <c r="AW295" i="14"/>
  <c r="AX295" i="14"/>
  <c r="AY295" i="14"/>
  <c r="B296" i="14"/>
  <c r="C296" i="14"/>
  <c r="D296" i="14"/>
  <c r="E296" i="14"/>
  <c r="F296" i="14"/>
  <c r="G296" i="14"/>
  <c r="H296" i="14"/>
  <c r="I296" i="14"/>
  <c r="J296" i="14"/>
  <c r="K296" i="14"/>
  <c r="L296" i="14"/>
  <c r="M296" i="14"/>
  <c r="N296" i="14"/>
  <c r="O296" i="14"/>
  <c r="P296" i="14"/>
  <c r="Q296" i="14"/>
  <c r="R296" i="14"/>
  <c r="S296" i="14"/>
  <c r="T296" i="14"/>
  <c r="U296" i="14"/>
  <c r="V296" i="14"/>
  <c r="W296" i="14"/>
  <c r="X296" i="14"/>
  <c r="Y296" i="14"/>
  <c r="Z296" i="14"/>
  <c r="AA296" i="14"/>
  <c r="AB296" i="14"/>
  <c r="AC296" i="14"/>
  <c r="AD296" i="14"/>
  <c r="AE296" i="14"/>
  <c r="AF296" i="14"/>
  <c r="AG296" i="14"/>
  <c r="AH296" i="14"/>
  <c r="AI296" i="14"/>
  <c r="AJ296" i="14"/>
  <c r="AK296" i="14"/>
  <c r="AL296" i="14"/>
  <c r="AM296" i="14"/>
  <c r="AN296" i="14"/>
  <c r="AO296" i="14"/>
  <c r="AP296" i="14"/>
  <c r="AQ296" i="14"/>
  <c r="AR296" i="14"/>
  <c r="AS296" i="14"/>
  <c r="AT296" i="14"/>
  <c r="AU296" i="14"/>
  <c r="AV296" i="14"/>
  <c r="AW296" i="14"/>
  <c r="AX296" i="14"/>
  <c r="AY296" i="14"/>
  <c r="B297" i="14"/>
  <c r="C297" i="14"/>
  <c r="D297" i="14"/>
  <c r="E297" i="14"/>
  <c r="F297" i="14"/>
  <c r="G297" i="14"/>
  <c r="H297" i="14"/>
  <c r="I297" i="14"/>
  <c r="J297" i="14"/>
  <c r="K297" i="14"/>
  <c r="L297" i="14"/>
  <c r="M297" i="14"/>
  <c r="N297" i="14"/>
  <c r="O297" i="14"/>
  <c r="P297" i="14"/>
  <c r="Q297" i="14"/>
  <c r="R297" i="14"/>
  <c r="S297" i="14"/>
  <c r="T297" i="14"/>
  <c r="U297" i="14"/>
  <c r="V297" i="14"/>
  <c r="W297" i="14"/>
  <c r="X297" i="14"/>
  <c r="Y297" i="14"/>
  <c r="Z297" i="14"/>
  <c r="AA297" i="14"/>
  <c r="AB297" i="14"/>
  <c r="AC297" i="14"/>
  <c r="AD297" i="14"/>
  <c r="AE297" i="14"/>
  <c r="AF297" i="14"/>
  <c r="AG297" i="14"/>
  <c r="AH297" i="14"/>
  <c r="AI297" i="14"/>
  <c r="AJ297" i="14"/>
  <c r="AK297" i="14"/>
  <c r="AL297" i="14"/>
  <c r="AM297" i="14"/>
  <c r="AN297" i="14"/>
  <c r="AO297" i="14"/>
  <c r="AP297" i="14"/>
  <c r="AQ297" i="14"/>
  <c r="AR297" i="14"/>
  <c r="AS297" i="14"/>
  <c r="AT297" i="14"/>
  <c r="AU297" i="14"/>
  <c r="AV297" i="14"/>
  <c r="AW297" i="14"/>
  <c r="AX297" i="14"/>
  <c r="AY297" i="14"/>
  <c r="B298" i="14"/>
  <c r="C298" i="14"/>
  <c r="D298" i="14"/>
  <c r="E298" i="14"/>
  <c r="F298" i="14"/>
  <c r="G298" i="14"/>
  <c r="H298" i="14"/>
  <c r="I298" i="14"/>
  <c r="J298" i="14"/>
  <c r="K298" i="14"/>
  <c r="L298" i="14"/>
  <c r="M298" i="14"/>
  <c r="N298" i="14"/>
  <c r="O298" i="14"/>
  <c r="P298" i="14"/>
  <c r="Q298" i="14"/>
  <c r="R298" i="14"/>
  <c r="S298" i="14"/>
  <c r="T298" i="14"/>
  <c r="U298" i="14"/>
  <c r="V298" i="14"/>
  <c r="W298" i="14"/>
  <c r="X298" i="14"/>
  <c r="Y298" i="14"/>
  <c r="Z298" i="14"/>
  <c r="AA298" i="14"/>
  <c r="AB298" i="14"/>
  <c r="AC298" i="14"/>
  <c r="AD298" i="14"/>
  <c r="AE298" i="14"/>
  <c r="AF298" i="14"/>
  <c r="AG298" i="14"/>
  <c r="AH298" i="14"/>
  <c r="AI298" i="14"/>
  <c r="AJ298" i="14"/>
  <c r="AK298" i="14"/>
  <c r="AL298" i="14"/>
  <c r="AM298" i="14"/>
  <c r="AN298" i="14"/>
  <c r="AO298" i="14"/>
  <c r="AP298" i="14"/>
  <c r="AQ298" i="14"/>
  <c r="AR298" i="14"/>
  <c r="AS298" i="14"/>
  <c r="AT298" i="14"/>
  <c r="AU298" i="14"/>
  <c r="AV298" i="14"/>
  <c r="AW298" i="14"/>
  <c r="AX298" i="14"/>
  <c r="AY298" i="14"/>
  <c r="B299" i="14"/>
  <c r="C299" i="14"/>
  <c r="D299" i="14"/>
  <c r="E299" i="14"/>
  <c r="F299" i="14"/>
  <c r="G299" i="14"/>
  <c r="H299" i="14"/>
  <c r="I299" i="14"/>
  <c r="J299" i="14"/>
  <c r="K299" i="14"/>
  <c r="L299" i="14"/>
  <c r="M299" i="14"/>
  <c r="N299" i="14"/>
  <c r="O299" i="14"/>
  <c r="P299" i="14"/>
  <c r="Q299" i="14"/>
  <c r="R299" i="14"/>
  <c r="S299" i="14"/>
  <c r="T299" i="14"/>
  <c r="U299" i="14"/>
  <c r="V299" i="14"/>
  <c r="W299" i="14"/>
  <c r="X299" i="14"/>
  <c r="Y299" i="14"/>
  <c r="Z299" i="14"/>
  <c r="AA299" i="14"/>
  <c r="AB299" i="14"/>
  <c r="AC299" i="14"/>
  <c r="AD299" i="14"/>
  <c r="AE299" i="14"/>
  <c r="AF299" i="14"/>
  <c r="AG299" i="14"/>
  <c r="AH299" i="14"/>
  <c r="AI299" i="14"/>
  <c r="AJ299" i="14"/>
  <c r="AK299" i="14"/>
  <c r="AL299" i="14"/>
  <c r="AM299" i="14"/>
  <c r="AN299" i="14"/>
  <c r="AO299" i="14"/>
  <c r="AP299" i="14"/>
  <c r="AQ299" i="14"/>
  <c r="AR299" i="14"/>
  <c r="AS299" i="14"/>
  <c r="AT299" i="14"/>
  <c r="AU299" i="14"/>
  <c r="AV299" i="14"/>
  <c r="AW299" i="14"/>
  <c r="AX299" i="14"/>
  <c r="AY299" i="14"/>
  <c r="B300" i="14"/>
  <c r="C300" i="14"/>
  <c r="D300" i="14"/>
  <c r="E300" i="14"/>
  <c r="F300" i="14"/>
  <c r="G300" i="14"/>
  <c r="H300" i="14"/>
  <c r="I300" i="14"/>
  <c r="J300" i="14"/>
  <c r="K300" i="14"/>
  <c r="L300" i="14"/>
  <c r="M300" i="14"/>
  <c r="N300" i="14"/>
  <c r="O300" i="14"/>
  <c r="P300" i="14"/>
  <c r="Q300" i="14"/>
  <c r="R300" i="14"/>
  <c r="S300" i="14"/>
  <c r="T300" i="14"/>
  <c r="U300" i="14"/>
  <c r="V300" i="14"/>
  <c r="W300" i="14"/>
  <c r="X300" i="14"/>
  <c r="Y300" i="14"/>
  <c r="Z300" i="14"/>
  <c r="AA300" i="14"/>
  <c r="AB300" i="14"/>
  <c r="AC300" i="14"/>
  <c r="AD300" i="14"/>
  <c r="AE300" i="14"/>
  <c r="AF300" i="14"/>
  <c r="AG300" i="14"/>
  <c r="AH300" i="14"/>
  <c r="AI300" i="14"/>
  <c r="AJ300" i="14"/>
  <c r="AK300" i="14"/>
  <c r="AL300" i="14"/>
  <c r="AM300" i="14"/>
  <c r="AN300" i="14"/>
  <c r="AO300" i="14"/>
  <c r="AP300" i="14"/>
  <c r="AQ300" i="14"/>
  <c r="AR300" i="14"/>
  <c r="AS300" i="14"/>
  <c r="AT300" i="14"/>
  <c r="AU300" i="14"/>
  <c r="AV300" i="14"/>
  <c r="AW300" i="14"/>
  <c r="AX300" i="14"/>
  <c r="AY300" i="14"/>
  <c r="B301" i="14"/>
  <c r="C301" i="14"/>
  <c r="D301" i="14"/>
  <c r="E301" i="14"/>
  <c r="F301" i="14"/>
  <c r="G301" i="14"/>
  <c r="H301" i="14"/>
  <c r="I301" i="14"/>
  <c r="J301" i="14"/>
  <c r="K301" i="14"/>
  <c r="L301" i="14"/>
  <c r="M301" i="14"/>
  <c r="N301" i="14"/>
  <c r="O301" i="14"/>
  <c r="P301" i="14"/>
  <c r="Q301" i="14"/>
  <c r="R301" i="14"/>
  <c r="S301" i="14"/>
  <c r="T301" i="14"/>
  <c r="U301" i="14"/>
  <c r="V301" i="14"/>
  <c r="W301" i="14"/>
  <c r="X301" i="14"/>
  <c r="Y301" i="14"/>
  <c r="Z301" i="14"/>
  <c r="AA301" i="14"/>
  <c r="AB301" i="14"/>
  <c r="AC301" i="14"/>
  <c r="AD301" i="14"/>
  <c r="AE301" i="14"/>
  <c r="AF301" i="14"/>
  <c r="AG301" i="14"/>
  <c r="AH301" i="14"/>
  <c r="AI301" i="14"/>
  <c r="AJ301" i="14"/>
  <c r="AK301" i="14"/>
  <c r="AL301" i="14"/>
  <c r="AM301" i="14"/>
  <c r="AN301" i="14"/>
  <c r="AO301" i="14"/>
  <c r="AP301" i="14"/>
  <c r="AQ301" i="14"/>
  <c r="AR301" i="14"/>
  <c r="AS301" i="14"/>
  <c r="AT301" i="14"/>
  <c r="AU301" i="14"/>
  <c r="AV301" i="14"/>
  <c r="AW301" i="14"/>
  <c r="AX301" i="14"/>
  <c r="AY301" i="14"/>
  <c r="B302" i="14"/>
  <c r="C302" i="14"/>
  <c r="D302" i="14"/>
  <c r="E302" i="14"/>
  <c r="F302" i="14"/>
  <c r="G302" i="14"/>
  <c r="H302" i="14"/>
  <c r="I302" i="14"/>
  <c r="J302" i="14"/>
  <c r="K302" i="14"/>
  <c r="L302" i="14"/>
  <c r="M302" i="14"/>
  <c r="N302" i="14"/>
  <c r="O302" i="14"/>
  <c r="P302" i="14"/>
  <c r="Q302" i="14"/>
  <c r="R302" i="14"/>
  <c r="S302" i="14"/>
  <c r="T302" i="14"/>
  <c r="U302" i="14"/>
  <c r="V302" i="14"/>
  <c r="W302" i="14"/>
  <c r="X302" i="14"/>
  <c r="Y302" i="14"/>
  <c r="Z302" i="14"/>
  <c r="AA302" i="14"/>
  <c r="AB302" i="14"/>
  <c r="AC302" i="14"/>
  <c r="AD302" i="14"/>
  <c r="AE302" i="14"/>
  <c r="AF302" i="14"/>
  <c r="AG302" i="14"/>
  <c r="AH302" i="14"/>
  <c r="AI302" i="14"/>
  <c r="AJ302" i="14"/>
  <c r="AK302" i="14"/>
  <c r="AL302" i="14"/>
  <c r="AM302" i="14"/>
  <c r="AN302" i="14"/>
  <c r="AO302" i="14"/>
  <c r="AP302" i="14"/>
  <c r="AQ302" i="14"/>
  <c r="AR302" i="14"/>
  <c r="AS302" i="14"/>
  <c r="AT302" i="14"/>
  <c r="AU302" i="14"/>
  <c r="AV302" i="14"/>
  <c r="AW302" i="14"/>
  <c r="AX302" i="14"/>
  <c r="AY302" i="14"/>
  <c r="B303" i="14"/>
  <c r="C303" i="14"/>
  <c r="D303" i="14"/>
  <c r="E303" i="14"/>
  <c r="F303" i="14"/>
  <c r="G303" i="14"/>
  <c r="H303" i="14"/>
  <c r="I303" i="14"/>
  <c r="J303" i="14"/>
  <c r="K303" i="14"/>
  <c r="L303" i="14"/>
  <c r="M303" i="14"/>
  <c r="N303" i="14"/>
  <c r="O303" i="14"/>
  <c r="P303" i="14"/>
  <c r="Q303" i="14"/>
  <c r="R303" i="14"/>
  <c r="S303" i="14"/>
  <c r="T303" i="14"/>
  <c r="U303" i="14"/>
  <c r="V303" i="14"/>
  <c r="W303" i="14"/>
  <c r="X303" i="14"/>
  <c r="Y303" i="14"/>
  <c r="Z303" i="14"/>
  <c r="AA303" i="14"/>
  <c r="AB303" i="14"/>
  <c r="AC303" i="14"/>
  <c r="AD303" i="14"/>
  <c r="AE303" i="14"/>
  <c r="AF303" i="14"/>
  <c r="AG303" i="14"/>
  <c r="AH303" i="14"/>
  <c r="AI303" i="14"/>
  <c r="AJ303" i="14"/>
  <c r="AK303" i="14"/>
  <c r="AL303" i="14"/>
  <c r="AM303" i="14"/>
  <c r="AN303" i="14"/>
  <c r="AO303" i="14"/>
  <c r="AP303" i="14"/>
  <c r="AQ303" i="14"/>
  <c r="AR303" i="14"/>
  <c r="AS303" i="14"/>
  <c r="AT303" i="14"/>
  <c r="AU303" i="14"/>
  <c r="AV303" i="14"/>
  <c r="AW303" i="14"/>
  <c r="AX303" i="14"/>
  <c r="AY303" i="14"/>
  <c r="B304" i="14"/>
  <c r="C304" i="14"/>
  <c r="D304" i="14"/>
  <c r="E304" i="14"/>
  <c r="F304" i="14"/>
  <c r="G304" i="14"/>
  <c r="H304" i="14"/>
  <c r="I304" i="14"/>
  <c r="J304" i="14"/>
  <c r="K304" i="14"/>
  <c r="L304" i="14"/>
  <c r="M304" i="14"/>
  <c r="N304" i="14"/>
  <c r="O304" i="14"/>
  <c r="P304" i="14"/>
  <c r="Q304" i="14"/>
  <c r="R304" i="14"/>
  <c r="S304" i="14"/>
  <c r="T304" i="14"/>
  <c r="U304" i="14"/>
  <c r="V304" i="14"/>
  <c r="W304" i="14"/>
  <c r="X304" i="14"/>
  <c r="Y304" i="14"/>
  <c r="Z304" i="14"/>
  <c r="AA304" i="14"/>
  <c r="AB304" i="14"/>
  <c r="AC304" i="14"/>
  <c r="AD304" i="14"/>
  <c r="AE304" i="14"/>
  <c r="AF304" i="14"/>
  <c r="AG304" i="14"/>
  <c r="AH304" i="14"/>
  <c r="AI304" i="14"/>
  <c r="AJ304" i="14"/>
  <c r="AK304" i="14"/>
  <c r="AL304" i="14"/>
  <c r="AM304" i="14"/>
  <c r="AN304" i="14"/>
  <c r="AO304" i="14"/>
  <c r="AP304" i="14"/>
  <c r="AQ304" i="14"/>
  <c r="AR304" i="14"/>
  <c r="AS304" i="14"/>
  <c r="AT304" i="14"/>
  <c r="AU304" i="14"/>
  <c r="AV304" i="14"/>
  <c r="AW304" i="14"/>
  <c r="AX304" i="14"/>
  <c r="AY304" i="14"/>
  <c r="B305" i="14"/>
  <c r="C305" i="14"/>
  <c r="D305" i="14"/>
  <c r="E305" i="14"/>
  <c r="F305" i="14"/>
  <c r="G305" i="14"/>
  <c r="H305" i="14"/>
  <c r="I305" i="14"/>
  <c r="J305" i="14"/>
  <c r="K305" i="14"/>
  <c r="L305" i="14"/>
  <c r="M305" i="14"/>
  <c r="N305" i="14"/>
  <c r="O305" i="14"/>
  <c r="P305" i="14"/>
  <c r="Q305" i="14"/>
  <c r="R305" i="14"/>
  <c r="S305" i="14"/>
  <c r="T305" i="14"/>
  <c r="U305" i="14"/>
  <c r="V305" i="14"/>
  <c r="W305" i="14"/>
  <c r="X305" i="14"/>
  <c r="Y305" i="14"/>
  <c r="Z305" i="14"/>
  <c r="AA305" i="14"/>
  <c r="AB305" i="14"/>
  <c r="AC305" i="14"/>
  <c r="AD305" i="14"/>
  <c r="AE305" i="14"/>
  <c r="AF305" i="14"/>
  <c r="AG305" i="14"/>
  <c r="AH305" i="14"/>
  <c r="AI305" i="14"/>
  <c r="AJ305" i="14"/>
  <c r="AK305" i="14"/>
  <c r="AL305" i="14"/>
  <c r="AM305" i="14"/>
  <c r="AN305" i="14"/>
  <c r="AO305" i="14"/>
  <c r="AP305" i="14"/>
  <c r="AQ305" i="14"/>
  <c r="AR305" i="14"/>
  <c r="AS305" i="14"/>
  <c r="AT305" i="14"/>
  <c r="AU305" i="14"/>
  <c r="AV305" i="14"/>
  <c r="AW305" i="14"/>
  <c r="AX305" i="14"/>
  <c r="AY305" i="14"/>
  <c r="B306" i="14"/>
  <c r="C306" i="14"/>
  <c r="D306" i="14"/>
  <c r="E306" i="14"/>
  <c r="F306" i="14"/>
  <c r="G306" i="14"/>
  <c r="H306" i="14"/>
  <c r="I306" i="14"/>
  <c r="J306" i="14"/>
  <c r="K306" i="14"/>
  <c r="L306" i="14"/>
  <c r="M306" i="14"/>
  <c r="N306" i="14"/>
  <c r="O306" i="14"/>
  <c r="P306" i="14"/>
  <c r="Q306" i="14"/>
  <c r="R306" i="14"/>
  <c r="S306" i="14"/>
  <c r="T306" i="14"/>
  <c r="U306" i="14"/>
  <c r="V306" i="14"/>
  <c r="W306" i="14"/>
  <c r="X306" i="14"/>
  <c r="Y306" i="14"/>
  <c r="Z306" i="14"/>
  <c r="AA306" i="14"/>
  <c r="AB306" i="14"/>
  <c r="AC306" i="14"/>
  <c r="AD306" i="14"/>
  <c r="AE306" i="14"/>
  <c r="AF306" i="14"/>
  <c r="AG306" i="14"/>
  <c r="AH306" i="14"/>
  <c r="AI306" i="14"/>
  <c r="AJ306" i="14"/>
  <c r="AK306" i="14"/>
  <c r="AL306" i="14"/>
  <c r="AM306" i="14"/>
  <c r="AN306" i="14"/>
  <c r="AO306" i="14"/>
  <c r="AP306" i="14"/>
  <c r="AQ306" i="14"/>
  <c r="AR306" i="14"/>
  <c r="AS306" i="14"/>
  <c r="AT306" i="14"/>
  <c r="AU306" i="14"/>
  <c r="AV306" i="14"/>
  <c r="AW306" i="14"/>
  <c r="AX306" i="14"/>
  <c r="AY306" i="14"/>
  <c r="B307" i="14"/>
  <c r="C307" i="14"/>
  <c r="D307" i="14"/>
  <c r="E307" i="14"/>
  <c r="F307" i="14"/>
  <c r="G307" i="14"/>
  <c r="H307" i="14"/>
  <c r="I307" i="14"/>
  <c r="J307" i="14"/>
  <c r="K307" i="14"/>
  <c r="L307" i="14"/>
  <c r="M307" i="14"/>
  <c r="N307" i="14"/>
  <c r="O307" i="14"/>
  <c r="P307" i="14"/>
  <c r="Q307" i="14"/>
  <c r="R307" i="14"/>
  <c r="S307" i="14"/>
  <c r="T307" i="14"/>
  <c r="U307" i="14"/>
  <c r="V307" i="14"/>
  <c r="W307" i="14"/>
  <c r="X307" i="14"/>
  <c r="Y307" i="14"/>
  <c r="Z307" i="14"/>
  <c r="AA307" i="14"/>
  <c r="AB307" i="14"/>
  <c r="AC307" i="14"/>
  <c r="AD307" i="14"/>
  <c r="AE307" i="14"/>
  <c r="AF307" i="14"/>
  <c r="AG307" i="14"/>
  <c r="AH307" i="14"/>
  <c r="AI307" i="14"/>
  <c r="AJ307" i="14"/>
  <c r="AK307" i="14"/>
  <c r="AL307" i="14"/>
  <c r="AM307" i="14"/>
  <c r="AN307" i="14"/>
  <c r="AO307" i="14"/>
  <c r="AP307" i="14"/>
  <c r="AQ307" i="14"/>
  <c r="AR307" i="14"/>
  <c r="AS307" i="14"/>
  <c r="AT307" i="14"/>
  <c r="AU307" i="14"/>
  <c r="AV307" i="14"/>
  <c r="AW307" i="14"/>
  <c r="AX307" i="14"/>
  <c r="AY307" i="14"/>
  <c r="B308" i="14"/>
  <c r="C308" i="14"/>
  <c r="D308" i="14"/>
  <c r="E308" i="14"/>
  <c r="F308" i="14"/>
  <c r="G308" i="14"/>
  <c r="H308" i="14"/>
  <c r="I308" i="14"/>
  <c r="J308" i="14"/>
  <c r="K308" i="14"/>
  <c r="L308" i="14"/>
  <c r="M308" i="14"/>
  <c r="N308" i="14"/>
  <c r="O308" i="14"/>
  <c r="P308" i="14"/>
  <c r="Q308" i="14"/>
  <c r="R308" i="14"/>
  <c r="S308" i="14"/>
  <c r="T308" i="14"/>
  <c r="U308" i="14"/>
  <c r="V308" i="14"/>
  <c r="W308" i="14"/>
  <c r="X308" i="14"/>
  <c r="Y308" i="14"/>
  <c r="Z308" i="14"/>
  <c r="AA308" i="14"/>
  <c r="AB308" i="14"/>
  <c r="AC308" i="14"/>
  <c r="AD308" i="14"/>
  <c r="AE308" i="14"/>
  <c r="AF308" i="14"/>
  <c r="AG308" i="14"/>
  <c r="AH308" i="14"/>
  <c r="AI308" i="14"/>
  <c r="AJ308" i="14"/>
  <c r="AK308" i="14"/>
  <c r="AL308" i="14"/>
  <c r="AM308" i="14"/>
  <c r="AN308" i="14"/>
  <c r="AO308" i="14"/>
  <c r="AP308" i="14"/>
  <c r="AQ308" i="14"/>
  <c r="AR308" i="14"/>
  <c r="AS308" i="14"/>
  <c r="AT308" i="14"/>
  <c r="AU308" i="14"/>
  <c r="AV308" i="14"/>
  <c r="AW308" i="14"/>
  <c r="AX308" i="14"/>
  <c r="AY308" i="14"/>
  <c r="B309" i="14"/>
  <c r="C309" i="14"/>
  <c r="D309" i="14"/>
  <c r="E309" i="14"/>
  <c r="F309" i="14"/>
  <c r="G309" i="14"/>
  <c r="H309" i="14"/>
  <c r="I309" i="14"/>
  <c r="J309" i="14"/>
  <c r="K309" i="14"/>
  <c r="L309" i="14"/>
  <c r="M309" i="14"/>
  <c r="N309" i="14"/>
  <c r="O309" i="14"/>
  <c r="P309" i="14"/>
  <c r="Q309" i="14"/>
  <c r="R309" i="14"/>
  <c r="S309" i="14"/>
  <c r="T309" i="14"/>
  <c r="U309" i="14"/>
  <c r="V309" i="14"/>
  <c r="W309" i="14"/>
  <c r="X309" i="14"/>
  <c r="Y309" i="14"/>
  <c r="Z309" i="14"/>
  <c r="AA309" i="14"/>
  <c r="AB309" i="14"/>
  <c r="AC309" i="14"/>
  <c r="AD309" i="14"/>
  <c r="AE309" i="14"/>
  <c r="AF309" i="14"/>
  <c r="AG309" i="14"/>
  <c r="AH309" i="14"/>
  <c r="AI309" i="14"/>
  <c r="AJ309" i="14"/>
  <c r="AK309" i="14"/>
  <c r="AL309" i="14"/>
  <c r="AM309" i="14"/>
  <c r="AN309" i="14"/>
  <c r="AO309" i="14"/>
  <c r="AP309" i="14"/>
  <c r="AQ309" i="14"/>
  <c r="AR309" i="14"/>
  <c r="AS309" i="14"/>
  <c r="AT309" i="14"/>
  <c r="AU309" i="14"/>
  <c r="AV309" i="14"/>
  <c r="AW309" i="14"/>
  <c r="AX309" i="14"/>
  <c r="AY309" i="14"/>
  <c r="B310" i="14"/>
  <c r="C310" i="14"/>
  <c r="D310" i="14"/>
  <c r="E310" i="14"/>
  <c r="F310" i="14"/>
  <c r="G310" i="14"/>
  <c r="H310" i="14"/>
  <c r="I310" i="14"/>
  <c r="J310" i="14"/>
  <c r="K310" i="14"/>
  <c r="L310" i="14"/>
  <c r="M310" i="14"/>
  <c r="N310" i="14"/>
  <c r="O310" i="14"/>
  <c r="P310" i="14"/>
  <c r="Q310" i="14"/>
  <c r="R310" i="14"/>
  <c r="S310" i="14"/>
  <c r="T310" i="14"/>
  <c r="U310" i="14"/>
  <c r="V310" i="14"/>
  <c r="W310" i="14"/>
  <c r="X310" i="14"/>
  <c r="Y310" i="14"/>
  <c r="Z310" i="14"/>
  <c r="AA310" i="14"/>
  <c r="AB310" i="14"/>
  <c r="AC310" i="14"/>
  <c r="AD310" i="14"/>
  <c r="AE310" i="14"/>
  <c r="AF310" i="14"/>
  <c r="AG310" i="14"/>
  <c r="AH310" i="14"/>
  <c r="AI310" i="14"/>
  <c r="AJ310" i="14"/>
  <c r="AK310" i="14"/>
  <c r="AL310" i="14"/>
  <c r="AM310" i="14"/>
  <c r="AN310" i="14"/>
  <c r="AO310" i="14"/>
  <c r="AP310" i="14"/>
  <c r="AQ310" i="14"/>
  <c r="AR310" i="14"/>
  <c r="AS310" i="14"/>
  <c r="AT310" i="14"/>
  <c r="AU310" i="14"/>
  <c r="AV310" i="14"/>
  <c r="AW310" i="14"/>
  <c r="AX310" i="14"/>
  <c r="AY310" i="14"/>
  <c r="B311" i="14"/>
  <c r="C311" i="14"/>
  <c r="D311" i="14"/>
  <c r="E311" i="14"/>
  <c r="F311" i="14"/>
  <c r="G311" i="14"/>
  <c r="H311" i="14"/>
  <c r="I311" i="14"/>
  <c r="J311" i="14"/>
  <c r="K311" i="14"/>
  <c r="L311" i="14"/>
  <c r="M311" i="14"/>
  <c r="N311" i="14"/>
  <c r="O311" i="14"/>
  <c r="P311" i="14"/>
  <c r="Q311" i="14"/>
  <c r="R311" i="14"/>
  <c r="S311" i="14"/>
  <c r="T311" i="14"/>
  <c r="U311" i="14"/>
  <c r="V311" i="14"/>
  <c r="W311" i="14"/>
  <c r="X311" i="14"/>
  <c r="Y311" i="14"/>
  <c r="Z311" i="14"/>
  <c r="AA311" i="14"/>
  <c r="AB311" i="14"/>
  <c r="AC311" i="14"/>
  <c r="AD311" i="14"/>
  <c r="AE311" i="14"/>
  <c r="AF311" i="14"/>
  <c r="AG311" i="14"/>
  <c r="AH311" i="14"/>
  <c r="AI311" i="14"/>
  <c r="AJ311" i="14"/>
  <c r="AK311" i="14"/>
  <c r="AL311" i="14"/>
  <c r="AM311" i="14"/>
  <c r="AN311" i="14"/>
  <c r="AO311" i="14"/>
  <c r="AP311" i="14"/>
  <c r="AQ311" i="14"/>
  <c r="AR311" i="14"/>
  <c r="AS311" i="14"/>
  <c r="AT311" i="14"/>
  <c r="AU311" i="14"/>
  <c r="AV311" i="14"/>
  <c r="AW311" i="14"/>
  <c r="AX311" i="14"/>
  <c r="AY311" i="14"/>
  <c r="B312" i="14"/>
  <c r="C312" i="14"/>
  <c r="D312" i="14"/>
  <c r="E312" i="14"/>
  <c r="F312" i="14"/>
  <c r="G312" i="14"/>
  <c r="H312" i="14"/>
  <c r="I312" i="14"/>
  <c r="J312" i="14"/>
  <c r="K312" i="14"/>
  <c r="L312" i="14"/>
  <c r="M312" i="14"/>
  <c r="N312" i="14"/>
  <c r="O312" i="14"/>
  <c r="P312" i="14"/>
  <c r="Q312" i="14"/>
  <c r="R312" i="14"/>
  <c r="S312" i="14"/>
  <c r="T312" i="14"/>
  <c r="U312" i="14"/>
  <c r="V312" i="14"/>
  <c r="W312" i="14"/>
  <c r="X312" i="14"/>
  <c r="Y312" i="14"/>
  <c r="Z312" i="14"/>
  <c r="AA312" i="14"/>
  <c r="AB312" i="14"/>
  <c r="AC312" i="14"/>
  <c r="AD312" i="14"/>
  <c r="AE312" i="14"/>
  <c r="AF312" i="14"/>
  <c r="AG312" i="14"/>
  <c r="AH312" i="14"/>
  <c r="AI312" i="14"/>
  <c r="AJ312" i="14"/>
  <c r="AK312" i="14"/>
  <c r="AL312" i="14"/>
  <c r="AM312" i="14"/>
  <c r="AN312" i="14"/>
  <c r="AO312" i="14"/>
  <c r="AP312" i="14"/>
  <c r="AQ312" i="14"/>
  <c r="AR312" i="14"/>
  <c r="AS312" i="14"/>
  <c r="AT312" i="14"/>
  <c r="AU312" i="14"/>
  <c r="AV312" i="14"/>
  <c r="AW312" i="14"/>
  <c r="AX312" i="14"/>
  <c r="AY312" i="14"/>
  <c r="B313" i="14"/>
  <c r="C313" i="14"/>
  <c r="D313" i="14"/>
  <c r="E313" i="14"/>
  <c r="F313" i="14"/>
  <c r="G313" i="14"/>
  <c r="H313" i="14"/>
  <c r="I313" i="14"/>
  <c r="J313" i="14"/>
  <c r="K313" i="14"/>
  <c r="L313" i="14"/>
  <c r="M313" i="14"/>
  <c r="N313" i="14"/>
  <c r="O313" i="14"/>
  <c r="P313" i="14"/>
  <c r="Q313" i="14"/>
  <c r="R313" i="14"/>
  <c r="S313" i="14"/>
  <c r="T313" i="14"/>
  <c r="U313" i="14"/>
  <c r="V313" i="14"/>
  <c r="W313" i="14"/>
  <c r="X313" i="14"/>
  <c r="Y313" i="14"/>
  <c r="Z313" i="14"/>
  <c r="AA313" i="14"/>
  <c r="AB313" i="14"/>
  <c r="AC313" i="14"/>
  <c r="AD313" i="14"/>
  <c r="AE313" i="14"/>
  <c r="AF313" i="14"/>
  <c r="AG313" i="14"/>
  <c r="AH313" i="14"/>
  <c r="AI313" i="14"/>
  <c r="AJ313" i="14"/>
  <c r="AK313" i="14"/>
  <c r="AL313" i="14"/>
  <c r="AM313" i="14"/>
  <c r="AN313" i="14"/>
  <c r="AO313" i="14"/>
  <c r="AP313" i="14"/>
  <c r="AQ313" i="14"/>
  <c r="AR313" i="14"/>
  <c r="AS313" i="14"/>
  <c r="AT313" i="14"/>
  <c r="AU313" i="14"/>
  <c r="AV313" i="14"/>
  <c r="AW313" i="14"/>
  <c r="AX313" i="14"/>
  <c r="AY313" i="14"/>
  <c r="AZ313" i="11"/>
  <c r="AZ314" i="11"/>
  <c r="AY313" i="13"/>
  <c r="AX313" i="13"/>
  <c r="AW313" i="13"/>
  <c r="AV313" i="13"/>
  <c r="AU313" i="13"/>
  <c r="AT313" i="13"/>
  <c r="AS313" i="13"/>
  <c r="AR313" i="13"/>
  <c r="AQ313" i="13"/>
  <c r="AP313" i="13"/>
  <c r="AO313" i="13"/>
  <c r="AN313" i="13"/>
  <c r="AM313" i="13"/>
  <c r="AL313" i="13"/>
  <c r="AK313" i="13"/>
  <c r="AJ313" i="13"/>
  <c r="AI313" i="13"/>
  <c r="AH313" i="13"/>
  <c r="AG313" i="13"/>
  <c r="AF313" i="13"/>
  <c r="AE313" i="13"/>
  <c r="AD313" i="13"/>
  <c r="AC313" i="13"/>
  <c r="AB313" i="13"/>
  <c r="AA313" i="13"/>
  <c r="Z313" i="13"/>
  <c r="Y313" i="13"/>
  <c r="X313" i="13"/>
  <c r="W313" i="13"/>
  <c r="V313" i="13"/>
  <c r="U313" i="13"/>
  <c r="T313" i="13"/>
  <c r="S313" i="13"/>
  <c r="R313" i="13"/>
  <c r="Q313" i="13"/>
  <c r="P313" i="13"/>
  <c r="O313" i="13"/>
  <c r="N313" i="13"/>
  <c r="M313" i="13"/>
  <c r="L313" i="13"/>
  <c r="K313" i="13"/>
  <c r="J313" i="13"/>
  <c r="I313" i="13"/>
  <c r="H313" i="13"/>
  <c r="G313" i="13"/>
  <c r="F313" i="13"/>
  <c r="E313" i="13"/>
  <c r="D313" i="13"/>
  <c r="C313" i="13"/>
  <c r="B313" i="13"/>
  <c r="AY312" i="13"/>
  <c r="AX312" i="13"/>
  <c r="AW312" i="13"/>
  <c r="AV312" i="13"/>
  <c r="AU312" i="13"/>
  <c r="AT312" i="13"/>
  <c r="AS312" i="13"/>
  <c r="AR312" i="13"/>
  <c r="AQ312" i="13"/>
  <c r="AP312" i="13"/>
  <c r="AO312" i="13"/>
  <c r="AN312" i="13"/>
  <c r="AM312" i="13"/>
  <c r="AL312" i="13"/>
  <c r="AK312" i="13"/>
  <c r="AJ312" i="13"/>
  <c r="AI312" i="13"/>
  <c r="AH312" i="13"/>
  <c r="AG312" i="13"/>
  <c r="AF312" i="13"/>
  <c r="AE312" i="13"/>
  <c r="AD312" i="13"/>
  <c r="AC312" i="13"/>
  <c r="AB312" i="13"/>
  <c r="AA312" i="13"/>
  <c r="Z312" i="13"/>
  <c r="Y312" i="13"/>
  <c r="X312" i="13"/>
  <c r="W312" i="13"/>
  <c r="V312" i="13"/>
  <c r="U312" i="13"/>
  <c r="T312" i="13"/>
  <c r="S312" i="13"/>
  <c r="R312" i="13"/>
  <c r="Q312" i="13"/>
  <c r="P312" i="13"/>
  <c r="O312" i="13"/>
  <c r="N312" i="13"/>
  <c r="M312" i="13"/>
  <c r="L312" i="13"/>
  <c r="K312" i="13"/>
  <c r="J312" i="13"/>
  <c r="I312" i="13"/>
  <c r="H312" i="13"/>
  <c r="G312" i="13"/>
  <c r="F312" i="13"/>
  <c r="E312" i="13"/>
  <c r="D312" i="13"/>
  <c r="C312" i="13"/>
  <c r="B312" i="13"/>
  <c r="AY311" i="13"/>
  <c r="AX311" i="13"/>
  <c r="AW311" i="13"/>
  <c r="AV311" i="13"/>
  <c r="AU311" i="13"/>
  <c r="AT311" i="13"/>
  <c r="AS311" i="13"/>
  <c r="AR311" i="13"/>
  <c r="AQ311" i="13"/>
  <c r="AP311" i="13"/>
  <c r="AO311" i="13"/>
  <c r="AN311" i="13"/>
  <c r="AM311" i="13"/>
  <c r="AL311" i="13"/>
  <c r="AK311" i="13"/>
  <c r="AJ311" i="13"/>
  <c r="AI311" i="13"/>
  <c r="AH311" i="13"/>
  <c r="AG311" i="13"/>
  <c r="AF311" i="13"/>
  <c r="AE311" i="13"/>
  <c r="AD311" i="13"/>
  <c r="AC311" i="13"/>
  <c r="AB311" i="13"/>
  <c r="AA311" i="13"/>
  <c r="Z311" i="13"/>
  <c r="Y311" i="13"/>
  <c r="X311" i="13"/>
  <c r="W311" i="13"/>
  <c r="V311" i="13"/>
  <c r="U311" i="13"/>
  <c r="T311" i="13"/>
  <c r="S311" i="13"/>
  <c r="R311" i="13"/>
  <c r="Q311" i="13"/>
  <c r="P311" i="13"/>
  <c r="O311" i="13"/>
  <c r="N311" i="13"/>
  <c r="M311" i="13"/>
  <c r="L311" i="13"/>
  <c r="K311" i="13"/>
  <c r="J311" i="13"/>
  <c r="I311" i="13"/>
  <c r="H311" i="13"/>
  <c r="G311" i="13"/>
  <c r="F311" i="13"/>
  <c r="E311" i="13"/>
  <c r="D311" i="13"/>
  <c r="C311" i="13"/>
  <c r="B311" i="13"/>
  <c r="AY310" i="13"/>
  <c r="AX310" i="13"/>
  <c r="AW310" i="13"/>
  <c r="AV310" i="13"/>
  <c r="AU310" i="13"/>
  <c r="AT310" i="13"/>
  <c r="AS310" i="13"/>
  <c r="AR310" i="13"/>
  <c r="AQ310" i="13"/>
  <c r="AP310" i="13"/>
  <c r="AO310" i="13"/>
  <c r="AN310" i="13"/>
  <c r="AM310" i="13"/>
  <c r="AL310" i="13"/>
  <c r="AK310" i="13"/>
  <c r="AJ310" i="13"/>
  <c r="AI310" i="13"/>
  <c r="AH310" i="13"/>
  <c r="AG310" i="13"/>
  <c r="AF310" i="13"/>
  <c r="AE310" i="13"/>
  <c r="AD310" i="13"/>
  <c r="AC310" i="13"/>
  <c r="AB310" i="13"/>
  <c r="AA310" i="13"/>
  <c r="Z310" i="13"/>
  <c r="Y310" i="13"/>
  <c r="X310" i="13"/>
  <c r="W310" i="13"/>
  <c r="V310" i="13"/>
  <c r="U310" i="13"/>
  <c r="T310" i="13"/>
  <c r="S310" i="13"/>
  <c r="R310" i="13"/>
  <c r="Q310" i="13"/>
  <c r="P310" i="13"/>
  <c r="O310" i="13"/>
  <c r="N310" i="13"/>
  <c r="M310" i="13"/>
  <c r="L310" i="13"/>
  <c r="K310" i="13"/>
  <c r="J310" i="13"/>
  <c r="I310" i="13"/>
  <c r="H310" i="13"/>
  <c r="G310" i="13"/>
  <c r="F310" i="13"/>
  <c r="E310" i="13"/>
  <c r="D310" i="13"/>
  <c r="C310" i="13"/>
  <c r="B310" i="13"/>
  <c r="AY309" i="13"/>
  <c r="AX309" i="13"/>
  <c r="AW309" i="13"/>
  <c r="AV309" i="13"/>
  <c r="AU309" i="13"/>
  <c r="AT309" i="13"/>
  <c r="AS309" i="13"/>
  <c r="AR309" i="13"/>
  <c r="AQ309" i="13"/>
  <c r="AP309" i="13"/>
  <c r="AO309" i="13"/>
  <c r="AN309" i="13"/>
  <c r="AM309" i="13"/>
  <c r="AL309" i="13"/>
  <c r="AK309" i="13"/>
  <c r="AJ309" i="13"/>
  <c r="AI309" i="13"/>
  <c r="AH309" i="13"/>
  <c r="AG309" i="13"/>
  <c r="AF309" i="13"/>
  <c r="AE309" i="13"/>
  <c r="AD309" i="13"/>
  <c r="AC309" i="13"/>
  <c r="AB309" i="13"/>
  <c r="AA309" i="13"/>
  <c r="Z309" i="13"/>
  <c r="Y309" i="13"/>
  <c r="X309" i="13"/>
  <c r="W309" i="13"/>
  <c r="V309" i="13"/>
  <c r="U309" i="13"/>
  <c r="T309" i="13"/>
  <c r="S309" i="13"/>
  <c r="R309" i="13"/>
  <c r="Q309" i="13"/>
  <c r="P309" i="13"/>
  <c r="O309" i="13"/>
  <c r="N309" i="13"/>
  <c r="M309" i="13"/>
  <c r="L309" i="13"/>
  <c r="K309" i="13"/>
  <c r="J309" i="13"/>
  <c r="I309" i="13"/>
  <c r="H309" i="13"/>
  <c r="G309" i="13"/>
  <c r="F309" i="13"/>
  <c r="E309" i="13"/>
  <c r="D309" i="13"/>
  <c r="C309" i="13"/>
  <c r="B309" i="13"/>
  <c r="AY308" i="13"/>
  <c r="AX308" i="13"/>
  <c r="AW308" i="13"/>
  <c r="AV308" i="13"/>
  <c r="AU308" i="13"/>
  <c r="AT308" i="13"/>
  <c r="AS308" i="13"/>
  <c r="AR308" i="13"/>
  <c r="AQ308" i="13"/>
  <c r="AP308" i="13"/>
  <c r="AO308" i="13"/>
  <c r="AN308" i="13"/>
  <c r="AM308" i="13"/>
  <c r="AL308" i="13"/>
  <c r="AK308" i="13"/>
  <c r="AJ308" i="13"/>
  <c r="AI308" i="13"/>
  <c r="AH308" i="13"/>
  <c r="AG308" i="13"/>
  <c r="AF308" i="13"/>
  <c r="AE308" i="13"/>
  <c r="AD308" i="13"/>
  <c r="AC308" i="13"/>
  <c r="AB308" i="13"/>
  <c r="AA308" i="13"/>
  <c r="Z308" i="13"/>
  <c r="Y308" i="13"/>
  <c r="X308" i="13"/>
  <c r="W308" i="13"/>
  <c r="V308" i="13"/>
  <c r="U308" i="13"/>
  <c r="T308" i="13"/>
  <c r="S308" i="13"/>
  <c r="R308" i="13"/>
  <c r="Q308" i="13"/>
  <c r="P308" i="13"/>
  <c r="O308" i="13"/>
  <c r="N308" i="13"/>
  <c r="M308" i="13"/>
  <c r="L308" i="13"/>
  <c r="K308" i="13"/>
  <c r="J308" i="13"/>
  <c r="I308" i="13"/>
  <c r="H308" i="13"/>
  <c r="G308" i="13"/>
  <c r="F308" i="13"/>
  <c r="E308" i="13"/>
  <c r="D308" i="13"/>
  <c r="C308" i="13"/>
  <c r="B308" i="13"/>
  <c r="AY307" i="13"/>
  <c r="AX307" i="13"/>
  <c r="AW307" i="13"/>
  <c r="AV307" i="13"/>
  <c r="AU307" i="13"/>
  <c r="AT307" i="13"/>
  <c r="AS307" i="13"/>
  <c r="AR307" i="13"/>
  <c r="AQ307" i="13"/>
  <c r="AP307" i="13"/>
  <c r="AO307" i="13"/>
  <c r="AN307" i="13"/>
  <c r="AM307" i="13"/>
  <c r="AL307" i="13"/>
  <c r="AK307" i="13"/>
  <c r="AJ307" i="13"/>
  <c r="AI307" i="13"/>
  <c r="AH307" i="13"/>
  <c r="AG307" i="13"/>
  <c r="AF307" i="13"/>
  <c r="AE307" i="13"/>
  <c r="AD307" i="13"/>
  <c r="AC307" i="13"/>
  <c r="AB307" i="13"/>
  <c r="AA307" i="13"/>
  <c r="Z307" i="13"/>
  <c r="Y307" i="13"/>
  <c r="X307" i="13"/>
  <c r="W307" i="13"/>
  <c r="V307" i="13"/>
  <c r="U307" i="13"/>
  <c r="T307" i="13"/>
  <c r="S307" i="13"/>
  <c r="R307" i="13"/>
  <c r="Q307" i="13"/>
  <c r="P307" i="13"/>
  <c r="O307" i="13"/>
  <c r="N307" i="13"/>
  <c r="M307" i="13"/>
  <c r="L307" i="13"/>
  <c r="K307" i="13"/>
  <c r="J307" i="13"/>
  <c r="I307" i="13"/>
  <c r="H307" i="13"/>
  <c r="G307" i="13"/>
  <c r="F307" i="13"/>
  <c r="E307" i="13"/>
  <c r="D307" i="13"/>
  <c r="C307" i="13"/>
  <c r="B307" i="13"/>
  <c r="AY306" i="13"/>
  <c r="AX306" i="13"/>
  <c r="AW306" i="13"/>
  <c r="AV306" i="13"/>
  <c r="AU306" i="13"/>
  <c r="AT306" i="13"/>
  <c r="AS306" i="13"/>
  <c r="AR306" i="13"/>
  <c r="AQ306" i="13"/>
  <c r="AP306" i="13"/>
  <c r="AO306" i="13"/>
  <c r="AN306" i="13"/>
  <c r="AM306" i="13"/>
  <c r="AL306" i="13"/>
  <c r="AK306" i="13"/>
  <c r="AJ306" i="13"/>
  <c r="AI306" i="13"/>
  <c r="AH306" i="13"/>
  <c r="AG306" i="13"/>
  <c r="AF306" i="13"/>
  <c r="AE306" i="13"/>
  <c r="AD306" i="13"/>
  <c r="AC306" i="13"/>
  <c r="AB306" i="13"/>
  <c r="AA306" i="13"/>
  <c r="Z306" i="13"/>
  <c r="Y306" i="13"/>
  <c r="X306" i="13"/>
  <c r="W306" i="13"/>
  <c r="V306" i="13"/>
  <c r="U306" i="13"/>
  <c r="T306" i="13"/>
  <c r="S306" i="13"/>
  <c r="R306" i="13"/>
  <c r="Q306" i="13"/>
  <c r="P306" i="13"/>
  <c r="O306" i="13"/>
  <c r="N306" i="13"/>
  <c r="M306" i="13"/>
  <c r="L306" i="13"/>
  <c r="K306" i="13"/>
  <c r="J306" i="13"/>
  <c r="I306" i="13"/>
  <c r="H306" i="13"/>
  <c r="G306" i="13"/>
  <c r="F306" i="13"/>
  <c r="E306" i="13"/>
  <c r="D306" i="13"/>
  <c r="C306" i="13"/>
  <c r="B306" i="13"/>
  <c r="AY305" i="13"/>
  <c r="AX305" i="13"/>
  <c r="AW305" i="13"/>
  <c r="AV305" i="13"/>
  <c r="AU305" i="13"/>
  <c r="AT305" i="13"/>
  <c r="AS305" i="13"/>
  <c r="AR305" i="13"/>
  <c r="AQ305" i="13"/>
  <c r="AP305" i="13"/>
  <c r="AO305" i="13"/>
  <c r="AN305" i="13"/>
  <c r="AM305" i="13"/>
  <c r="AL305" i="13"/>
  <c r="AK305" i="13"/>
  <c r="AJ305" i="13"/>
  <c r="AI305" i="13"/>
  <c r="AH305" i="13"/>
  <c r="AG305" i="13"/>
  <c r="AF305" i="13"/>
  <c r="AE305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05" i="13"/>
  <c r="F305" i="13"/>
  <c r="E305" i="13"/>
  <c r="D305" i="13"/>
  <c r="C305" i="13"/>
  <c r="B305" i="13"/>
  <c r="AY304" i="13"/>
  <c r="AX304" i="13"/>
  <c r="AW304" i="13"/>
  <c r="AV304" i="13"/>
  <c r="AU304" i="13"/>
  <c r="AT304" i="13"/>
  <c r="AS304" i="13"/>
  <c r="AR304" i="13"/>
  <c r="AQ304" i="13"/>
  <c r="AP304" i="13"/>
  <c r="AO304" i="13"/>
  <c r="AN304" i="13"/>
  <c r="AM304" i="13"/>
  <c r="AL304" i="13"/>
  <c r="AK304" i="13"/>
  <c r="AJ304" i="13"/>
  <c r="AI304" i="13"/>
  <c r="AH304" i="13"/>
  <c r="AG304" i="13"/>
  <c r="AF304" i="13"/>
  <c r="AE304" i="13"/>
  <c r="AD304" i="13"/>
  <c r="AC304" i="13"/>
  <c r="AB304" i="13"/>
  <c r="AA304" i="13"/>
  <c r="Z304" i="13"/>
  <c r="Y304" i="13"/>
  <c r="X304" i="13"/>
  <c r="W304" i="13"/>
  <c r="V304" i="13"/>
  <c r="U304" i="13"/>
  <c r="T304" i="13"/>
  <c r="S304" i="13"/>
  <c r="R304" i="13"/>
  <c r="Q304" i="13"/>
  <c r="P304" i="13"/>
  <c r="O304" i="13"/>
  <c r="N304" i="13"/>
  <c r="M304" i="13"/>
  <c r="L304" i="13"/>
  <c r="K304" i="13"/>
  <c r="J304" i="13"/>
  <c r="I304" i="13"/>
  <c r="H304" i="13"/>
  <c r="G304" i="13"/>
  <c r="F304" i="13"/>
  <c r="E304" i="13"/>
  <c r="D304" i="13"/>
  <c r="C304" i="13"/>
  <c r="B304" i="13"/>
  <c r="AY303" i="13"/>
  <c r="AX303" i="13"/>
  <c r="AW303" i="13"/>
  <c r="AV303" i="13"/>
  <c r="AU303" i="13"/>
  <c r="AT303" i="13"/>
  <c r="AS303" i="13"/>
  <c r="AR303" i="13"/>
  <c r="AQ303" i="13"/>
  <c r="AP303" i="13"/>
  <c r="AO303" i="13"/>
  <c r="AN303" i="13"/>
  <c r="AM303" i="13"/>
  <c r="AL303" i="13"/>
  <c r="AK303" i="13"/>
  <c r="AJ303" i="13"/>
  <c r="AI303" i="13"/>
  <c r="AH303" i="13"/>
  <c r="AG303" i="13"/>
  <c r="AF303" i="13"/>
  <c r="AE303" i="13"/>
  <c r="AD303" i="13"/>
  <c r="AC303" i="13"/>
  <c r="AB303" i="13"/>
  <c r="AA303" i="13"/>
  <c r="Z303" i="13"/>
  <c r="Y303" i="13"/>
  <c r="X303" i="13"/>
  <c r="W303" i="13"/>
  <c r="V303" i="13"/>
  <c r="U303" i="13"/>
  <c r="T303" i="13"/>
  <c r="S303" i="13"/>
  <c r="R303" i="13"/>
  <c r="Q303" i="13"/>
  <c r="P303" i="13"/>
  <c r="O303" i="13"/>
  <c r="N303" i="13"/>
  <c r="M303" i="13"/>
  <c r="L303" i="13"/>
  <c r="K303" i="13"/>
  <c r="J303" i="13"/>
  <c r="I303" i="13"/>
  <c r="H303" i="13"/>
  <c r="G303" i="13"/>
  <c r="F303" i="13"/>
  <c r="E303" i="13"/>
  <c r="D303" i="13"/>
  <c r="C303" i="13"/>
  <c r="B303" i="13"/>
  <c r="AY302" i="13"/>
  <c r="AX302" i="13"/>
  <c r="AW302" i="13"/>
  <c r="AV302" i="13"/>
  <c r="AU302" i="13"/>
  <c r="AT302" i="13"/>
  <c r="AS302" i="13"/>
  <c r="AR302" i="13"/>
  <c r="AQ302" i="13"/>
  <c r="AP302" i="13"/>
  <c r="AO302" i="13"/>
  <c r="AN302" i="13"/>
  <c r="AM302" i="13"/>
  <c r="AL302" i="13"/>
  <c r="AK302" i="13"/>
  <c r="AJ302" i="13"/>
  <c r="AI302" i="13"/>
  <c r="AH302" i="13"/>
  <c r="AG302" i="13"/>
  <c r="AF302" i="13"/>
  <c r="AE302" i="13"/>
  <c r="AD302" i="13"/>
  <c r="AC302" i="13"/>
  <c r="AB302" i="13"/>
  <c r="AA302" i="13"/>
  <c r="Z302" i="13"/>
  <c r="Y302" i="13"/>
  <c r="X302" i="13"/>
  <c r="W302" i="13"/>
  <c r="V302" i="13"/>
  <c r="U302" i="13"/>
  <c r="T302" i="13"/>
  <c r="S302" i="13"/>
  <c r="R302" i="13"/>
  <c r="Q302" i="13"/>
  <c r="P302" i="13"/>
  <c r="O302" i="13"/>
  <c r="N302" i="13"/>
  <c r="M302" i="13"/>
  <c r="L302" i="13"/>
  <c r="K302" i="13"/>
  <c r="J302" i="13"/>
  <c r="I302" i="13"/>
  <c r="H302" i="13"/>
  <c r="G302" i="13"/>
  <c r="F302" i="13"/>
  <c r="E302" i="13"/>
  <c r="D302" i="13"/>
  <c r="C302" i="13"/>
  <c r="B302" i="13"/>
  <c r="AY301" i="13"/>
  <c r="AX301" i="13"/>
  <c r="AW301" i="13"/>
  <c r="AV301" i="13"/>
  <c r="AU301" i="13"/>
  <c r="AT301" i="13"/>
  <c r="AS301" i="13"/>
  <c r="AR301" i="13"/>
  <c r="AQ301" i="13"/>
  <c r="AP301" i="13"/>
  <c r="AO301" i="13"/>
  <c r="AN301" i="13"/>
  <c r="AM301" i="13"/>
  <c r="AL301" i="13"/>
  <c r="AK301" i="13"/>
  <c r="AJ301" i="13"/>
  <c r="AI301" i="13"/>
  <c r="AH301" i="13"/>
  <c r="AG301" i="13"/>
  <c r="AF301" i="13"/>
  <c r="AE301" i="13"/>
  <c r="AD301" i="13"/>
  <c r="AC301" i="13"/>
  <c r="AB301" i="13"/>
  <c r="AA301" i="13"/>
  <c r="Z301" i="13"/>
  <c r="Y301" i="13"/>
  <c r="X301" i="13"/>
  <c r="W301" i="13"/>
  <c r="V301" i="13"/>
  <c r="U301" i="13"/>
  <c r="T301" i="13"/>
  <c r="S301" i="13"/>
  <c r="R301" i="13"/>
  <c r="Q301" i="13"/>
  <c r="P301" i="13"/>
  <c r="O301" i="13"/>
  <c r="N301" i="13"/>
  <c r="M301" i="13"/>
  <c r="L301" i="13"/>
  <c r="K301" i="13"/>
  <c r="J301" i="13"/>
  <c r="I301" i="13"/>
  <c r="H301" i="13"/>
  <c r="G301" i="13"/>
  <c r="F301" i="13"/>
  <c r="E301" i="13"/>
  <c r="D301" i="13"/>
  <c r="C301" i="13"/>
  <c r="B301" i="13"/>
  <c r="AY300" i="13"/>
  <c r="AX300" i="13"/>
  <c r="AW300" i="13"/>
  <c r="AV300" i="13"/>
  <c r="AU300" i="13"/>
  <c r="AT300" i="13"/>
  <c r="AS300" i="13"/>
  <c r="AR300" i="13"/>
  <c r="AQ300" i="13"/>
  <c r="AP300" i="13"/>
  <c r="AO300" i="13"/>
  <c r="AN300" i="13"/>
  <c r="AM300" i="13"/>
  <c r="AL300" i="13"/>
  <c r="AK300" i="13"/>
  <c r="AJ300" i="13"/>
  <c r="AI300" i="13"/>
  <c r="AH300" i="13"/>
  <c r="AG300" i="13"/>
  <c r="AF300" i="13"/>
  <c r="AE300" i="13"/>
  <c r="AD300" i="13"/>
  <c r="AC300" i="13"/>
  <c r="AB300" i="13"/>
  <c r="AA300" i="13"/>
  <c r="Z300" i="13"/>
  <c r="Y300" i="13"/>
  <c r="X300" i="13"/>
  <c r="W300" i="13"/>
  <c r="V300" i="13"/>
  <c r="U300" i="13"/>
  <c r="T300" i="13"/>
  <c r="S300" i="13"/>
  <c r="R300" i="13"/>
  <c r="Q300" i="13"/>
  <c r="P300" i="13"/>
  <c r="O300" i="13"/>
  <c r="N300" i="13"/>
  <c r="M300" i="13"/>
  <c r="L300" i="13"/>
  <c r="K300" i="13"/>
  <c r="J300" i="13"/>
  <c r="I300" i="13"/>
  <c r="H300" i="13"/>
  <c r="G300" i="13"/>
  <c r="F300" i="13"/>
  <c r="E300" i="13"/>
  <c r="D300" i="13"/>
  <c r="C300" i="13"/>
  <c r="B300" i="13"/>
  <c r="AY299" i="13"/>
  <c r="AX299" i="13"/>
  <c r="AW299" i="13"/>
  <c r="AV299" i="13"/>
  <c r="AU299" i="13"/>
  <c r="AT299" i="13"/>
  <c r="AS299" i="13"/>
  <c r="AR299" i="13"/>
  <c r="AQ299" i="13"/>
  <c r="AP299" i="13"/>
  <c r="AO299" i="13"/>
  <c r="AN299" i="13"/>
  <c r="AM299" i="13"/>
  <c r="AL299" i="13"/>
  <c r="AK299" i="13"/>
  <c r="AJ299" i="13"/>
  <c r="AI299" i="13"/>
  <c r="AH299" i="13"/>
  <c r="AG299" i="13"/>
  <c r="AF299" i="13"/>
  <c r="AE299" i="13"/>
  <c r="AD299" i="13"/>
  <c r="AC299" i="13"/>
  <c r="AB299" i="13"/>
  <c r="AA299" i="13"/>
  <c r="Z299" i="13"/>
  <c r="Y299" i="13"/>
  <c r="X299" i="13"/>
  <c r="W299" i="13"/>
  <c r="V299" i="13"/>
  <c r="U299" i="13"/>
  <c r="T299" i="13"/>
  <c r="S299" i="13"/>
  <c r="R299" i="13"/>
  <c r="Q299" i="13"/>
  <c r="P299" i="13"/>
  <c r="O299" i="13"/>
  <c r="N299" i="13"/>
  <c r="M299" i="13"/>
  <c r="L299" i="13"/>
  <c r="K299" i="13"/>
  <c r="J299" i="13"/>
  <c r="I299" i="13"/>
  <c r="H299" i="13"/>
  <c r="G299" i="13"/>
  <c r="F299" i="13"/>
  <c r="E299" i="13"/>
  <c r="D299" i="13"/>
  <c r="C299" i="13"/>
  <c r="B299" i="13"/>
  <c r="AY298" i="13"/>
  <c r="AX298" i="13"/>
  <c r="AW298" i="13"/>
  <c r="AV298" i="13"/>
  <c r="AU298" i="13"/>
  <c r="AT298" i="13"/>
  <c r="AS298" i="13"/>
  <c r="AR298" i="13"/>
  <c r="AQ298" i="13"/>
  <c r="AP298" i="13"/>
  <c r="AO298" i="13"/>
  <c r="AN298" i="13"/>
  <c r="AM298" i="13"/>
  <c r="AL298" i="13"/>
  <c r="AK298" i="13"/>
  <c r="AJ298" i="13"/>
  <c r="AI298" i="13"/>
  <c r="AH298" i="13"/>
  <c r="AG298" i="13"/>
  <c r="AF298" i="13"/>
  <c r="AE298" i="13"/>
  <c r="AD298" i="13"/>
  <c r="AC298" i="13"/>
  <c r="AB298" i="13"/>
  <c r="AA298" i="13"/>
  <c r="Z298" i="13"/>
  <c r="Y298" i="13"/>
  <c r="X298" i="13"/>
  <c r="W298" i="13"/>
  <c r="V298" i="13"/>
  <c r="U298" i="13"/>
  <c r="T298" i="13"/>
  <c r="S298" i="13"/>
  <c r="R298" i="13"/>
  <c r="Q298" i="13"/>
  <c r="P298" i="13"/>
  <c r="O298" i="13"/>
  <c r="N298" i="13"/>
  <c r="M298" i="13"/>
  <c r="L298" i="13"/>
  <c r="K298" i="13"/>
  <c r="J298" i="13"/>
  <c r="I298" i="13"/>
  <c r="H298" i="13"/>
  <c r="G298" i="13"/>
  <c r="F298" i="13"/>
  <c r="E298" i="13"/>
  <c r="D298" i="13"/>
  <c r="C298" i="13"/>
  <c r="B298" i="13"/>
  <c r="AY297" i="13"/>
  <c r="AX297" i="13"/>
  <c r="AW297" i="13"/>
  <c r="AV297" i="13"/>
  <c r="AU297" i="13"/>
  <c r="AT297" i="13"/>
  <c r="AS297" i="13"/>
  <c r="AR297" i="13"/>
  <c r="AQ297" i="13"/>
  <c r="AP297" i="13"/>
  <c r="AO297" i="13"/>
  <c r="AN297" i="13"/>
  <c r="AM297" i="13"/>
  <c r="AL297" i="13"/>
  <c r="AK297" i="13"/>
  <c r="AJ297" i="13"/>
  <c r="AI297" i="13"/>
  <c r="AH297" i="13"/>
  <c r="AG297" i="13"/>
  <c r="AF297" i="13"/>
  <c r="AE297" i="13"/>
  <c r="AD297" i="13"/>
  <c r="AC297" i="13"/>
  <c r="AB297" i="13"/>
  <c r="AA297" i="13"/>
  <c r="Z297" i="13"/>
  <c r="Y297" i="13"/>
  <c r="X297" i="13"/>
  <c r="W297" i="13"/>
  <c r="V297" i="13"/>
  <c r="U297" i="13"/>
  <c r="T297" i="13"/>
  <c r="S297" i="13"/>
  <c r="R297" i="13"/>
  <c r="Q297" i="13"/>
  <c r="P297" i="13"/>
  <c r="O297" i="13"/>
  <c r="N297" i="13"/>
  <c r="M297" i="13"/>
  <c r="L297" i="13"/>
  <c r="K297" i="13"/>
  <c r="J297" i="13"/>
  <c r="I297" i="13"/>
  <c r="H297" i="13"/>
  <c r="G297" i="13"/>
  <c r="F297" i="13"/>
  <c r="E297" i="13"/>
  <c r="D297" i="13"/>
  <c r="C297" i="13"/>
  <c r="B297" i="13"/>
  <c r="AY296" i="13"/>
  <c r="AX296" i="13"/>
  <c r="AW296" i="13"/>
  <c r="AV296" i="13"/>
  <c r="AU296" i="13"/>
  <c r="AT296" i="13"/>
  <c r="AS296" i="13"/>
  <c r="AR296" i="13"/>
  <c r="AQ296" i="13"/>
  <c r="AP296" i="13"/>
  <c r="AO296" i="13"/>
  <c r="AN296" i="13"/>
  <c r="AM296" i="13"/>
  <c r="AL296" i="13"/>
  <c r="AK296" i="13"/>
  <c r="AJ296" i="13"/>
  <c r="AI296" i="13"/>
  <c r="AH296" i="13"/>
  <c r="AG296" i="13"/>
  <c r="AF296" i="13"/>
  <c r="AE296" i="13"/>
  <c r="AD296" i="13"/>
  <c r="AC296" i="13"/>
  <c r="AB296" i="13"/>
  <c r="AA296" i="13"/>
  <c r="Z296" i="13"/>
  <c r="Y296" i="13"/>
  <c r="X296" i="13"/>
  <c r="W296" i="13"/>
  <c r="V296" i="13"/>
  <c r="U296" i="13"/>
  <c r="T296" i="13"/>
  <c r="S296" i="13"/>
  <c r="R296" i="13"/>
  <c r="Q296" i="13"/>
  <c r="P296" i="13"/>
  <c r="O296" i="13"/>
  <c r="N296" i="13"/>
  <c r="M296" i="13"/>
  <c r="L296" i="13"/>
  <c r="K296" i="13"/>
  <c r="J296" i="13"/>
  <c r="I296" i="13"/>
  <c r="H296" i="13"/>
  <c r="G296" i="13"/>
  <c r="F296" i="13"/>
  <c r="E296" i="13"/>
  <c r="D296" i="13"/>
  <c r="C296" i="13"/>
  <c r="B296" i="13"/>
  <c r="AY295" i="13"/>
  <c r="AX295" i="13"/>
  <c r="AW295" i="13"/>
  <c r="AV295" i="13"/>
  <c r="AU295" i="13"/>
  <c r="AT295" i="13"/>
  <c r="AS295" i="13"/>
  <c r="AR295" i="13"/>
  <c r="AQ295" i="13"/>
  <c r="AP295" i="13"/>
  <c r="AO295" i="13"/>
  <c r="AN295" i="13"/>
  <c r="AM295" i="13"/>
  <c r="AL295" i="13"/>
  <c r="AK295" i="13"/>
  <c r="AJ295" i="13"/>
  <c r="AI295" i="13"/>
  <c r="AH295" i="13"/>
  <c r="AG295" i="13"/>
  <c r="AF295" i="13"/>
  <c r="AE295" i="13"/>
  <c r="AD295" i="13"/>
  <c r="AC295" i="13"/>
  <c r="AB295" i="13"/>
  <c r="AA295" i="13"/>
  <c r="Z295" i="13"/>
  <c r="Y295" i="13"/>
  <c r="X295" i="13"/>
  <c r="W295" i="13"/>
  <c r="V295" i="13"/>
  <c r="U295" i="13"/>
  <c r="T295" i="13"/>
  <c r="S295" i="13"/>
  <c r="R295" i="13"/>
  <c r="Q295" i="13"/>
  <c r="P295" i="13"/>
  <c r="O295" i="13"/>
  <c r="N295" i="13"/>
  <c r="M295" i="13"/>
  <c r="L295" i="13"/>
  <c r="K295" i="13"/>
  <c r="J295" i="13"/>
  <c r="I295" i="13"/>
  <c r="H295" i="13"/>
  <c r="G295" i="13"/>
  <c r="F295" i="13"/>
  <c r="E295" i="13"/>
  <c r="D295" i="13"/>
  <c r="C295" i="13"/>
  <c r="B295" i="13"/>
  <c r="AY294" i="13"/>
  <c r="AX294" i="13"/>
  <c r="AW294" i="13"/>
  <c r="AV294" i="13"/>
  <c r="AU294" i="13"/>
  <c r="AT294" i="13"/>
  <c r="AS294" i="13"/>
  <c r="AR294" i="13"/>
  <c r="AQ294" i="13"/>
  <c r="AP294" i="13"/>
  <c r="AO294" i="13"/>
  <c r="AN294" i="13"/>
  <c r="AM294" i="13"/>
  <c r="AL294" i="13"/>
  <c r="AK294" i="13"/>
  <c r="AJ294" i="13"/>
  <c r="AI294" i="13"/>
  <c r="AH294" i="13"/>
  <c r="AG294" i="13"/>
  <c r="AF294" i="13"/>
  <c r="AE294" i="13"/>
  <c r="AD294" i="13"/>
  <c r="AC294" i="13"/>
  <c r="AB294" i="13"/>
  <c r="AA294" i="13"/>
  <c r="Z294" i="13"/>
  <c r="Y294" i="13"/>
  <c r="X294" i="13"/>
  <c r="W294" i="13"/>
  <c r="V294" i="13"/>
  <c r="U294" i="13"/>
  <c r="T294" i="13"/>
  <c r="S294" i="13"/>
  <c r="R294" i="13"/>
  <c r="Q294" i="13"/>
  <c r="P294" i="13"/>
  <c r="O294" i="13"/>
  <c r="N294" i="13"/>
  <c r="M294" i="13"/>
  <c r="L294" i="13"/>
  <c r="K294" i="13"/>
  <c r="J294" i="13"/>
  <c r="I294" i="13"/>
  <c r="H294" i="13"/>
  <c r="G294" i="13"/>
  <c r="F294" i="13"/>
  <c r="E294" i="13"/>
  <c r="D294" i="13"/>
  <c r="C294" i="13"/>
  <c r="B294" i="13"/>
  <c r="AY293" i="13"/>
  <c r="AX293" i="13"/>
  <c r="AW293" i="13"/>
  <c r="AV293" i="13"/>
  <c r="AU293" i="13"/>
  <c r="AT293" i="13"/>
  <c r="AS293" i="13"/>
  <c r="AR293" i="13"/>
  <c r="AQ293" i="13"/>
  <c r="AP293" i="13"/>
  <c r="AO293" i="13"/>
  <c r="AN293" i="13"/>
  <c r="AM293" i="13"/>
  <c r="AL293" i="13"/>
  <c r="AK293" i="13"/>
  <c r="AJ293" i="13"/>
  <c r="AI293" i="13"/>
  <c r="AH293" i="13"/>
  <c r="AG293" i="13"/>
  <c r="AF293" i="13"/>
  <c r="AE293" i="13"/>
  <c r="AD293" i="13"/>
  <c r="AC293" i="13"/>
  <c r="AB293" i="13"/>
  <c r="AA293" i="13"/>
  <c r="Z293" i="13"/>
  <c r="Y293" i="13"/>
  <c r="X293" i="13"/>
  <c r="W293" i="13"/>
  <c r="V293" i="13"/>
  <c r="U293" i="13"/>
  <c r="T293" i="13"/>
  <c r="S293" i="13"/>
  <c r="R293" i="13"/>
  <c r="Q293" i="13"/>
  <c r="P293" i="13"/>
  <c r="O293" i="13"/>
  <c r="N293" i="13"/>
  <c r="M293" i="13"/>
  <c r="L293" i="13"/>
  <c r="K293" i="13"/>
  <c r="J293" i="13"/>
  <c r="I293" i="13"/>
  <c r="H293" i="13"/>
  <c r="G293" i="13"/>
  <c r="F293" i="13"/>
  <c r="E293" i="13"/>
  <c r="D293" i="13"/>
  <c r="C293" i="13"/>
  <c r="B293" i="13"/>
  <c r="AY292" i="13"/>
  <c r="AX292" i="13"/>
  <c r="AW292" i="13"/>
  <c r="AV292" i="13"/>
  <c r="AU292" i="13"/>
  <c r="AT292" i="13"/>
  <c r="AS292" i="13"/>
  <c r="AR292" i="13"/>
  <c r="AQ292" i="13"/>
  <c r="AP292" i="13"/>
  <c r="AO292" i="13"/>
  <c r="AN292" i="13"/>
  <c r="AM292" i="13"/>
  <c r="AL292" i="13"/>
  <c r="AK292" i="13"/>
  <c r="AJ292" i="13"/>
  <c r="AI292" i="13"/>
  <c r="AH292" i="13"/>
  <c r="AG292" i="13"/>
  <c r="AF292" i="13"/>
  <c r="AE292" i="13"/>
  <c r="AD292" i="13"/>
  <c r="AC292" i="13"/>
  <c r="AB292" i="13"/>
  <c r="AA292" i="13"/>
  <c r="Z292" i="13"/>
  <c r="Y292" i="13"/>
  <c r="X292" i="13"/>
  <c r="W292" i="13"/>
  <c r="V292" i="13"/>
  <c r="U292" i="13"/>
  <c r="T292" i="13"/>
  <c r="S292" i="13"/>
  <c r="R292" i="13"/>
  <c r="Q292" i="13"/>
  <c r="P292" i="13"/>
  <c r="O292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B292" i="13"/>
  <c r="AY291" i="13"/>
  <c r="AX291" i="13"/>
  <c r="AW291" i="13"/>
  <c r="AV291" i="13"/>
  <c r="AU291" i="13"/>
  <c r="AT291" i="13"/>
  <c r="AS291" i="13"/>
  <c r="AR291" i="13"/>
  <c r="AQ291" i="13"/>
  <c r="AP291" i="13"/>
  <c r="AO291" i="13"/>
  <c r="AN291" i="13"/>
  <c r="AM291" i="13"/>
  <c r="AL291" i="13"/>
  <c r="AK291" i="13"/>
  <c r="AJ291" i="13"/>
  <c r="AI291" i="13"/>
  <c r="AH291" i="13"/>
  <c r="AG291" i="13"/>
  <c r="AF291" i="13"/>
  <c r="AE291" i="13"/>
  <c r="AD291" i="13"/>
  <c r="AC291" i="13"/>
  <c r="AB291" i="13"/>
  <c r="AA291" i="13"/>
  <c r="Z291" i="13"/>
  <c r="Y291" i="13"/>
  <c r="X291" i="13"/>
  <c r="W291" i="13"/>
  <c r="V291" i="13"/>
  <c r="U291" i="13"/>
  <c r="T291" i="13"/>
  <c r="S291" i="13"/>
  <c r="R291" i="13"/>
  <c r="Q291" i="13"/>
  <c r="P291" i="13"/>
  <c r="O291" i="13"/>
  <c r="N291" i="13"/>
  <c r="M291" i="13"/>
  <c r="L291" i="13"/>
  <c r="K291" i="13"/>
  <c r="J291" i="13"/>
  <c r="I291" i="13"/>
  <c r="H291" i="13"/>
  <c r="G291" i="13"/>
  <c r="F291" i="13"/>
  <c r="E291" i="13"/>
  <c r="D291" i="13"/>
  <c r="C291" i="13"/>
  <c r="B291" i="13"/>
  <c r="AY290" i="13"/>
  <c r="AX290" i="13"/>
  <c r="AW290" i="13"/>
  <c r="AV290" i="13"/>
  <c r="AU290" i="13"/>
  <c r="AT290" i="13"/>
  <c r="AS290" i="13"/>
  <c r="AR290" i="13"/>
  <c r="AQ290" i="13"/>
  <c r="AP290" i="13"/>
  <c r="AO290" i="13"/>
  <c r="AN290" i="13"/>
  <c r="AM290" i="13"/>
  <c r="AL290" i="13"/>
  <c r="AK290" i="13"/>
  <c r="AJ290" i="13"/>
  <c r="AI290" i="13"/>
  <c r="AH290" i="13"/>
  <c r="AG290" i="13"/>
  <c r="AF290" i="13"/>
  <c r="AE290" i="13"/>
  <c r="AD290" i="13"/>
  <c r="AC290" i="13"/>
  <c r="AB290" i="13"/>
  <c r="AA290" i="13"/>
  <c r="Z290" i="13"/>
  <c r="Y290" i="13"/>
  <c r="X290" i="13"/>
  <c r="W290" i="13"/>
  <c r="V290" i="13"/>
  <c r="U290" i="13"/>
  <c r="T290" i="13"/>
  <c r="S290" i="13"/>
  <c r="R290" i="13"/>
  <c r="Q290" i="13"/>
  <c r="P290" i="13"/>
  <c r="O290" i="13"/>
  <c r="N290" i="13"/>
  <c r="M290" i="13"/>
  <c r="L290" i="13"/>
  <c r="K290" i="13"/>
  <c r="J290" i="13"/>
  <c r="I290" i="13"/>
  <c r="H290" i="13"/>
  <c r="G290" i="13"/>
  <c r="F290" i="13"/>
  <c r="E290" i="13"/>
  <c r="D290" i="13"/>
  <c r="C290" i="13"/>
  <c r="B290" i="13"/>
  <c r="AY289" i="13"/>
  <c r="AX289" i="13"/>
  <c r="AW289" i="13"/>
  <c r="AV289" i="13"/>
  <c r="AU289" i="13"/>
  <c r="AT289" i="13"/>
  <c r="AS289" i="13"/>
  <c r="AR289" i="13"/>
  <c r="AQ289" i="13"/>
  <c r="AP289" i="13"/>
  <c r="AO289" i="13"/>
  <c r="AN289" i="13"/>
  <c r="AM289" i="13"/>
  <c r="AL289" i="13"/>
  <c r="AK289" i="13"/>
  <c r="AJ289" i="13"/>
  <c r="AI289" i="13"/>
  <c r="AH289" i="13"/>
  <c r="AG289" i="13"/>
  <c r="AF289" i="13"/>
  <c r="AE289" i="13"/>
  <c r="AD289" i="13"/>
  <c r="AC289" i="13"/>
  <c r="AB289" i="13"/>
  <c r="AA289" i="13"/>
  <c r="Z289" i="13"/>
  <c r="Y289" i="13"/>
  <c r="X289" i="13"/>
  <c r="W289" i="13"/>
  <c r="V289" i="13"/>
  <c r="U289" i="13"/>
  <c r="T289" i="13"/>
  <c r="S289" i="13"/>
  <c r="R289" i="13"/>
  <c r="Q289" i="13"/>
  <c r="P289" i="13"/>
  <c r="O289" i="13"/>
  <c r="N289" i="13"/>
  <c r="M289" i="13"/>
  <c r="L289" i="13"/>
  <c r="K289" i="13"/>
  <c r="J289" i="13"/>
  <c r="I289" i="13"/>
  <c r="H289" i="13"/>
  <c r="G289" i="13"/>
  <c r="F289" i="13"/>
  <c r="E289" i="13"/>
  <c r="D289" i="13"/>
  <c r="C289" i="13"/>
  <c r="B289" i="13"/>
  <c r="AY288" i="13"/>
  <c r="AX288" i="13"/>
  <c r="AW288" i="13"/>
  <c r="AV288" i="13"/>
  <c r="AU288" i="13"/>
  <c r="AT288" i="13"/>
  <c r="AS288" i="13"/>
  <c r="AR288" i="13"/>
  <c r="AQ288" i="13"/>
  <c r="AP288" i="13"/>
  <c r="AO288" i="13"/>
  <c r="AN288" i="13"/>
  <c r="AM288" i="13"/>
  <c r="AL288" i="13"/>
  <c r="AK288" i="13"/>
  <c r="AJ288" i="13"/>
  <c r="AI288" i="13"/>
  <c r="AH288" i="13"/>
  <c r="AG288" i="13"/>
  <c r="AF288" i="13"/>
  <c r="AE288" i="13"/>
  <c r="AD288" i="13"/>
  <c r="AC288" i="13"/>
  <c r="AB288" i="13"/>
  <c r="AA288" i="13"/>
  <c r="Z288" i="13"/>
  <c r="Y288" i="13"/>
  <c r="X288" i="13"/>
  <c r="W288" i="13"/>
  <c r="V288" i="13"/>
  <c r="U288" i="13"/>
  <c r="T288" i="13"/>
  <c r="S288" i="13"/>
  <c r="R288" i="13"/>
  <c r="Q288" i="13"/>
  <c r="P288" i="13"/>
  <c r="O288" i="13"/>
  <c r="N288" i="13"/>
  <c r="M288" i="13"/>
  <c r="L288" i="13"/>
  <c r="K288" i="13"/>
  <c r="J288" i="13"/>
  <c r="I288" i="13"/>
  <c r="H288" i="13"/>
  <c r="G288" i="13"/>
  <c r="F288" i="13"/>
  <c r="E288" i="13"/>
  <c r="D288" i="13"/>
  <c r="C288" i="13"/>
  <c r="B288" i="13"/>
  <c r="AY287" i="13"/>
  <c r="AX287" i="13"/>
  <c r="AW287" i="13"/>
  <c r="AV287" i="13"/>
  <c r="AU287" i="13"/>
  <c r="AT287" i="13"/>
  <c r="AS287" i="13"/>
  <c r="AR287" i="13"/>
  <c r="AQ287" i="13"/>
  <c r="AP287" i="13"/>
  <c r="AO287" i="13"/>
  <c r="AN287" i="13"/>
  <c r="AM287" i="13"/>
  <c r="AL287" i="13"/>
  <c r="AK287" i="13"/>
  <c r="AJ287" i="13"/>
  <c r="AI287" i="13"/>
  <c r="AH287" i="13"/>
  <c r="AG287" i="13"/>
  <c r="AF287" i="13"/>
  <c r="AE287" i="13"/>
  <c r="AD287" i="13"/>
  <c r="AC287" i="13"/>
  <c r="AB287" i="13"/>
  <c r="AA287" i="13"/>
  <c r="Z287" i="13"/>
  <c r="Y287" i="13"/>
  <c r="X287" i="13"/>
  <c r="W287" i="13"/>
  <c r="V287" i="13"/>
  <c r="U287" i="13"/>
  <c r="T287" i="13"/>
  <c r="S287" i="13"/>
  <c r="R287" i="13"/>
  <c r="Q287" i="13"/>
  <c r="P287" i="13"/>
  <c r="O287" i="13"/>
  <c r="N287" i="13"/>
  <c r="M287" i="13"/>
  <c r="L287" i="13"/>
  <c r="K287" i="13"/>
  <c r="J287" i="13"/>
  <c r="I287" i="13"/>
  <c r="H287" i="13"/>
  <c r="G287" i="13"/>
  <c r="F287" i="13"/>
  <c r="E287" i="13"/>
  <c r="D287" i="13"/>
  <c r="C287" i="13"/>
  <c r="B287" i="13"/>
  <c r="AY286" i="13"/>
  <c r="AX286" i="13"/>
  <c r="AW286" i="13"/>
  <c r="AV286" i="13"/>
  <c r="AU286" i="13"/>
  <c r="AT286" i="13"/>
  <c r="AS286" i="13"/>
  <c r="AR286" i="13"/>
  <c r="AQ286" i="13"/>
  <c r="AP286" i="13"/>
  <c r="AO286" i="13"/>
  <c r="AN286" i="13"/>
  <c r="AM286" i="13"/>
  <c r="AL286" i="13"/>
  <c r="AK286" i="13"/>
  <c r="AJ286" i="13"/>
  <c r="AI286" i="13"/>
  <c r="AH286" i="13"/>
  <c r="AG286" i="13"/>
  <c r="AF286" i="13"/>
  <c r="AE286" i="13"/>
  <c r="AD286" i="13"/>
  <c r="AC286" i="13"/>
  <c r="AB286" i="13"/>
  <c r="AA286" i="13"/>
  <c r="Z286" i="13"/>
  <c r="Y286" i="13"/>
  <c r="X286" i="13"/>
  <c r="W286" i="13"/>
  <c r="V286" i="13"/>
  <c r="U286" i="13"/>
  <c r="T286" i="13"/>
  <c r="S286" i="13"/>
  <c r="R286" i="13"/>
  <c r="Q286" i="13"/>
  <c r="P286" i="13"/>
  <c r="O286" i="13"/>
  <c r="N286" i="13"/>
  <c r="M286" i="13"/>
  <c r="L286" i="13"/>
  <c r="K286" i="13"/>
  <c r="J286" i="13"/>
  <c r="I286" i="13"/>
  <c r="H286" i="13"/>
  <c r="G286" i="13"/>
  <c r="F286" i="13"/>
  <c r="E286" i="13"/>
  <c r="D286" i="13"/>
  <c r="C286" i="13"/>
  <c r="B286" i="13"/>
  <c r="AY285" i="13"/>
  <c r="AX285" i="13"/>
  <c r="AW285" i="13"/>
  <c r="AV285" i="13"/>
  <c r="AU285" i="13"/>
  <c r="AT285" i="13"/>
  <c r="AS285" i="13"/>
  <c r="AR285" i="13"/>
  <c r="AQ285" i="13"/>
  <c r="AP285" i="13"/>
  <c r="AO285" i="13"/>
  <c r="AN285" i="13"/>
  <c r="AM285" i="13"/>
  <c r="AL285" i="13"/>
  <c r="AK285" i="13"/>
  <c r="AJ285" i="13"/>
  <c r="AI285" i="13"/>
  <c r="AH285" i="13"/>
  <c r="AG285" i="13"/>
  <c r="AF285" i="13"/>
  <c r="AE285" i="13"/>
  <c r="AD285" i="13"/>
  <c r="AC285" i="13"/>
  <c r="AB285" i="13"/>
  <c r="AA285" i="13"/>
  <c r="Z285" i="13"/>
  <c r="Y285" i="13"/>
  <c r="X285" i="13"/>
  <c r="W285" i="13"/>
  <c r="V285" i="13"/>
  <c r="U285" i="13"/>
  <c r="T285" i="13"/>
  <c r="S285" i="13"/>
  <c r="R285" i="13"/>
  <c r="Q285" i="13"/>
  <c r="P285" i="13"/>
  <c r="O285" i="13"/>
  <c r="N285" i="13"/>
  <c r="M285" i="13"/>
  <c r="L285" i="13"/>
  <c r="K285" i="13"/>
  <c r="J285" i="13"/>
  <c r="I285" i="13"/>
  <c r="H285" i="13"/>
  <c r="G285" i="13"/>
  <c r="F285" i="13"/>
  <c r="E285" i="13"/>
  <c r="D285" i="13"/>
  <c r="C285" i="13"/>
  <c r="B285" i="13"/>
  <c r="AY284" i="13"/>
  <c r="AX284" i="13"/>
  <c r="AW284" i="13"/>
  <c r="AV284" i="13"/>
  <c r="AU284" i="13"/>
  <c r="AT284" i="13"/>
  <c r="AS284" i="13"/>
  <c r="AR284" i="13"/>
  <c r="AQ284" i="13"/>
  <c r="AP284" i="13"/>
  <c r="AO284" i="13"/>
  <c r="AN284" i="13"/>
  <c r="AM284" i="13"/>
  <c r="AL284" i="13"/>
  <c r="AK284" i="13"/>
  <c r="AJ284" i="13"/>
  <c r="AI284" i="13"/>
  <c r="AH284" i="13"/>
  <c r="AG284" i="13"/>
  <c r="AF284" i="13"/>
  <c r="AE284" i="13"/>
  <c r="AD284" i="13"/>
  <c r="AC284" i="13"/>
  <c r="AB284" i="13"/>
  <c r="AA284" i="13"/>
  <c r="Z284" i="13"/>
  <c r="Y284" i="13"/>
  <c r="X284" i="13"/>
  <c r="W284" i="13"/>
  <c r="V284" i="13"/>
  <c r="U284" i="13"/>
  <c r="T284" i="13"/>
  <c r="S284" i="13"/>
  <c r="R284" i="13"/>
  <c r="Q284" i="13"/>
  <c r="P284" i="13"/>
  <c r="O284" i="13"/>
  <c r="N284" i="13"/>
  <c r="M284" i="13"/>
  <c r="L284" i="13"/>
  <c r="K284" i="13"/>
  <c r="J284" i="13"/>
  <c r="I284" i="13"/>
  <c r="H284" i="13"/>
  <c r="G284" i="13"/>
  <c r="F284" i="13"/>
  <c r="E284" i="13"/>
  <c r="D284" i="13"/>
  <c r="C284" i="13"/>
  <c r="B284" i="13"/>
  <c r="AY283" i="13"/>
  <c r="AX283" i="13"/>
  <c r="AW283" i="13"/>
  <c r="AV283" i="13"/>
  <c r="AU283" i="13"/>
  <c r="AT283" i="13"/>
  <c r="AS283" i="13"/>
  <c r="AR283" i="13"/>
  <c r="AQ283" i="13"/>
  <c r="AP283" i="13"/>
  <c r="AO283" i="13"/>
  <c r="AN283" i="13"/>
  <c r="AM283" i="13"/>
  <c r="AL283" i="13"/>
  <c r="AK283" i="13"/>
  <c r="AJ283" i="13"/>
  <c r="AI283" i="13"/>
  <c r="AH283" i="13"/>
  <c r="AG283" i="13"/>
  <c r="AF283" i="13"/>
  <c r="AE283" i="13"/>
  <c r="AD283" i="13"/>
  <c r="AC283" i="13"/>
  <c r="AB283" i="13"/>
  <c r="AA283" i="13"/>
  <c r="Z283" i="13"/>
  <c r="Y283" i="13"/>
  <c r="X283" i="13"/>
  <c r="W283" i="13"/>
  <c r="V283" i="13"/>
  <c r="U283" i="13"/>
  <c r="T283" i="13"/>
  <c r="S283" i="13"/>
  <c r="R283" i="13"/>
  <c r="Q283" i="13"/>
  <c r="P283" i="13"/>
  <c r="O283" i="13"/>
  <c r="N283" i="13"/>
  <c r="M283" i="13"/>
  <c r="L283" i="13"/>
  <c r="K283" i="13"/>
  <c r="J283" i="13"/>
  <c r="I283" i="13"/>
  <c r="H283" i="13"/>
  <c r="G283" i="13"/>
  <c r="F283" i="13"/>
  <c r="E283" i="13"/>
  <c r="D283" i="13"/>
  <c r="C283" i="13"/>
  <c r="B283" i="13"/>
  <c r="AY282" i="13"/>
  <c r="AX282" i="13"/>
  <c r="AW282" i="13"/>
  <c r="AV282" i="13"/>
  <c r="AU282" i="13"/>
  <c r="AT282" i="13"/>
  <c r="AS282" i="13"/>
  <c r="AR282" i="13"/>
  <c r="AQ282" i="13"/>
  <c r="AP282" i="13"/>
  <c r="AO282" i="13"/>
  <c r="AN282" i="13"/>
  <c r="AM282" i="13"/>
  <c r="AL282" i="13"/>
  <c r="AK282" i="13"/>
  <c r="AJ282" i="13"/>
  <c r="AI282" i="13"/>
  <c r="AH282" i="13"/>
  <c r="AG282" i="13"/>
  <c r="AF282" i="13"/>
  <c r="AE282" i="13"/>
  <c r="AD282" i="13"/>
  <c r="AC282" i="13"/>
  <c r="AB282" i="13"/>
  <c r="AA282" i="13"/>
  <c r="Z282" i="13"/>
  <c r="Y282" i="13"/>
  <c r="X282" i="13"/>
  <c r="W282" i="13"/>
  <c r="V282" i="13"/>
  <c r="U282" i="13"/>
  <c r="T282" i="13"/>
  <c r="S282" i="13"/>
  <c r="R282" i="13"/>
  <c r="Q282" i="13"/>
  <c r="P282" i="13"/>
  <c r="O282" i="13"/>
  <c r="N282" i="13"/>
  <c r="M282" i="13"/>
  <c r="L282" i="13"/>
  <c r="K282" i="13"/>
  <c r="J282" i="13"/>
  <c r="I282" i="13"/>
  <c r="H282" i="13"/>
  <c r="G282" i="13"/>
  <c r="F282" i="13"/>
  <c r="E282" i="13"/>
  <c r="D282" i="13"/>
  <c r="C282" i="13"/>
  <c r="B282" i="13"/>
  <c r="AY281" i="13"/>
  <c r="AX281" i="13"/>
  <c r="AW281" i="13"/>
  <c r="AV281" i="13"/>
  <c r="AU281" i="13"/>
  <c r="AT281" i="13"/>
  <c r="AS281" i="13"/>
  <c r="AR281" i="13"/>
  <c r="AQ281" i="13"/>
  <c r="AP281" i="13"/>
  <c r="AO281" i="13"/>
  <c r="AN281" i="13"/>
  <c r="AM281" i="13"/>
  <c r="AL281" i="13"/>
  <c r="AK281" i="13"/>
  <c r="AJ281" i="13"/>
  <c r="AI281" i="13"/>
  <c r="AH281" i="13"/>
  <c r="AG281" i="13"/>
  <c r="AF281" i="13"/>
  <c r="AE281" i="13"/>
  <c r="AD281" i="13"/>
  <c r="AC281" i="13"/>
  <c r="AB281" i="13"/>
  <c r="AA281" i="13"/>
  <c r="Z281" i="13"/>
  <c r="Y281" i="13"/>
  <c r="X281" i="13"/>
  <c r="W281" i="13"/>
  <c r="V281" i="13"/>
  <c r="U281" i="13"/>
  <c r="T281" i="13"/>
  <c r="S281" i="13"/>
  <c r="R281" i="13"/>
  <c r="Q281" i="13"/>
  <c r="P281" i="13"/>
  <c r="O281" i="13"/>
  <c r="N281" i="13"/>
  <c r="M281" i="13"/>
  <c r="L281" i="13"/>
  <c r="K281" i="13"/>
  <c r="J281" i="13"/>
  <c r="I281" i="13"/>
  <c r="H281" i="13"/>
  <c r="G281" i="13"/>
  <c r="F281" i="13"/>
  <c r="E281" i="13"/>
  <c r="D281" i="13"/>
  <c r="C281" i="13"/>
  <c r="B281" i="13"/>
  <c r="AY280" i="13"/>
  <c r="AX280" i="13"/>
  <c r="AW280" i="13"/>
  <c r="AV280" i="13"/>
  <c r="AU280" i="13"/>
  <c r="AT280" i="13"/>
  <c r="AS280" i="13"/>
  <c r="AR280" i="13"/>
  <c r="AQ280" i="13"/>
  <c r="AP280" i="13"/>
  <c r="AO280" i="13"/>
  <c r="AN280" i="13"/>
  <c r="AM280" i="13"/>
  <c r="AL280" i="13"/>
  <c r="AK280" i="13"/>
  <c r="AJ280" i="13"/>
  <c r="AI280" i="13"/>
  <c r="AH280" i="13"/>
  <c r="AG280" i="13"/>
  <c r="AF280" i="13"/>
  <c r="AE280" i="13"/>
  <c r="AD280" i="13"/>
  <c r="AC280" i="13"/>
  <c r="AB280" i="13"/>
  <c r="AA280" i="13"/>
  <c r="Z280" i="13"/>
  <c r="Y280" i="13"/>
  <c r="X280" i="13"/>
  <c r="W280" i="13"/>
  <c r="V280" i="13"/>
  <c r="U280" i="13"/>
  <c r="T280" i="13"/>
  <c r="S280" i="13"/>
  <c r="R280" i="13"/>
  <c r="Q280" i="13"/>
  <c r="P280" i="13"/>
  <c r="O280" i="13"/>
  <c r="N280" i="13"/>
  <c r="M280" i="13"/>
  <c r="L280" i="13"/>
  <c r="K280" i="13"/>
  <c r="J280" i="13"/>
  <c r="I280" i="13"/>
  <c r="H280" i="13"/>
  <c r="G280" i="13"/>
  <c r="F280" i="13"/>
  <c r="E280" i="13"/>
  <c r="D280" i="13"/>
  <c r="C280" i="13"/>
  <c r="B280" i="13"/>
  <c r="AY279" i="13"/>
  <c r="AX279" i="13"/>
  <c r="AW279" i="13"/>
  <c r="AV279" i="13"/>
  <c r="AU279" i="13"/>
  <c r="AT279" i="13"/>
  <c r="AS279" i="13"/>
  <c r="AR279" i="13"/>
  <c r="AQ279" i="13"/>
  <c r="AP279" i="13"/>
  <c r="AO279" i="13"/>
  <c r="AN279" i="13"/>
  <c r="AM279" i="13"/>
  <c r="AL279" i="13"/>
  <c r="AK279" i="13"/>
  <c r="AJ279" i="13"/>
  <c r="AI279" i="13"/>
  <c r="AH279" i="13"/>
  <c r="AG279" i="13"/>
  <c r="AF279" i="13"/>
  <c r="AE279" i="13"/>
  <c r="AD279" i="13"/>
  <c r="AC279" i="13"/>
  <c r="AB279" i="13"/>
  <c r="AA279" i="13"/>
  <c r="Z279" i="13"/>
  <c r="Y279" i="13"/>
  <c r="X279" i="13"/>
  <c r="W279" i="13"/>
  <c r="V279" i="13"/>
  <c r="U279" i="13"/>
  <c r="T279" i="13"/>
  <c r="S279" i="13"/>
  <c r="R279" i="13"/>
  <c r="Q279" i="13"/>
  <c r="P279" i="13"/>
  <c r="O279" i="13"/>
  <c r="N279" i="13"/>
  <c r="M279" i="13"/>
  <c r="L279" i="13"/>
  <c r="K279" i="13"/>
  <c r="J279" i="13"/>
  <c r="I279" i="13"/>
  <c r="H279" i="13"/>
  <c r="G279" i="13"/>
  <c r="F279" i="13"/>
  <c r="E279" i="13"/>
  <c r="D279" i="13"/>
  <c r="C279" i="13"/>
  <c r="B279" i="13"/>
  <c r="AY278" i="13"/>
  <c r="AX278" i="13"/>
  <c r="AW278" i="13"/>
  <c r="AV278" i="13"/>
  <c r="AU278" i="13"/>
  <c r="AT278" i="13"/>
  <c r="AS278" i="13"/>
  <c r="AR278" i="13"/>
  <c r="AQ278" i="13"/>
  <c r="AP278" i="13"/>
  <c r="AO278" i="13"/>
  <c r="AN278" i="13"/>
  <c r="AM278" i="13"/>
  <c r="AL278" i="13"/>
  <c r="AK278" i="13"/>
  <c r="AJ278" i="13"/>
  <c r="AI278" i="13"/>
  <c r="AH278" i="13"/>
  <c r="AG278" i="13"/>
  <c r="AF278" i="13"/>
  <c r="AE278" i="13"/>
  <c r="AD278" i="13"/>
  <c r="AC278" i="13"/>
  <c r="AB278" i="13"/>
  <c r="AA278" i="13"/>
  <c r="Z278" i="13"/>
  <c r="Y278" i="13"/>
  <c r="X278" i="13"/>
  <c r="W278" i="13"/>
  <c r="V278" i="13"/>
  <c r="U278" i="13"/>
  <c r="T278" i="13"/>
  <c r="S278" i="13"/>
  <c r="R278" i="13"/>
  <c r="Q278" i="13"/>
  <c r="P278" i="13"/>
  <c r="O278" i="13"/>
  <c r="N278" i="13"/>
  <c r="M278" i="13"/>
  <c r="L278" i="13"/>
  <c r="K278" i="13"/>
  <c r="J278" i="13"/>
  <c r="I278" i="13"/>
  <c r="H278" i="13"/>
  <c r="G278" i="13"/>
  <c r="F278" i="13"/>
  <c r="E278" i="13"/>
  <c r="D278" i="13"/>
  <c r="C278" i="13"/>
  <c r="B278" i="13"/>
  <c r="AY277" i="13"/>
  <c r="AX277" i="13"/>
  <c r="AW277" i="13"/>
  <c r="AV277" i="13"/>
  <c r="AU277" i="13"/>
  <c r="AT277" i="13"/>
  <c r="AS277" i="13"/>
  <c r="AR277" i="13"/>
  <c r="AQ277" i="13"/>
  <c r="AP277" i="13"/>
  <c r="AO277" i="13"/>
  <c r="AN277" i="13"/>
  <c r="AM277" i="13"/>
  <c r="AL277" i="13"/>
  <c r="AK277" i="13"/>
  <c r="AJ277" i="13"/>
  <c r="AI277" i="13"/>
  <c r="AH277" i="13"/>
  <c r="AG277" i="13"/>
  <c r="AF277" i="13"/>
  <c r="AE277" i="13"/>
  <c r="AD277" i="13"/>
  <c r="AC277" i="13"/>
  <c r="AB277" i="13"/>
  <c r="AA277" i="13"/>
  <c r="Z277" i="13"/>
  <c r="Y277" i="13"/>
  <c r="X277" i="13"/>
  <c r="W277" i="13"/>
  <c r="V277" i="13"/>
  <c r="U277" i="13"/>
  <c r="T277" i="13"/>
  <c r="S277" i="13"/>
  <c r="R277" i="13"/>
  <c r="Q277" i="13"/>
  <c r="P277" i="13"/>
  <c r="O277" i="13"/>
  <c r="N277" i="13"/>
  <c r="M277" i="13"/>
  <c r="L277" i="13"/>
  <c r="K277" i="13"/>
  <c r="J277" i="13"/>
  <c r="I277" i="13"/>
  <c r="H277" i="13"/>
  <c r="G277" i="13"/>
  <c r="F277" i="13"/>
  <c r="E277" i="13"/>
  <c r="D277" i="13"/>
  <c r="C277" i="13"/>
  <c r="B277" i="13"/>
  <c r="AY276" i="13"/>
  <c r="AX276" i="13"/>
  <c r="AW276" i="13"/>
  <c r="AV276" i="13"/>
  <c r="AU276" i="13"/>
  <c r="AT276" i="13"/>
  <c r="AS276" i="13"/>
  <c r="AR276" i="13"/>
  <c r="AQ276" i="13"/>
  <c r="AP276" i="13"/>
  <c r="AO276" i="13"/>
  <c r="AN276" i="13"/>
  <c r="AM276" i="13"/>
  <c r="AL276" i="13"/>
  <c r="AK276" i="13"/>
  <c r="AJ276" i="13"/>
  <c r="AI276" i="13"/>
  <c r="AH276" i="13"/>
  <c r="AG276" i="13"/>
  <c r="AF276" i="13"/>
  <c r="AE276" i="13"/>
  <c r="AD276" i="13"/>
  <c r="AC276" i="13"/>
  <c r="AB276" i="13"/>
  <c r="AA276" i="13"/>
  <c r="Z276" i="13"/>
  <c r="Y276" i="13"/>
  <c r="X276" i="13"/>
  <c r="W276" i="13"/>
  <c r="V276" i="13"/>
  <c r="U276" i="13"/>
  <c r="T276" i="13"/>
  <c r="S276" i="13"/>
  <c r="R276" i="13"/>
  <c r="Q276" i="13"/>
  <c r="P276" i="13"/>
  <c r="O276" i="13"/>
  <c r="N276" i="13"/>
  <c r="M276" i="13"/>
  <c r="L276" i="13"/>
  <c r="K276" i="13"/>
  <c r="J276" i="13"/>
  <c r="I276" i="13"/>
  <c r="H276" i="13"/>
  <c r="G276" i="13"/>
  <c r="F276" i="13"/>
  <c r="E276" i="13"/>
  <c r="D276" i="13"/>
  <c r="C276" i="13"/>
  <c r="B276" i="13"/>
  <c r="AY275" i="13"/>
  <c r="AX275" i="13"/>
  <c r="AW275" i="13"/>
  <c r="AV275" i="13"/>
  <c r="AU275" i="13"/>
  <c r="AT275" i="13"/>
  <c r="AS275" i="13"/>
  <c r="AR275" i="13"/>
  <c r="AQ275" i="13"/>
  <c r="AP275" i="13"/>
  <c r="AO275" i="13"/>
  <c r="AN275" i="13"/>
  <c r="AM275" i="13"/>
  <c r="AL275" i="13"/>
  <c r="AK275" i="13"/>
  <c r="AJ275" i="13"/>
  <c r="AI275" i="13"/>
  <c r="AH275" i="13"/>
  <c r="AG275" i="13"/>
  <c r="AF275" i="13"/>
  <c r="AE275" i="13"/>
  <c r="AD275" i="13"/>
  <c r="AC275" i="13"/>
  <c r="AB275" i="13"/>
  <c r="AA275" i="13"/>
  <c r="Z275" i="13"/>
  <c r="Y275" i="13"/>
  <c r="X275" i="13"/>
  <c r="W275" i="13"/>
  <c r="V275" i="13"/>
  <c r="U275" i="13"/>
  <c r="T275" i="13"/>
  <c r="S275" i="13"/>
  <c r="R275" i="13"/>
  <c r="Q275" i="13"/>
  <c r="P275" i="13"/>
  <c r="O275" i="13"/>
  <c r="N275" i="13"/>
  <c r="M275" i="13"/>
  <c r="L275" i="13"/>
  <c r="K275" i="13"/>
  <c r="J275" i="13"/>
  <c r="I275" i="13"/>
  <c r="H275" i="13"/>
  <c r="G275" i="13"/>
  <c r="F275" i="13"/>
  <c r="E275" i="13"/>
  <c r="D275" i="13"/>
  <c r="C275" i="13"/>
  <c r="B275" i="13"/>
  <c r="AY274" i="13"/>
  <c r="AX274" i="13"/>
  <c r="AW274" i="13"/>
  <c r="AV274" i="13"/>
  <c r="AU274" i="13"/>
  <c r="AT274" i="13"/>
  <c r="AS274" i="13"/>
  <c r="AR274" i="13"/>
  <c r="AQ274" i="13"/>
  <c r="AP274" i="13"/>
  <c r="AO274" i="13"/>
  <c r="AN274" i="13"/>
  <c r="AM274" i="13"/>
  <c r="AL274" i="13"/>
  <c r="AK274" i="13"/>
  <c r="AJ274" i="13"/>
  <c r="AI274" i="13"/>
  <c r="AH274" i="13"/>
  <c r="AG274" i="13"/>
  <c r="AF274" i="13"/>
  <c r="AE274" i="13"/>
  <c r="AD274" i="13"/>
  <c r="AC274" i="13"/>
  <c r="AB274" i="13"/>
  <c r="AA274" i="13"/>
  <c r="Z274" i="13"/>
  <c r="Y274" i="13"/>
  <c r="X274" i="13"/>
  <c r="W274" i="13"/>
  <c r="V274" i="13"/>
  <c r="U274" i="13"/>
  <c r="T274" i="13"/>
  <c r="S274" i="13"/>
  <c r="R274" i="13"/>
  <c r="Q274" i="13"/>
  <c r="P274" i="13"/>
  <c r="O274" i="13"/>
  <c r="N274" i="13"/>
  <c r="M274" i="13"/>
  <c r="L274" i="13"/>
  <c r="K274" i="13"/>
  <c r="J274" i="13"/>
  <c r="I274" i="13"/>
  <c r="H274" i="13"/>
  <c r="G274" i="13"/>
  <c r="F274" i="13"/>
  <c r="E274" i="13"/>
  <c r="D274" i="13"/>
  <c r="C274" i="13"/>
  <c r="B274" i="13"/>
  <c r="AY273" i="13"/>
  <c r="AX273" i="13"/>
  <c r="AW273" i="13"/>
  <c r="AV273" i="13"/>
  <c r="AU273" i="13"/>
  <c r="AT273" i="13"/>
  <c r="AS273" i="13"/>
  <c r="AR273" i="13"/>
  <c r="AQ273" i="13"/>
  <c r="AP273" i="13"/>
  <c r="AO273" i="13"/>
  <c r="AN273" i="13"/>
  <c r="AM273" i="13"/>
  <c r="AL273" i="13"/>
  <c r="AK273" i="13"/>
  <c r="AJ273" i="13"/>
  <c r="AI273" i="13"/>
  <c r="AH273" i="13"/>
  <c r="AG273" i="13"/>
  <c r="AF273" i="13"/>
  <c r="AE273" i="13"/>
  <c r="AD273" i="13"/>
  <c r="AC273" i="13"/>
  <c r="AB273" i="13"/>
  <c r="AA273" i="13"/>
  <c r="Z273" i="13"/>
  <c r="Y273" i="13"/>
  <c r="X273" i="13"/>
  <c r="W273" i="13"/>
  <c r="V273" i="13"/>
  <c r="U273" i="13"/>
  <c r="T273" i="13"/>
  <c r="S273" i="13"/>
  <c r="R273" i="13"/>
  <c r="Q273" i="13"/>
  <c r="P273" i="13"/>
  <c r="O273" i="13"/>
  <c r="N273" i="13"/>
  <c r="M273" i="13"/>
  <c r="L273" i="13"/>
  <c r="K273" i="13"/>
  <c r="J273" i="13"/>
  <c r="I273" i="13"/>
  <c r="H273" i="13"/>
  <c r="G273" i="13"/>
  <c r="F273" i="13"/>
  <c r="E273" i="13"/>
  <c r="D273" i="13"/>
  <c r="C273" i="13"/>
  <c r="B273" i="13"/>
  <c r="AY272" i="13"/>
  <c r="AX272" i="13"/>
  <c r="AW272" i="13"/>
  <c r="AV272" i="13"/>
  <c r="AU272" i="13"/>
  <c r="AT272" i="13"/>
  <c r="AS272" i="13"/>
  <c r="AR272" i="13"/>
  <c r="AQ272" i="13"/>
  <c r="AP272" i="13"/>
  <c r="AO272" i="13"/>
  <c r="AN272" i="13"/>
  <c r="AM272" i="13"/>
  <c r="AL272" i="13"/>
  <c r="AK272" i="13"/>
  <c r="AJ272" i="13"/>
  <c r="AI272" i="13"/>
  <c r="AH272" i="13"/>
  <c r="AG272" i="13"/>
  <c r="AF272" i="13"/>
  <c r="AE272" i="13"/>
  <c r="AD272" i="13"/>
  <c r="AC272" i="13"/>
  <c r="AB272" i="13"/>
  <c r="AA272" i="13"/>
  <c r="Z272" i="13"/>
  <c r="Y272" i="13"/>
  <c r="X272" i="13"/>
  <c r="W272" i="13"/>
  <c r="V272" i="13"/>
  <c r="U272" i="13"/>
  <c r="T272" i="13"/>
  <c r="S272" i="13"/>
  <c r="R272" i="13"/>
  <c r="Q272" i="13"/>
  <c r="P272" i="13"/>
  <c r="O272" i="13"/>
  <c r="N272" i="13"/>
  <c r="M272" i="13"/>
  <c r="L272" i="13"/>
  <c r="K272" i="13"/>
  <c r="J272" i="13"/>
  <c r="I272" i="13"/>
  <c r="H272" i="13"/>
  <c r="G272" i="13"/>
  <c r="F272" i="13"/>
  <c r="E272" i="13"/>
  <c r="D272" i="13"/>
  <c r="C272" i="13"/>
  <c r="B272" i="13"/>
  <c r="AY271" i="13"/>
  <c r="AX271" i="13"/>
  <c r="AW271" i="13"/>
  <c r="AV271" i="13"/>
  <c r="AU271" i="13"/>
  <c r="AT271" i="13"/>
  <c r="AS271" i="13"/>
  <c r="AR271" i="13"/>
  <c r="AQ271" i="13"/>
  <c r="AP271" i="13"/>
  <c r="AO271" i="13"/>
  <c r="AN271" i="13"/>
  <c r="AM271" i="13"/>
  <c r="AL271" i="13"/>
  <c r="AK271" i="13"/>
  <c r="AJ271" i="13"/>
  <c r="AI271" i="13"/>
  <c r="AH271" i="13"/>
  <c r="AG271" i="13"/>
  <c r="AF271" i="13"/>
  <c r="AE271" i="13"/>
  <c r="AD271" i="13"/>
  <c r="AC271" i="13"/>
  <c r="AB271" i="13"/>
  <c r="AA271" i="13"/>
  <c r="Z271" i="13"/>
  <c r="Y271" i="13"/>
  <c r="X271" i="13"/>
  <c r="W271" i="13"/>
  <c r="V271" i="13"/>
  <c r="U271" i="13"/>
  <c r="T271" i="13"/>
  <c r="S271" i="13"/>
  <c r="R271" i="13"/>
  <c r="Q271" i="13"/>
  <c r="P271" i="13"/>
  <c r="O271" i="13"/>
  <c r="N271" i="13"/>
  <c r="M271" i="13"/>
  <c r="L271" i="13"/>
  <c r="K271" i="13"/>
  <c r="J271" i="13"/>
  <c r="I271" i="13"/>
  <c r="H271" i="13"/>
  <c r="G271" i="13"/>
  <c r="F271" i="13"/>
  <c r="E271" i="13"/>
  <c r="D271" i="13"/>
  <c r="C271" i="13"/>
  <c r="B271" i="13"/>
  <c r="AY270" i="13"/>
  <c r="AX270" i="13"/>
  <c r="AW270" i="13"/>
  <c r="AV270" i="13"/>
  <c r="AU270" i="13"/>
  <c r="AT270" i="13"/>
  <c r="AS270" i="13"/>
  <c r="AR270" i="13"/>
  <c r="AQ270" i="13"/>
  <c r="AP270" i="13"/>
  <c r="AO270" i="13"/>
  <c r="AN270" i="13"/>
  <c r="AM270" i="13"/>
  <c r="AL270" i="13"/>
  <c r="AK270" i="13"/>
  <c r="AJ270" i="13"/>
  <c r="AI270" i="13"/>
  <c r="AH270" i="13"/>
  <c r="AG270" i="13"/>
  <c r="AF270" i="13"/>
  <c r="AE270" i="13"/>
  <c r="AD270" i="13"/>
  <c r="AC270" i="13"/>
  <c r="AB270" i="13"/>
  <c r="AA270" i="13"/>
  <c r="Z270" i="13"/>
  <c r="Y270" i="13"/>
  <c r="X270" i="13"/>
  <c r="W270" i="13"/>
  <c r="V270" i="13"/>
  <c r="U270" i="13"/>
  <c r="T270" i="13"/>
  <c r="S270" i="13"/>
  <c r="R270" i="13"/>
  <c r="Q270" i="13"/>
  <c r="P270" i="13"/>
  <c r="O270" i="13"/>
  <c r="N270" i="13"/>
  <c r="M270" i="13"/>
  <c r="L270" i="13"/>
  <c r="K270" i="13"/>
  <c r="J270" i="13"/>
  <c r="I270" i="13"/>
  <c r="H270" i="13"/>
  <c r="G270" i="13"/>
  <c r="F270" i="13"/>
  <c r="E270" i="13"/>
  <c r="D270" i="13"/>
  <c r="C270" i="13"/>
  <c r="B270" i="13"/>
  <c r="AY269" i="13"/>
  <c r="AX269" i="13"/>
  <c r="AW269" i="13"/>
  <c r="AV269" i="13"/>
  <c r="AU269" i="13"/>
  <c r="AT269" i="13"/>
  <c r="AS269" i="13"/>
  <c r="AR269" i="13"/>
  <c r="AQ269" i="13"/>
  <c r="AP269" i="13"/>
  <c r="AO269" i="13"/>
  <c r="AN269" i="13"/>
  <c r="AM269" i="13"/>
  <c r="AL269" i="13"/>
  <c r="AK269" i="13"/>
  <c r="AJ269" i="13"/>
  <c r="AI269" i="13"/>
  <c r="AH269" i="13"/>
  <c r="AG269" i="13"/>
  <c r="AF269" i="13"/>
  <c r="AE269" i="13"/>
  <c r="AD269" i="13"/>
  <c r="AC269" i="13"/>
  <c r="AB269" i="13"/>
  <c r="AA269" i="13"/>
  <c r="Z269" i="13"/>
  <c r="Y269" i="13"/>
  <c r="X269" i="13"/>
  <c r="W269" i="13"/>
  <c r="V269" i="13"/>
  <c r="U269" i="13"/>
  <c r="T269" i="13"/>
  <c r="S269" i="13"/>
  <c r="R269" i="13"/>
  <c r="Q269" i="13"/>
  <c r="P269" i="13"/>
  <c r="O269" i="13"/>
  <c r="N269" i="13"/>
  <c r="M269" i="13"/>
  <c r="L269" i="13"/>
  <c r="K269" i="13"/>
  <c r="J269" i="13"/>
  <c r="I269" i="13"/>
  <c r="H269" i="13"/>
  <c r="G269" i="13"/>
  <c r="F269" i="13"/>
  <c r="E269" i="13"/>
  <c r="D269" i="13"/>
  <c r="C269" i="13"/>
  <c r="B269" i="13"/>
  <c r="AY268" i="13"/>
  <c r="AX268" i="13"/>
  <c r="AW268" i="13"/>
  <c r="AV268" i="13"/>
  <c r="AU268" i="13"/>
  <c r="AT268" i="13"/>
  <c r="AS268" i="13"/>
  <c r="AR268" i="13"/>
  <c r="AQ268" i="13"/>
  <c r="AP268" i="13"/>
  <c r="AO268" i="13"/>
  <c r="AN268" i="13"/>
  <c r="AM268" i="13"/>
  <c r="AL268" i="13"/>
  <c r="AK268" i="13"/>
  <c r="AJ268" i="13"/>
  <c r="AI268" i="13"/>
  <c r="AH268" i="13"/>
  <c r="AG268" i="13"/>
  <c r="AF268" i="13"/>
  <c r="AE268" i="13"/>
  <c r="AD268" i="13"/>
  <c r="AC268" i="13"/>
  <c r="AB268" i="13"/>
  <c r="AA268" i="13"/>
  <c r="Z268" i="13"/>
  <c r="Y268" i="13"/>
  <c r="X268" i="13"/>
  <c r="W268" i="13"/>
  <c r="V268" i="13"/>
  <c r="U268" i="13"/>
  <c r="T268" i="13"/>
  <c r="S268" i="13"/>
  <c r="R268" i="13"/>
  <c r="Q268" i="13"/>
  <c r="P268" i="13"/>
  <c r="O268" i="13"/>
  <c r="N268" i="13"/>
  <c r="M268" i="13"/>
  <c r="L268" i="13"/>
  <c r="K268" i="13"/>
  <c r="J268" i="13"/>
  <c r="I268" i="13"/>
  <c r="H268" i="13"/>
  <c r="G268" i="13"/>
  <c r="F268" i="13"/>
  <c r="E268" i="13"/>
  <c r="D268" i="13"/>
  <c r="C268" i="13"/>
  <c r="B268" i="13"/>
  <c r="AY267" i="13"/>
  <c r="AX267" i="13"/>
  <c r="AW267" i="13"/>
  <c r="AV267" i="13"/>
  <c r="AU267" i="13"/>
  <c r="AT267" i="13"/>
  <c r="AS267" i="13"/>
  <c r="AR267" i="13"/>
  <c r="AQ267" i="13"/>
  <c r="AP267" i="13"/>
  <c r="AO267" i="13"/>
  <c r="AN267" i="13"/>
  <c r="AM267" i="13"/>
  <c r="AL267" i="13"/>
  <c r="AK267" i="13"/>
  <c r="AJ267" i="13"/>
  <c r="AI267" i="13"/>
  <c r="AH267" i="13"/>
  <c r="AG267" i="13"/>
  <c r="AF267" i="13"/>
  <c r="AE267" i="13"/>
  <c r="AD267" i="13"/>
  <c r="AC267" i="13"/>
  <c r="AB267" i="13"/>
  <c r="AA267" i="13"/>
  <c r="Z267" i="13"/>
  <c r="Y267" i="13"/>
  <c r="X267" i="13"/>
  <c r="W267" i="13"/>
  <c r="V267" i="13"/>
  <c r="U267" i="13"/>
  <c r="T267" i="13"/>
  <c r="S267" i="13"/>
  <c r="R267" i="13"/>
  <c r="Q267" i="13"/>
  <c r="P267" i="13"/>
  <c r="O267" i="13"/>
  <c r="N267" i="13"/>
  <c r="M267" i="13"/>
  <c r="L267" i="13"/>
  <c r="K267" i="13"/>
  <c r="J267" i="13"/>
  <c r="I267" i="13"/>
  <c r="H267" i="13"/>
  <c r="G267" i="13"/>
  <c r="F267" i="13"/>
  <c r="E267" i="13"/>
  <c r="D267" i="13"/>
  <c r="C267" i="13"/>
  <c r="B267" i="13"/>
  <c r="AY266" i="13"/>
  <c r="AX266" i="13"/>
  <c r="AW266" i="13"/>
  <c r="AV266" i="13"/>
  <c r="AU266" i="13"/>
  <c r="AT266" i="13"/>
  <c r="AS266" i="13"/>
  <c r="AR266" i="13"/>
  <c r="AQ266" i="13"/>
  <c r="AP266" i="13"/>
  <c r="AO266" i="13"/>
  <c r="AN266" i="13"/>
  <c r="AM266" i="13"/>
  <c r="AL266" i="13"/>
  <c r="AK266" i="13"/>
  <c r="AJ266" i="13"/>
  <c r="AI266" i="13"/>
  <c r="AH266" i="13"/>
  <c r="AG266" i="13"/>
  <c r="AF266" i="13"/>
  <c r="AE266" i="13"/>
  <c r="AD266" i="13"/>
  <c r="AC266" i="13"/>
  <c r="AB266" i="13"/>
  <c r="AA266" i="13"/>
  <c r="Z266" i="13"/>
  <c r="Y266" i="13"/>
  <c r="X266" i="13"/>
  <c r="W266" i="13"/>
  <c r="V266" i="13"/>
  <c r="U266" i="13"/>
  <c r="T266" i="13"/>
  <c r="S266" i="13"/>
  <c r="R266" i="13"/>
  <c r="Q266" i="13"/>
  <c r="P266" i="13"/>
  <c r="O266" i="13"/>
  <c r="N266" i="13"/>
  <c r="M266" i="13"/>
  <c r="L266" i="13"/>
  <c r="K266" i="13"/>
  <c r="J266" i="13"/>
  <c r="I266" i="13"/>
  <c r="H266" i="13"/>
  <c r="G266" i="13"/>
  <c r="F266" i="13"/>
  <c r="E266" i="13"/>
  <c r="D266" i="13"/>
  <c r="C266" i="13"/>
  <c r="B266" i="13"/>
  <c r="AY265" i="13"/>
  <c r="AX265" i="13"/>
  <c r="AW265" i="13"/>
  <c r="AV265" i="13"/>
  <c r="AU265" i="13"/>
  <c r="AT265" i="13"/>
  <c r="AS265" i="13"/>
  <c r="AR265" i="13"/>
  <c r="AQ265" i="13"/>
  <c r="AP265" i="13"/>
  <c r="AO265" i="13"/>
  <c r="AN265" i="13"/>
  <c r="AM265" i="13"/>
  <c r="AL265" i="13"/>
  <c r="AK265" i="13"/>
  <c r="AJ265" i="13"/>
  <c r="AI265" i="13"/>
  <c r="AH265" i="13"/>
  <c r="AG265" i="13"/>
  <c r="AF265" i="13"/>
  <c r="AE265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G265" i="13"/>
  <c r="F265" i="13"/>
  <c r="E265" i="13"/>
  <c r="D265" i="13"/>
  <c r="C265" i="13"/>
  <c r="B265" i="13"/>
  <c r="AY264" i="13"/>
  <c r="AX264" i="13"/>
  <c r="AW264" i="13"/>
  <c r="AV264" i="13"/>
  <c r="AU264" i="13"/>
  <c r="AT264" i="13"/>
  <c r="AS264" i="13"/>
  <c r="AR264" i="13"/>
  <c r="AQ264" i="13"/>
  <c r="AP264" i="13"/>
  <c r="AO264" i="13"/>
  <c r="AN264" i="13"/>
  <c r="AM264" i="13"/>
  <c r="AL264" i="13"/>
  <c r="AK264" i="13"/>
  <c r="AJ264" i="13"/>
  <c r="AI264" i="13"/>
  <c r="AH264" i="13"/>
  <c r="AG264" i="13"/>
  <c r="AF264" i="13"/>
  <c r="AE264" i="13"/>
  <c r="AD264" i="13"/>
  <c r="AC264" i="13"/>
  <c r="AB264" i="13"/>
  <c r="AA264" i="13"/>
  <c r="Z264" i="13"/>
  <c r="Y264" i="13"/>
  <c r="X264" i="13"/>
  <c r="W264" i="13"/>
  <c r="V264" i="13"/>
  <c r="U264" i="13"/>
  <c r="T264" i="13"/>
  <c r="S264" i="13"/>
  <c r="R264" i="13"/>
  <c r="Q264" i="13"/>
  <c r="P264" i="13"/>
  <c r="O264" i="13"/>
  <c r="N264" i="13"/>
  <c r="M264" i="13"/>
  <c r="L264" i="13"/>
  <c r="K264" i="13"/>
  <c r="J264" i="13"/>
  <c r="I264" i="13"/>
  <c r="H264" i="13"/>
  <c r="G264" i="13"/>
  <c r="F264" i="13"/>
  <c r="E264" i="13"/>
  <c r="D264" i="13"/>
  <c r="C264" i="13"/>
  <c r="B264" i="13"/>
  <c r="AY263" i="13"/>
  <c r="AX263" i="13"/>
  <c r="AW263" i="13"/>
  <c r="AV263" i="13"/>
  <c r="AU263" i="13"/>
  <c r="AT263" i="13"/>
  <c r="AS263" i="13"/>
  <c r="AR263" i="13"/>
  <c r="AQ263" i="13"/>
  <c r="AP263" i="13"/>
  <c r="AO263" i="13"/>
  <c r="AN263" i="13"/>
  <c r="AM263" i="13"/>
  <c r="AL263" i="13"/>
  <c r="AK263" i="13"/>
  <c r="AJ263" i="13"/>
  <c r="AI263" i="13"/>
  <c r="AH263" i="13"/>
  <c r="AG263" i="13"/>
  <c r="AF263" i="13"/>
  <c r="AE263" i="13"/>
  <c r="AD263" i="13"/>
  <c r="AC263" i="13"/>
  <c r="AB263" i="13"/>
  <c r="AA263" i="13"/>
  <c r="Z263" i="13"/>
  <c r="Y263" i="13"/>
  <c r="X263" i="13"/>
  <c r="W263" i="13"/>
  <c r="V263" i="13"/>
  <c r="U263" i="13"/>
  <c r="T263" i="13"/>
  <c r="S263" i="13"/>
  <c r="R263" i="13"/>
  <c r="Q263" i="13"/>
  <c r="P263" i="13"/>
  <c r="O263" i="13"/>
  <c r="N263" i="13"/>
  <c r="M263" i="13"/>
  <c r="L263" i="13"/>
  <c r="K263" i="13"/>
  <c r="J263" i="13"/>
  <c r="I263" i="13"/>
  <c r="H263" i="13"/>
  <c r="G263" i="13"/>
  <c r="F263" i="13"/>
  <c r="E263" i="13"/>
  <c r="D263" i="13"/>
  <c r="C263" i="13"/>
  <c r="B263" i="13"/>
  <c r="AY262" i="13"/>
  <c r="AX262" i="13"/>
  <c r="AW262" i="13"/>
  <c r="AV262" i="13"/>
  <c r="AU262" i="13"/>
  <c r="AT262" i="13"/>
  <c r="AS262" i="13"/>
  <c r="AR262" i="13"/>
  <c r="AQ262" i="13"/>
  <c r="AP262" i="13"/>
  <c r="AO262" i="13"/>
  <c r="AN262" i="13"/>
  <c r="AM262" i="13"/>
  <c r="AL262" i="13"/>
  <c r="AK262" i="13"/>
  <c r="AJ262" i="13"/>
  <c r="AI262" i="13"/>
  <c r="AH262" i="13"/>
  <c r="AG262" i="13"/>
  <c r="AF262" i="13"/>
  <c r="AE262" i="13"/>
  <c r="AD262" i="13"/>
  <c r="AC262" i="13"/>
  <c r="AB262" i="13"/>
  <c r="AA262" i="13"/>
  <c r="Z262" i="13"/>
  <c r="Y262" i="13"/>
  <c r="X262" i="13"/>
  <c r="W262" i="13"/>
  <c r="V262" i="13"/>
  <c r="U262" i="13"/>
  <c r="T262" i="13"/>
  <c r="S262" i="13"/>
  <c r="R262" i="13"/>
  <c r="Q262" i="13"/>
  <c r="P262" i="13"/>
  <c r="O262" i="13"/>
  <c r="N262" i="13"/>
  <c r="M262" i="13"/>
  <c r="L262" i="13"/>
  <c r="K262" i="13"/>
  <c r="J262" i="13"/>
  <c r="I262" i="13"/>
  <c r="H262" i="13"/>
  <c r="G262" i="13"/>
  <c r="F262" i="13"/>
  <c r="E262" i="13"/>
  <c r="D262" i="13"/>
  <c r="C262" i="13"/>
  <c r="B262" i="13"/>
  <c r="AY261" i="13"/>
  <c r="AX261" i="13"/>
  <c r="AW261" i="13"/>
  <c r="AV261" i="13"/>
  <c r="AU261" i="13"/>
  <c r="AT261" i="13"/>
  <c r="AS261" i="13"/>
  <c r="AR261" i="13"/>
  <c r="AQ261" i="13"/>
  <c r="AP261" i="13"/>
  <c r="AO261" i="13"/>
  <c r="AN261" i="13"/>
  <c r="AM261" i="13"/>
  <c r="AL261" i="13"/>
  <c r="AK261" i="13"/>
  <c r="AJ261" i="13"/>
  <c r="AI261" i="13"/>
  <c r="AH261" i="13"/>
  <c r="AG261" i="13"/>
  <c r="AF261" i="13"/>
  <c r="AE261" i="13"/>
  <c r="AD261" i="13"/>
  <c r="AC261" i="13"/>
  <c r="AB261" i="13"/>
  <c r="AA261" i="13"/>
  <c r="Z261" i="13"/>
  <c r="Y261" i="13"/>
  <c r="X261" i="13"/>
  <c r="W261" i="13"/>
  <c r="V261" i="13"/>
  <c r="U261" i="13"/>
  <c r="T261" i="13"/>
  <c r="S261" i="13"/>
  <c r="R261" i="13"/>
  <c r="Q261" i="13"/>
  <c r="P261" i="13"/>
  <c r="O261" i="13"/>
  <c r="N261" i="13"/>
  <c r="M261" i="13"/>
  <c r="L261" i="13"/>
  <c r="K261" i="13"/>
  <c r="J261" i="13"/>
  <c r="I261" i="13"/>
  <c r="H261" i="13"/>
  <c r="G261" i="13"/>
  <c r="F261" i="13"/>
  <c r="E261" i="13"/>
  <c r="D261" i="13"/>
  <c r="C261" i="13"/>
  <c r="B261" i="13"/>
  <c r="AY260" i="13"/>
  <c r="AX260" i="13"/>
  <c r="AW260" i="13"/>
  <c r="AV260" i="13"/>
  <c r="AU260" i="13"/>
  <c r="AT260" i="13"/>
  <c r="AS260" i="13"/>
  <c r="AR260" i="13"/>
  <c r="AQ260" i="13"/>
  <c r="AP260" i="13"/>
  <c r="AO260" i="13"/>
  <c r="AN260" i="13"/>
  <c r="AM260" i="13"/>
  <c r="AL260" i="13"/>
  <c r="AK260" i="13"/>
  <c r="AJ260" i="13"/>
  <c r="AI260" i="13"/>
  <c r="AH260" i="13"/>
  <c r="AG260" i="13"/>
  <c r="AF260" i="13"/>
  <c r="AE260" i="13"/>
  <c r="AD260" i="13"/>
  <c r="AC260" i="13"/>
  <c r="AB260" i="13"/>
  <c r="AA260" i="13"/>
  <c r="Z260" i="13"/>
  <c r="Y260" i="13"/>
  <c r="X260" i="13"/>
  <c r="W260" i="13"/>
  <c r="V260" i="13"/>
  <c r="U260" i="13"/>
  <c r="T260" i="13"/>
  <c r="S260" i="13"/>
  <c r="R260" i="13"/>
  <c r="Q260" i="13"/>
  <c r="P260" i="13"/>
  <c r="O260" i="13"/>
  <c r="N260" i="13"/>
  <c r="M260" i="13"/>
  <c r="L260" i="13"/>
  <c r="K260" i="13"/>
  <c r="J260" i="13"/>
  <c r="I260" i="13"/>
  <c r="H260" i="13"/>
  <c r="G260" i="13"/>
  <c r="F260" i="13"/>
  <c r="E260" i="13"/>
  <c r="D260" i="13"/>
  <c r="C260" i="13"/>
  <c r="B260" i="13"/>
  <c r="AY259" i="13"/>
  <c r="AX259" i="13"/>
  <c r="AW259" i="13"/>
  <c r="AV259" i="13"/>
  <c r="AU259" i="13"/>
  <c r="AT259" i="13"/>
  <c r="AS259" i="13"/>
  <c r="AR259" i="13"/>
  <c r="AQ259" i="13"/>
  <c r="AP259" i="13"/>
  <c r="AO259" i="13"/>
  <c r="AN259" i="13"/>
  <c r="AM259" i="13"/>
  <c r="AL259" i="13"/>
  <c r="AK259" i="13"/>
  <c r="AJ259" i="13"/>
  <c r="AI259" i="13"/>
  <c r="AH259" i="13"/>
  <c r="AG259" i="13"/>
  <c r="AF259" i="13"/>
  <c r="AE259" i="13"/>
  <c r="AD259" i="13"/>
  <c r="AC259" i="13"/>
  <c r="AB259" i="13"/>
  <c r="AA259" i="13"/>
  <c r="Z259" i="13"/>
  <c r="Y259" i="13"/>
  <c r="X259" i="13"/>
  <c r="W259" i="13"/>
  <c r="V259" i="13"/>
  <c r="U259" i="13"/>
  <c r="T259" i="13"/>
  <c r="S259" i="13"/>
  <c r="R259" i="13"/>
  <c r="Q259" i="13"/>
  <c r="P259" i="13"/>
  <c r="O259" i="13"/>
  <c r="N259" i="13"/>
  <c r="M259" i="13"/>
  <c r="L259" i="13"/>
  <c r="K259" i="13"/>
  <c r="J259" i="13"/>
  <c r="I259" i="13"/>
  <c r="H259" i="13"/>
  <c r="G259" i="13"/>
  <c r="F259" i="13"/>
  <c r="E259" i="13"/>
  <c r="D259" i="13"/>
  <c r="C259" i="13"/>
  <c r="B259" i="13"/>
  <c r="AY258" i="13"/>
  <c r="AX258" i="13"/>
  <c r="AW258" i="13"/>
  <c r="AV258" i="13"/>
  <c r="AU258" i="13"/>
  <c r="AT258" i="13"/>
  <c r="AS258" i="13"/>
  <c r="AR258" i="13"/>
  <c r="AQ258" i="13"/>
  <c r="AP258" i="13"/>
  <c r="AO258" i="13"/>
  <c r="AN258" i="13"/>
  <c r="AM258" i="13"/>
  <c r="AL258" i="13"/>
  <c r="AK258" i="13"/>
  <c r="AJ258" i="13"/>
  <c r="AI258" i="13"/>
  <c r="AH258" i="13"/>
  <c r="AG258" i="13"/>
  <c r="AF258" i="13"/>
  <c r="AE258" i="13"/>
  <c r="AD258" i="13"/>
  <c r="AC258" i="13"/>
  <c r="AB258" i="13"/>
  <c r="AA258" i="13"/>
  <c r="Z258" i="13"/>
  <c r="Y258" i="13"/>
  <c r="X258" i="13"/>
  <c r="W258" i="13"/>
  <c r="V258" i="13"/>
  <c r="U258" i="13"/>
  <c r="T258" i="13"/>
  <c r="S258" i="13"/>
  <c r="R258" i="13"/>
  <c r="Q258" i="13"/>
  <c r="P258" i="13"/>
  <c r="O258" i="13"/>
  <c r="N258" i="13"/>
  <c r="M258" i="13"/>
  <c r="L258" i="13"/>
  <c r="K258" i="13"/>
  <c r="J258" i="13"/>
  <c r="I258" i="13"/>
  <c r="H258" i="13"/>
  <c r="G258" i="13"/>
  <c r="F258" i="13"/>
  <c r="E258" i="13"/>
  <c r="D258" i="13"/>
  <c r="C258" i="13"/>
  <c r="B258" i="13"/>
  <c r="AY257" i="13"/>
  <c r="AX257" i="13"/>
  <c r="AW257" i="13"/>
  <c r="AV257" i="13"/>
  <c r="AU257" i="13"/>
  <c r="AT257" i="13"/>
  <c r="AS257" i="13"/>
  <c r="AR257" i="13"/>
  <c r="AQ257" i="13"/>
  <c r="AP257" i="13"/>
  <c r="AO257" i="13"/>
  <c r="AN257" i="13"/>
  <c r="AM257" i="13"/>
  <c r="AL257" i="13"/>
  <c r="AK257" i="13"/>
  <c r="AJ257" i="13"/>
  <c r="AI257" i="13"/>
  <c r="AH257" i="13"/>
  <c r="AG257" i="13"/>
  <c r="AF257" i="13"/>
  <c r="AE257" i="13"/>
  <c r="AD257" i="13"/>
  <c r="AC257" i="13"/>
  <c r="AB257" i="13"/>
  <c r="AA257" i="13"/>
  <c r="Z257" i="13"/>
  <c r="Y257" i="13"/>
  <c r="X257" i="13"/>
  <c r="W257" i="13"/>
  <c r="V257" i="13"/>
  <c r="U257" i="13"/>
  <c r="T257" i="13"/>
  <c r="S257" i="13"/>
  <c r="R257" i="13"/>
  <c r="Q257" i="13"/>
  <c r="P257" i="13"/>
  <c r="O257" i="13"/>
  <c r="N257" i="13"/>
  <c r="M257" i="13"/>
  <c r="L257" i="13"/>
  <c r="K257" i="13"/>
  <c r="J257" i="13"/>
  <c r="I257" i="13"/>
  <c r="H257" i="13"/>
  <c r="G257" i="13"/>
  <c r="F257" i="13"/>
  <c r="E257" i="13"/>
  <c r="D257" i="13"/>
  <c r="C257" i="13"/>
  <c r="B257" i="13"/>
  <c r="AY256" i="13"/>
  <c r="AX256" i="13"/>
  <c r="AW256" i="13"/>
  <c r="AV256" i="13"/>
  <c r="AU256" i="13"/>
  <c r="AT256" i="13"/>
  <c r="AS256" i="13"/>
  <c r="AR256" i="13"/>
  <c r="AQ256" i="13"/>
  <c r="AP256" i="13"/>
  <c r="AO256" i="13"/>
  <c r="AN256" i="13"/>
  <c r="AM256" i="13"/>
  <c r="AL256" i="13"/>
  <c r="AK256" i="13"/>
  <c r="AJ256" i="13"/>
  <c r="AI256" i="13"/>
  <c r="AH256" i="13"/>
  <c r="AG256" i="13"/>
  <c r="AF256" i="13"/>
  <c r="AE256" i="13"/>
  <c r="AD256" i="13"/>
  <c r="AC256" i="13"/>
  <c r="AB256" i="13"/>
  <c r="AA256" i="13"/>
  <c r="Z256" i="13"/>
  <c r="Y256" i="13"/>
  <c r="X256" i="13"/>
  <c r="W256" i="13"/>
  <c r="V256" i="13"/>
  <c r="U256" i="13"/>
  <c r="T256" i="13"/>
  <c r="S256" i="13"/>
  <c r="R256" i="13"/>
  <c r="Q256" i="13"/>
  <c r="P256" i="13"/>
  <c r="O256" i="13"/>
  <c r="N256" i="13"/>
  <c r="M256" i="13"/>
  <c r="L256" i="13"/>
  <c r="K256" i="13"/>
  <c r="J256" i="13"/>
  <c r="I256" i="13"/>
  <c r="H256" i="13"/>
  <c r="G256" i="13"/>
  <c r="F256" i="13"/>
  <c r="E256" i="13"/>
  <c r="D256" i="13"/>
  <c r="C256" i="13"/>
  <c r="B256" i="13"/>
  <c r="AY255" i="13"/>
  <c r="AX255" i="13"/>
  <c r="AW255" i="13"/>
  <c r="AV255" i="13"/>
  <c r="AU255" i="13"/>
  <c r="AT255" i="13"/>
  <c r="AS255" i="13"/>
  <c r="AR255" i="13"/>
  <c r="AQ255" i="13"/>
  <c r="AP255" i="13"/>
  <c r="AO255" i="13"/>
  <c r="AN255" i="13"/>
  <c r="AM255" i="13"/>
  <c r="AL255" i="13"/>
  <c r="AK255" i="13"/>
  <c r="AJ255" i="13"/>
  <c r="AI255" i="13"/>
  <c r="AH255" i="13"/>
  <c r="AG255" i="13"/>
  <c r="AF255" i="13"/>
  <c r="AE255" i="13"/>
  <c r="AD255" i="13"/>
  <c r="AC255" i="13"/>
  <c r="AB255" i="13"/>
  <c r="AA255" i="13"/>
  <c r="Z255" i="13"/>
  <c r="Y255" i="13"/>
  <c r="X255" i="13"/>
  <c r="W255" i="13"/>
  <c r="V255" i="13"/>
  <c r="U255" i="13"/>
  <c r="T255" i="13"/>
  <c r="S255" i="13"/>
  <c r="R255" i="13"/>
  <c r="Q255" i="13"/>
  <c r="P255" i="13"/>
  <c r="O255" i="13"/>
  <c r="N255" i="13"/>
  <c r="M255" i="13"/>
  <c r="L255" i="13"/>
  <c r="K255" i="13"/>
  <c r="J255" i="13"/>
  <c r="I255" i="13"/>
  <c r="H255" i="13"/>
  <c r="G255" i="13"/>
  <c r="F255" i="13"/>
  <c r="E255" i="13"/>
  <c r="D255" i="13"/>
  <c r="C255" i="13"/>
  <c r="B255" i="13"/>
  <c r="AY254" i="13"/>
  <c r="AX254" i="13"/>
  <c r="AW254" i="13"/>
  <c r="AV254" i="13"/>
  <c r="AU254" i="13"/>
  <c r="AT254" i="13"/>
  <c r="AS254" i="13"/>
  <c r="AR254" i="13"/>
  <c r="AQ254" i="13"/>
  <c r="AP254" i="13"/>
  <c r="AO254" i="13"/>
  <c r="AN254" i="13"/>
  <c r="AM254" i="13"/>
  <c r="AL254" i="13"/>
  <c r="AK254" i="13"/>
  <c r="AJ254" i="13"/>
  <c r="AI254" i="13"/>
  <c r="AH254" i="13"/>
  <c r="AG254" i="13"/>
  <c r="AF254" i="13"/>
  <c r="AE254" i="13"/>
  <c r="AD254" i="13"/>
  <c r="AC254" i="13"/>
  <c r="AB254" i="13"/>
  <c r="AA254" i="13"/>
  <c r="Z254" i="13"/>
  <c r="Y254" i="13"/>
  <c r="X254" i="13"/>
  <c r="W254" i="13"/>
  <c r="V254" i="13"/>
  <c r="U254" i="13"/>
  <c r="T254" i="13"/>
  <c r="S254" i="13"/>
  <c r="R254" i="13"/>
  <c r="Q254" i="13"/>
  <c r="P254" i="13"/>
  <c r="O254" i="13"/>
  <c r="N254" i="13"/>
  <c r="M254" i="13"/>
  <c r="L254" i="13"/>
  <c r="K254" i="13"/>
  <c r="J254" i="13"/>
  <c r="I254" i="13"/>
  <c r="H254" i="13"/>
  <c r="G254" i="13"/>
  <c r="F254" i="13"/>
  <c r="E254" i="13"/>
  <c r="D254" i="13"/>
  <c r="C254" i="13"/>
  <c r="B254" i="13"/>
  <c r="AY253" i="13"/>
  <c r="AX253" i="13"/>
  <c r="AW253" i="13"/>
  <c r="AV253" i="13"/>
  <c r="AU253" i="13"/>
  <c r="AT253" i="13"/>
  <c r="AS253" i="13"/>
  <c r="AR253" i="13"/>
  <c r="AQ253" i="13"/>
  <c r="AP253" i="13"/>
  <c r="AO253" i="13"/>
  <c r="AN253" i="13"/>
  <c r="AM253" i="13"/>
  <c r="AL253" i="13"/>
  <c r="AK253" i="13"/>
  <c r="AJ253" i="13"/>
  <c r="AI253" i="13"/>
  <c r="AH253" i="13"/>
  <c r="AG253" i="13"/>
  <c r="AF253" i="13"/>
  <c r="AE253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G253" i="13"/>
  <c r="F253" i="13"/>
  <c r="E253" i="13"/>
  <c r="D253" i="13"/>
  <c r="C253" i="13"/>
  <c r="B253" i="13"/>
  <c r="AY252" i="13"/>
  <c r="AX252" i="13"/>
  <c r="AW252" i="13"/>
  <c r="AV252" i="13"/>
  <c r="AU252" i="13"/>
  <c r="AT252" i="13"/>
  <c r="AS252" i="13"/>
  <c r="AR252" i="13"/>
  <c r="AQ252" i="13"/>
  <c r="AP252" i="13"/>
  <c r="AO252" i="13"/>
  <c r="AN252" i="13"/>
  <c r="AM252" i="13"/>
  <c r="AL252" i="13"/>
  <c r="AK252" i="13"/>
  <c r="AJ252" i="13"/>
  <c r="AI252" i="13"/>
  <c r="AH252" i="13"/>
  <c r="AG252" i="13"/>
  <c r="AF252" i="13"/>
  <c r="AE252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G252" i="13"/>
  <c r="F252" i="13"/>
  <c r="E252" i="13"/>
  <c r="D252" i="13"/>
  <c r="C252" i="13"/>
  <c r="B252" i="13"/>
  <c r="AY251" i="13"/>
  <c r="AX251" i="13"/>
  <c r="AW251" i="13"/>
  <c r="AV251" i="13"/>
  <c r="AU251" i="13"/>
  <c r="AT251" i="13"/>
  <c r="AS251" i="13"/>
  <c r="AR251" i="13"/>
  <c r="AQ251" i="13"/>
  <c r="AP251" i="13"/>
  <c r="AO251" i="13"/>
  <c r="AN251" i="13"/>
  <c r="AM251" i="13"/>
  <c r="AL251" i="13"/>
  <c r="AK251" i="13"/>
  <c r="AJ251" i="13"/>
  <c r="AI251" i="13"/>
  <c r="AH251" i="13"/>
  <c r="AG251" i="13"/>
  <c r="AF251" i="13"/>
  <c r="AE251" i="13"/>
  <c r="AD251" i="13"/>
  <c r="AC251" i="13"/>
  <c r="AB251" i="13"/>
  <c r="AA251" i="13"/>
  <c r="Z251" i="13"/>
  <c r="Y251" i="13"/>
  <c r="X251" i="13"/>
  <c r="W251" i="13"/>
  <c r="V251" i="13"/>
  <c r="U251" i="13"/>
  <c r="T251" i="13"/>
  <c r="S251" i="13"/>
  <c r="R251" i="13"/>
  <c r="Q251" i="13"/>
  <c r="P251" i="13"/>
  <c r="O251" i="13"/>
  <c r="N251" i="13"/>
  <c r="M251" i="13"/>
  <c r="L251" i="13"/>
  <c r="K251" i="13"/>
  <c r="J251" i="13"/>
  <c r="I251" i="13"/>
  <c r="H251" i="13"/>
  <c r="G251" i="13"/>
  <c r="F251" i="13"/>
  <c r="E251" i="13"/>
  <c r="D251" i="13"/>
  <c r="C251" i="13"/>
  <c r="B251" i="13"/>
  <c r="AY250" i="13"/>
  <c r="AX250" i="13"/>
  <c r="AW250" i="13"/>
  <c r="AV250" i="13"/>
  <c r="AU250" i="13"/>
  <c r="AT250" i="13"/>
  <c r="AS250" i="13"/>
  <c r="AR250" i="13"/>
  <c r="AQ250" i="13"/>
  <c r="AP250" i="13"/>
  <c r="AO250" i="13"/>
  <c r="AN250" i="13"/>
  <c r="AM250" i="13"/>
  <c r="AL250" i="13"/>
  <c r="AK250" i="13"/>
  <c r="AJ250" i="13"/>
  <c r="AI250" i="13"/>
  <c r="AH250" i="13"/>
  <c r="AG250" i="13"/>
  <c r="AF250" i="13"/>
  <c r="AE250" i="13"/>
  <c r="AD250" i="13"/>
  <c r="AC250" i="13"/>
  <c r="AB250" i="13"/>
  <c r="AA250" i="13"/>
  <c r="Z250" i="13"/>
  <c r="Y250" i="13"/>
  <c r="X250" i="13"/>
  <c r="W250" i="13"/>
  <c r="V250" i="13"/>
  <c r="U250" i="13"/>
  <c r="T250" i="13"/>
  <c r="S250" i="13"/>
  <c r="R250" i="13"/>
  <c r="Q250" i="13"/>
  <c r="P250" i="13"/>
  <c r="O250" i="13"/>
  <c r="N250" i="13"/>
  <c r="M250" i="13"/>
  <c r="L250" i="13"/>
  <c r="K250" i="13"/>
  <c r="J250" i="13"/>
  <c r="I250" i="13"/>
  <c r="H250" i="13"/>
  <c r="G250" i="13"/>
  <c r="F250" i="13"/>
  <c r="E250" i="13"/>
  <c r="D250" i="13"/>
  <c r="C250" i="13"/>
  <c r="B250" i="13"/>
  <c r="AY249" i="13"/>
  <c r="AX249" i="13"/>
  <c r="AW249" i="13"/>
  <c r="AV249" i="13"/>
  <c r="AU249" i="13"/>
  <c r="AT249" i="13"/>
  <c r="AS249" i="13"/>
  <c r="AR249" i="13"/>
  <c r="AQ249" i="13"/>
  <c r="AP249" i="13"/>
  <c r="AO249" i="13"/>
  <c r="AN249" i="13"/>
  <c r="AM249" i="13"/>
  <c r="AL249" i="13"/>
  <c r="AK249" i="13"/>
  <c r="AJ249" i="13"/>
  <c r="AI249" i="13"/>
  <c r="AH249" i="13"/>
  <c r="AG249" i="13"/>
  <c r="AF249" i="13"/>
  <c r="AE249" i="13"/>
  <c r="AD249" i="13"/>
  <c r="AC249" i="13"/>
  <c r="AB249" i="13"/>
  <c r="AA249" i="13"/>
  <c r="Z249" i="13"/>
  <c r="Y249" i="13"/>
  <c r="X249" i="13"/>
  <c r="W249" i="13"/>
  <c r="V249" i="13"/>
  <c r="U249" i="13"/>
  <c r="T249" i="13"/>
  <c r="S249" i="13"/>
  <c r="R249" i="13"/>
  <c r="Q249" i="13"/>
  <c r="P249" i="13"/>
  <c r="O249" i="13"/>
  <c r="N249" i="13"/>
  <c r="M249" i="13"/>
  <c r="L249" i="13"/>
  <c r="K249" i="13"/>
  <c r="J249" i="13"/>
  <c r="I249" i="13"/>
  <c r="H249" i="13"/>
  <c r="G249" i="13"/>
  <c r="F249" i="13"/>
  <c r="E249" i="13"/>
  <c r="D249" i="13"/>
  <c r="C249" i="13"/>
  <c r="B249" i="13"/>
  <c r="AY248" i="13"/>
  <c r="AX248" i="13"/>
  <c r="AW248" i="13"/>
  <c r="AV248" i="13"/>
  <c r="AU248" i="13"/>
  <c r="AT248" i="13"/>
  <c r="AS248" i="13"/>
  <c r="AR248" i="13"/>
  <c r="AQ248" i="13"/>
  <c r="AP248" i="13"/>
  <c r="AO248" i="13"/>
  <c r="AN248" i="13"/>
  <c r="AM248" i="13"/>
  <c r="AL248" i="13"/>
  <c r="AK248" i="13"/>
  <c r="AJ248" i="13"/>
  <c r="AI248" i="13"/>
  <c r="AH248" i="13"/>
  <c r="AG248" i="13"/>
  <c r="AF248" i="13"/>
  <c r="AE248" i="13"/>
  <c r="AD248" i="13"/>
  <c r="AC248" i="13"/>
  <c r="AB248" i="13"/>
  <c r="AA248" i="13"/>
  <c r="Z248" i="13"/>
  <c r="Y248" i="13"/>
  <c r="X248" i="13"/>
  <c r="W248" i="13"/>
  <c r="V248" i="13"/>
  <c r="U248" i="13"/>
  <c r="T248" i="13"/>
  <c r="S248" i="13"/>
  <c r="R248" i="13"/>
  <c r="Q248" i="13"/>
  <c r="P248" i="13"/>
  <c r="O248" i="13"/>
  <c r="N248" i="13"/>
  <c r="M248" i="13"/>
  <c r="L248" i="13"/>
  <c r="K248" i="13"/>
  <c r="J248" i="13"/>
  <c r="I248" i="13"/>
  <c r="H248" i="13"/>
  <c r="G248" i="13"/>
  <c r="F248" i="13"/>
  <c r="E248" i="13"/>
  <c r="D248" i="13"/>
  <c r="C248" i="13"/>
  <c r="B248" i="13"/>
  <c r="AY247" i="13"/>
  <c r="AX247" i="13"/>
  <c r="AW247" i="13"/>
  <c r="AV247" i="13"/>
  <c r="AU247" i="13"/>
  <c r="AT247" i="13"/>
  <c r="AS247" i="13"/>
  <c r="AR247" i="13"/>
  <c r="AQ247" i="13"/>
  <c r="AP247" i="13"/>
  <c r="AO247" i="13"/>
  <c r="AN247" i="13"/>
  <c r="AM247" i="13"/>
  <c r="AL247" i="13"/>
  <c r="AK247" i="13"/>
  <c r="AJ247" i="13"/>
  <c r="AI247" i="13"/>
  <c r="AH247" i="13"/>
  <c r="AG247" i="13"/>
  <c r="AF247" i="13"/>
  <c r="AE247" i="13"/>
  <c r="AD247" i="13"/>
  <c r="AC247" i="13"/>
  <c r="AB247" i="13"/>
  <c r="AA247" i="13"/>
  <c r="Z247" i="13"/>
  <c r="Y247" i="13"/>
  <c r="X247" i="13"/>
  <c r="W247" i="13"/>
  <c r="V247" i="13"/>
  <c r="U247" i="13"/>
  <c r="T247" i="13"/>
  <c r="S247" i="13"/>
  <c r="R247" i="13"/>
  <c r="Q247" i="13"/>
  <c r="P247" i="13"/>
  <c r="O247" i="13"/>
  <c r="N247" i="13"/>
  <c r="M247" i="13"/>
  <c r="L247" i="13"/>
  <c r="K247" i="13"/>
  <c r="J247" i="13"/>
  <c r="I247" i="13"/>
  <c r="H247" i="13"/>
  <c r="G247" i="13"/>
  <c r="F247" i="13"/>
  <c r="E247" i="13"/>
  <c r="D247" i="13"/>
  <c r="C247" i="13"/>
  <c r="B247" i="13"/>
  <c r="AY246" i="13"/>
  <c r="AX246" i="13"/>
  <c r="AW246" i="13"/>
  <c r="AV246" i="13"/>
  <c r="AU246" i="13"/>
  <c r="AT246" i="13"/>
  <c r="AS246" i="13"/>
  <c r="AR246" i="13"/>
  <c r="AQ246" i="13"/>
  <c r="AP246" i="13"/>
  <c r="AO246" i="13"/>
  <c r="AN246" i="13"/>
  <c r="AM246" i="13"/>
  <c r="AL246" i="13"/>
  <c r="AK246" i="13"/>
  <c r="AJ246" i="13"/>
  <c r="AI246" i="13"/>
  <c r="AH246" i="13"/>
  <c r="AG246" i="13"/>
  <c r="AF246" i="13"/>
  <c r="AE246" i="13"/>
  <c r="AD246" i="13"/>
  <c r="AC246" i="13"/>
  <c r="AB246" i="13"/>
  <c r="AA246" i="13"/>
  <c r="Z246" i="13"/>
  <c r="Y246" i="13"/>
  <c r="X246" i="13"/>
  <c r="W246" i="13"/>
  <c r="V246" i="13"/>
  <c r="U246" i="13"/>
  <c r="T246" i="13"/>
  <c r="S246" i="13"/>
  <c r="R246" i="13"/>
  <c r="Q246" i="13"/>
  <c r="P246" i="13"/>
  <c r="O246" i="13"/>
  <c r="N246" i="13"/>
  <c r="M246" i="13"/>
  <c r="L246" i="13"/>
  <c r="K246" i="13"/>
  <c r="J246" i="13"/>
  <c r="I246" i="13"/>
  <c r="H246" i="13"/>
  <c r="G246" i="13"/>
  <c r="F246" i="13"/>
  <c r="E246" i="13"/>
  <c r="D246" i="13"/>
  <c r="C246" i="13"/>
  <c r="B246" i="13"/>
  <c r="AY245" i="13"/>
  <c r="AX245" i="13"/>
  <c r="AW245" i="13"/>
  <c r="AV245" i="13"/>
  <c r="AU245" i="13"/>
  <c r="AT245" i="13"/>
  <c r="AS245" i="13"/>
  <c r="AR245" i="13"/>
  <c r="AQ245" i="13"/>
  <c r="AP245" i="13"/>
  <c r="AO245" i="13"/>
  <c r="AN245" i="13"/>
  <c r="AM245" i="13"/>
  <c r="AL245" i="13"/>
  <c r="AK245" i="13"/>
  <c r="AJ245" i="13"/>
  <c r="AI245" i="13"/>
  <c r="AH245" i="13"/>
  <c r="AG245" i="13"/>
  <c r="AF245" i="13"/>
  <c r="AE245" i="13"/>
  <c r="AD245" i="13"/>
  <c r="AC245" i="13"/>
  <c r="AB245" i="13"/>
  <c r="AA245" i="13"/>
  <c r="Z245" i="13"/>
  <c r="Y245" i="13"/>
  <c r="X245" i="13"/>
  <c r="W245" i="13"/>
  <c r="V245" i="13"/>
  <c r="U245" i="13"/>
  <c r="T245" i="13"/>
  <c r="S245" i="13"/>
  <c r="R245" i="13"/>
  <c r="Q245" i="13"/>
  <c r="P245" i="13"/>
  <c r="O245" i="13"/>
  <c r="N245" i="13"/>
  <c r="M245" i="13"/>
  <c r="L245" i="13"/>
  <c r="K245" i="13"/>
  <c r="J245" i="13"/>
  <c r="I245" i="13"/>
  <c r="H245" i="13"/>
  <c r="G245" i="13"/>
  <c r="F245" i="13"/>
  <c r="E245" i="13"/>
  <c r="D245" i="13"/>
  <c r="C245" i="13"/>
  <c r="B245" i="13"/>
  <c r="AY244" i="13"/>
  <c r="AX244" i="13"/>
  <c r="AW244" i="13"/>
  <c r="AV244" i="13"/>
  <c r="AU244" i="13"/>
  <c r="AT244" i="13"/>
  <c r="AS244" i="13"/>
  <c r="AR244" i="13"/>
  <c r="AQ244" i="13"/>
  <c r="AP244" i="13"/>
  <c r="AO244" i="13"/>
  <c r="AN244" i="13"/>
  <c r="AM244" i="13"/>
  <c r="AL244" i="13"/>
  <c r="AK244" i="13"/>
  <c r="AJ244" i="13"/>
  <c r="AI244" i="13"/>
  <c r="AH244" i="13"/>
  <c r="AG244" i="13"/>
  <c r="AF244" i="13"/>
  <c r="AE244" i="13"/>
  <c r="AD244" i="13"/>
  <c r="AC244" i="13"/>
  <c r="AB244" i="13"/>
  <c r="AA244" i="13"/>
  <c r="Z244" i="13"/>
  <c r="Y244" i="13"/>
  <c r="X244" i="13"/>
  <c r="W244" i="13"/>
  <c r="V244" i="13"/>
  <c r="U244" i="13"/>
  <c r="T244" i="13"/>
  <c r="S244" i="13"/>
  <c r="R244" i="13"/>
  <c r="Q244" i="13"/>
  <c r="P244" i="13"/>
  <c r="O244" i="13"/>
  <c r="N244" i="13"/>
  <c r="M244" i="13"/>
  <c r="L244" i="13"/>
  <c r="K244" i="13"/>
  <c r="J244" i="13"/>
  <c r="I244" i="13"/>
  <c r="H244" i="13"/>
  <c r="G244" i="13"/>
  <c r="F244" i="13"/>
  <c r="E244" i="13"/>
  <c r="D244" i="13"/>
  <c r="C244" i="13"/>
  <c r="B244" i="13"/>
  <c r="AY243" i="13"/>
  <c r="AX243" i="13"/>
  <c r="AW243" i="13"/>
  <c r="AV243" i="13"/>
  <c r="AU243" i="13"/>
  <c r="AT243" i="13"/>
  <c r="AS243" i="13"/>
  <c r="AR243" i="13"/>
  <c r="AQ243" i="13"/>
  <c r="AP243" i="13"/>
  <c r="AO243" i="13"/>
  <c r="AN243" i="13"/>
  <c r="AM243" i="13"/>
  <c r="AL243" i="13"/>
  <c r="AK243" i="13"/>
  <c r="AJ243" i="13"/>
  <c r="AI243" i="13"/>
  <c r="AH243" i="13"/>
  <c r="AG243" i="13"/>
  <c r="AF243" i="13"/>
  <c r="AE243" i="13"/>
  <c r="AD243" i="13"/>
  <c r="AC243" i="13"/>
  <c r="AB243" i="13"/>
  <c r="AA243" i="13"/>
  <c r="Z243" i="13"/>
  <c r="Y243" i="13"/>
  <c r="X243" i="13"/>
  <c r="W243" i="13"/>
  <c r="V243" i="13"/>
  <c r="U243" i="13"/>
  <c r="T243" i="13"/>
  <c r="S243" i="13"/>
  <c r="R243" i="13"/>
  <c r="Q243" i="13"/>
  <c r="P243" i="13"/>
  <c r="O243" i="13"/>
  <c r="N243" i="13"/>
  <c r="M243" i="13"/>
  <c r="L243" i="13"/>
  <c r="K243" i="13"/>
  <c r="J243" i="13"/>
  <c r="I243" i="13"/>
  <c r="H243" i="13"/>
  <c r="G243" i="13"/>
  <c r="F243" i="13"/>
  <c r="E243" i="13"/>
  <c r="D243" i="13"/>
  <c r="C243" i="13"/>
  <c r="B243" i="13"/>
  <c r="AY242" i="13"/>
  <c r="AX242" i="13"/>
  <c r="AW242" i="13"/>
  <c r="AV242" i="13"/>
  <c r="AU242" i="13"/>
  <c r="AT242" i="13"/>
  <c r="AS242" i="13"/>
  <c r="AR242" i="13"/>
  <c r="AQ242" i="13"/>
  <c r="AP242" i="13"/>
  <c r="AO242" i="13"/>
  <c r="AN242" i="13"/>
  <c r="AM242" i="13"/>
  <c r="AL242" i="13"/>
  <c r="AK242" i="13"/>
  <c r="AJ242" i="13"/>
  <c r="AI242" i="13"/>
  <c r="AH242" i="13"/>
  <c r="AG242" i="13"/>
  <c r="AF242" i="13"/>
  <c r="AE242" i="13"/>
  <c r="AD242" i="13"/>
  <c r="AC242" i="13"/>
  <c r="AB242" i="13"/>
  <c r="AA242" i="13"/>
  <c r="Z242" i="13"/>
  <c r="Y242" i="13"/>
  <c r="X242" i="13"/>
  <c r="W242" i="13"/>
  <c r="V242" i="13"/>
  <c r="U242" i="13"/>
  <c r="T242" i="13"/>
  <c r="S242" i="13"/>
  <c r="R242" i="13"/>
  <c r="Q242" i="13"/>
  <c r="P242" i="13"/>
  <c r="O242" i="13"/>
  <c r="N242" i="13"/>
  <c r="M242" i="13"/>
  <c r="L242" i="13"/>
  <c r="K242" i="13"/>
  <c r="J242" i="13"/>
  <c r="I242" i="13"/>
  <c r="H242" i="13"/>
  <c r="G242" i="13"/>
  <c r="F242" i="13"/>
  <c r="E242" i="13"/>
  <c r="D242" i="13"/>
  <c r="C242" i="13"/>
  <c r="B242" i="13"/>
  <c r="AY241" i="13"/>
  <c r="AX241" i="13"/>
  <c r="AW241" i="13"/>
  <c r="AV241" i="13"/>
  <c r="AU241" i="13"/>
  <c r="AT241" i="13"/>
  <c r="AS241" i="13"/>
  <c r="AR241" i="13"/>
  <c r="AQ241" i="13"/>
  <c r="AP241" i="13"/>
  <c r="AO241" i="13"/>
  <c r="AN241" i="13"/>
  <c r="AM241" i="13"/>
  <c r="AL241" i="13"/>
  <c r="AK241" i="13"/>
  <c r="AJ241" i="13"/>
  <c r="AI241" i="13"/>
  <c r="AH241" i="13"/>
  <c r="AG241" i="13"/>
  <c r="AF241" i="13"/>
  <c r="AE241" i="13"/>
  <c r="AD241" i="13"/>
  <c r="AC241" i="13"/>
  <c r="AB241" i="13"/>
  <c r="AA241" i="13"/>
  <c r="Z241" i="13"/>
  <c r="Y241" i="13"/>
  <c r="X241" i="13"/>
  <c r="W241" i="13"/>
  <c r="V241" i="13"/>
  <c r="U241" i="13"/>
  <c r="T241" i="13"/>
  <c r="S241" i="13"/>
  <c r="R241" i="13"/>
  <c r="Q241" i="13"/>
  <c r="P241" i="13"/>
  <c r="O241" i="13"/>
  <c r="N241" i="13"/>
  <c r="M241" i="13"/>
  <c r="L241" i="13"/>
  <c r="K241" i="13"/>
  <c r="J241" i="13"/>
  <c r="I241" i="13"/>
  <c r="H241" i="13"/>
  <c r="G241" i="13"/>
  <c r="F241" i="13"/>
  <c r="E241" i="13"/>
  <c r="D241" i="13"/>
  <c r="C241" i="13"/>
  <c r="B241" i="13"/>
  <c r="AY240" i="13"/>
  <c r="AX240" i="13"/>
  <c r="AW240" i="13"/>
  <c r="AV240" i="13"/>
  <c r="AU240" i="13"/>
  <c r="AT240" i="13"/>
  <c r="AS240" i="13"/>
  <c r="AR240" i="13"/>
  <c r="AQ240" i="13"/>
  <c r="AP240" i="13"/>
  <c r="AO240" i="13"/>
  <c r="AN240" i="13"/>
  <c r="AM240" i="13"/>
  <c r="AL240" i="13"/>
  <c r="AK240" i="13"/>
  <c r="AJ240" i="13"/>
  <c r="AI240" i="13"/>
  <c r="AH240" i="13"/>
  <c r="AG240" i="13"/>
  <c r="AF240" i="13"/>
  <c r="AE240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B240" i="13"/>
  <c r="AY239" i="13"/>
  <c r="AX239" i="13"/>
  <c r="AW239" i="13"/>
  <c r="AV239" i="13"/>
  <c r="AU239" i="13"/>
  <c r="AT239" i="13"/>
  <c r="AS239" i="13"/>
  <c r="AR239" i="13"/>
  <c r="AQ239" i="13"/>
  <c r="AP239" i="13"/>
  <c r="AO239" i="13"/>
  <c r="AN239" i="13"/>
  <c r="AM239" i="13"/>
  <c r="AL239" i="13"/>
  <c r="AK239" i="13"/>
  <c r="AJ239" i="13"/>
  <c r="AI239" i="13"/>
  <c r="AH239" i="13"/>
  <c r="AG239" i="13"/>
  <c r="AF239" i="13"/>
  <c r="AE239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B239" i="13"/>
  <c r="AY238" i="13"/>
  <c r="AX238" i="13"/>
  <c r="AW238" i="13"/>
  <c r="AV238" i="13"/>
  <c r="AU238" i="13"/>
  <c r="AT238" i="13"/>
  <c r="AS238" i="13"/>
  <c r="AR238" i="13"/>
  <c r="AQ238" i="13"/>
  <c r="AP238" i="13"/>
  <c r="AO238" i="13"/>
  <c r="AN238" i="13"/>
  <c r="AM238" i="13"/>
  <c r="AL238" i="13"/>
  <c r="AK238" i="13"/>
  <c r="AJ238" i="13"/>
  <c r="AI238" i="13"/>
  <c r="AH238" i="13"/>
  <c r="AG238" i="13"/>
  <c r="AF238" i="13"/>
  <c r="AE238" i="13"/>
  <c r="AD238" i="13"/>
  <c r="AC238" i="13"/>
  <c r="AB238" i="13"/>
  <c r="AA238" i="13"/>
  <c r="Z238" i="13"/>
  <c r="Y238" i="13"/>
  <c r="X238" i="13"/>
  <c r="W238" i="13"/>
  <c r="V238" i="13"/>
  <c r="U238" i="13"/>
  <c r="T238" i="13"/>
  <c r="S238" i="13"/>
  <c r="R238" i="13"/>
  <c r="Q238" i="13"/>
  <c r="P238" i="13"/>
  <c r="O238" i="13"/>
  <c r="N238" i="13"/>
  <c r="M238" i="13"/>
  <c r="L238" i="13"/>
  <c r="K238" i="13"/>
  <c r="J238" i="13"/>
  <c r="I238" i="13"/>
  <c r="H238" i="13"/>
  <c r="G238" i="13"/>
  <c r="F238" i="13"/>
  <c r="E238" i="13"/>
  <c r="D238" i="13"/>
  <c r="C238" i="13"/>
  <c r="B238" i="13"/>
  <c r="AY237" i="13"/>
  <c r="AX237" i="13"/>
  <c r="AW237" i="13"/>
  <c r="AV237" i="13"/>
  <c r="AU237" i="13"/>
  <c r="AT237" i="13"/>
  <c r="AS237" i="13"/>
  <c r="AR237" i="13"/>
  <c r="AQ237" i="13"/>
  <c r="AP237" i="13"/>
  <c r="AO237" i="13"/>
  <c r="AN237" i="13"/>
  <c r="AM237" i="13"/>
  <c r="AL237" i="13"/>
  <c r="AK237" i="13"/>
  <c r="AJ237" i="13"/>
  <c r="AI237" i="13"/>
  <c r="AH237" i="13"/>
  <c r="AG237" i="13"/>
  <c r="AF237" i="13"/>
  <c r="AE237" i="13"/>
  <c r="AD237" i="13"/>
  <c r="AC237" i="13"/>
  <c r="AB237" i="13"/>
  <c r="AA237" i="13"/>
  <c r="Z237" i="13"/>
  <c r="Y237" i="13"/>
  <c r="X237" i="13"/>
  <c r="W237" i="13"/>
  <c r="V237" i="13"/>
  <c r="U237" i="13"/>
  <c r="T237" i="13"/>
  <c r="S237" i="13"/>
  <c r="R237" i="13"/>
  <c r="Q237" i="13"/>
  <c r="P237" i="13"/>
  <c r="O237" i="13"/>
  <c r="N237" i="13"/>
  <c r="M237" i="13"/>
  <c r="L237" i="13"/>
  <c r="K237" i="13"/>
  <c r="J237" i="13"/>
  <c r="I237" i="13"/>
  <c r="H237" i="13"/>
  <c r="G237" i="13"/>
  <c r="F237" i="13"/>
  <c r="E237" i="13"/>
  <c r="D237" i="13"/>
  <c r="C237" i="13"/>
  <c r="B237" i="13"/>
  <c r="AY236" i="13"/>
  <c r="AX236" i="13"/>
  <c r="AW236" i="13"/>
  <c r="AV236" i="13"/>
  <c r="AU236" i="13"/>
  <c r="AT236" i="13"/>
  <c r="AS236" i="13"/>
  <c r="AR236" i="13"/>
  <c r="AQ236" i="13"/>
  <c r="AP236" i="13"/>
  <c r="AO236" i="13"/>
  <c r="AN236" i="13"/>
  <c r="AM236" i="13"/>
  <c r="AL236" i="13"/>
  <c r="AK236" i="13"/>
  <c r="AJ236" i="13"/>
  <c r="AI236" i="13"/>
  <c r="AH236" i="13"/>
  <c r="AG236" i="13"/>
  <c r="AF236" i="13"/>
  <c r="AE236" i="13"/>
  <c r="AD236" i="13"/>
  <c r="AC236" i="13"/>
  <c r="AB236" i="13"/>
  <c r="AA236" i="13"/>
  <c r="Z236" i="13"/>
  <c r="Y236" i="13"/>
  <c r="X236" i="13"/>
  <c r="W236" i="13"/>
  <c r="V236" i="13"/>
  <c r="U236" i="13"/>
  <c r="T236" i="13"/>
  <c r="S236" i="13"/>
  <c r="R236" i="13"/>
  <c r="Q236" i="13"/>
  <c r="P236" i="13"/>
  <c r="O236" i="13"/>
  <c r="N236" i="13"/>
  <c r="M236" i="13"/>
  <c r="L236" i="13"/>
  <c r="K236" i="13"/>
  <c r="J236" i="13"/>
  <c r="I236" i="13"/>
  <c r="H236" i="13"/>
  <c r="G236" i="13"/>
  <c r="F236" i="13"/>
  <c r="E236" i="13"/>
  <c r="D236" i="13"/>
  <c r="C236" i="13"/>
  <c r="B236" i="13"/>
  <c r="AY235" i="13"/>
  <c r="AX235" i="13"/>
  <c r="AW235" i="13"/>
  <c r="AV235" i="13"/>
  <c r="AU235" i="13"/>
  <c r="AT235" i="13"/>
  <c r="AS235" i="13"/>
  <c r="AR235" i="13"/>
  <c r="AQ235" i="13"/>
  <c r="AP235" i="13"/>
  <c r="AO235" i="13"/>
  <c r="AN235" i="13"/>
  <c r="AM235" i="13"/>
  <c r="AL235" i="13"/>
  <c r="AK235" i="13"/>
  <c r="AJ235" i="13"/>
  <c r="AI235" i="13"/>
  <c r="AH235" i="13"/>
  <c r="AG235" i="13"/>
  <c r="AF235" i="13"/>
  <c r="AE235" i="13"/>
  <c r="AD235" i="13"/>
  <c r="AC235" i="13"/>
  <c r="AB235" i="13"/>
  <c r="AA235" i="13"/>
  <c r="Z235" i="13"/>
  <c r="Y235" i="13"/>
  <c r="X235" i="13"/>
  <c r="W235" i="13"/>
  <c r="V235" i="13"/>
  <c r="U235" i="13"/>
  <c r="T235" i="13"/>
  <c r="S235" i="13"/>
  <c r="R235" i="13"/>
  <c r="Q235" i="13"/>
  <c r="P235" i="13"/>
  <c r="O235" i="13"/>
  <c r="N235" i="13"/>
  <c r="M235" i="13"/>
  <c r="L235" i="13"/>
  <c r="K235" i="13"/>
  <c r="J235" i="13"/>
  <c r="I235" i="13"/>
  <c r="H235" i="13"/>
  <c r="G235" i="13"/>
  <c r="F235" i="13"/>
  <c r="E235" i="13"/>
  <c r="D235" i="13"/>
  <c r="C235" i="13"/>
  <c r="B235" i="13"/>
  <c r="AY234" i="13"/>
  <c r="AX234" i="13"/>
  <c r="AW234" i="13"/>
  <c r="AV234" i="13"/>
  <c r="AU234" i="13"/>
  <c r="AT234" i="13"/>
  <c r="AS234" i="13"/>
  <c r="AR234" i="13"/>
  <c r="AQ234" i="13"/>
  <c r="AP234" i="13"/>
  <c r="AO234" i="13"/>
  <c r="AN234" i="13"/>
  <c r="AM234" i="13"/>
  <c r="AL234" i="13"/>
  <c r="AK234" i="13"/>
  <c r="AJ234" i="13"/>
  <c r="AI234" i="13"/>
  <c r="AH234" i="13"/>
  <c r="AG234" i="13"/>
  <c r="AF234" i="13"/>
  <c r="AE234" i="13"/>
  <c r="AD234" i="13"/>
  <c r="AC234" i="13"/>
  <c r="AB234" i="13"/>
  <c r="AA234" i="13"/>
  <c r="Z234" i="13"/>
  <c r="Y234" i="13"/>
  <c r="X234" i="13"/>
  <c r="W234" i="13"/>
  <c r="V234" i="13"/>
  <c r="U234" i="13"/>
  <c r="T234" i="13"/>
  <c r="S234" i="13"/>
  <c r="R234" i="13"/>
  <c r="Q234" i="13"/>
  <c r="P234" i="13"/>
  <c r="O234" i="13"/>
  <c r="N234" i="13"/>
  <c r="M234" i="13"/>
  <c r="L234" i="13"/>
  <c r="K234" i="13"/>
  <c r="J234" i="13"/>
  <c r="I234" i="13"/>
  <c r="H234" i="13"/>
  <c r="G234" i="13"/>
  <c r="F234" i="13"/>
  <c r="E234" i="13"/>
  <c r="D234" i="13"/>
  <c r="C234" i="13"/>
  <c r="B234" i="13"/>
  <c r="AY233" i="13"/>
  <c r="AX233" i="13"/>
  <c r="AW233" i="13"/>
  <c r="AV233" i="13"/>
  <c r="AU233" i="13"/>
  <c r="AT233" i="13"/>
  <c r="AS233" i="13"/>
  <c r="AR233" i="13"/>
  <c r="AQ233" i="13"/>
  <c r="AP233" i="13"/>
  <c r="AO233" i="13"/>
  <c r="AN233" i="13"/>
  <c r="AM233" i="13"/>
  <c r="AL233" i="13"/>
  <c r="AK233" i="13"/>
  <c r="AJ233" i="13"/>
  <c r="AI233" i="13"/>
  <c r="AH233" i="13"/>
  <c r="AG233" i="13"/>
  <c r="AF233" i="13"/>
  <c r="AE233" i="13"/>
  <c r="AD233" i="13"/>
  <c r="AC233" i="13"/>
  <c r="AB233" i="13"/>
  <c r="AA233" i="13"/>
  <c r="Z233" i="13"/>
  <c r="Y233" i="13"/>
  <c r="X233" i="13"/>
  <c r="W233" i="13"/>
  <c r="V233" i="13"/>
  <c r="U233" i="13"/>
  <c r="T233" i="13"/>
  <c r="S233" i="13"/>
  <c r="R233" i="13"/>
  <c r="Q233" i="13"/>
  <c r="P233" i="13"/>
  <c r="O233" i="13"/>
  <c r="N233" i="13"/>
  <c r="M233" i="13"/>
  <c r="L233" i="13"/>
  <c r="K233" i="13"/>
  <c r="J233" i="13"/>
  <c r="I233" i="13"/>
  <c r="H233" i="13"/>
  <c r="G233" i="13"/>
  <c r="F233" i="13"/>
  <c r="E233" i="13"/>
  <c r="D233" i="13"/>
  <c r="C233" i="13"/>
  <c r="B233" i="13"/>
  <c r="AY232" i="13"/>
  <c r="AX232" i="13"/>
  <c r="AW232" i="13"/>
  <c r="AV232" i="13"/>
  <c r="AU232" i="13"/>
  <c r="AT232" i="13"/>
  <c r="AS232" i="13"/>
  <c r="AR232" i="13"/>
  <c r="AQ232" i="13"/>
  <c r="AP232" i="13"/>
  <c r="AO232" i="13"/>
  <c r="AN232" i="13"/>
  <c r="AM232" i="13"/>
  <c r="AL232" i="13"/>
  <c r="AK232" i="13"/>
  <c r="AJ232" i="13"/>
  <c r="AI232" i="13"/>
  <c r="AH232" i="13"/>
  <c r="AG232" i="13"/>
  <c r="AF232" i="13"/>
  <c r="AE232" i="13"/>
  <c r="AD232" i="13"/>
  <c r="AC232" i="13"/>
  <c r="AB232" i="13"/>
  <c r="AA232" i="13"/>
  <c r="Z232" i="13"/>
  <c r="Y232" i="13"/>
  <c r="X232" i="13"/>
  <c r="W232" i="13"/>
  <c r="V232" i="13"/>
  <c r="U232" i="13"/>
  <c r="T232" i="13"/>
  <c r="S232" i="13"/>
  <c r="R232" i="13"/>
  <c r="Q232" i="13"/>
  <c r="P232" i="13"/>
  <c r="O232" i="13"/>
  <c r="N232" i="13"/>
  <c r="M232" i="13"/>
  <c r="L232" i="13"/>
  <c r="K232" i="13"/>
  <c r="J232" i="13"/>
  <c r="I232" i="13"/>
  <c r="H232" i="13"/>
  <c r="G232" i="13"/>
  <c r="F232" i="13"/>
  <c r="E232" i="13"/>
  <c r="D232" i="13"/>
  <c r="C232" i="13"/>
  <c r="B232" i="13"/>
  <c r="AY231" i="13"/>
  <c r="AX231" i="13"/>
  <c r="AW231" i="13"/>
  <c r="AV231" i="13"/>
  <c r="AU231" i="13"/>
  <c r="AT231" i="13"/>
  <c r="AS231" i="13"/>
  <c r="AR231" i="13"/>
  <c r="AQ231" i="13"/>
  <c r="AP231" i="13"/>
  <c r="AO231" i="13"/>
  <c r="AN231" i="13"/>
  <c r="AM231" i="13"/>
  <c r="AL231" i="13"/>
  <c r="AK231" i="13"/>
  <c r="AJ231" i="13"/>
  <c r="AI231" i="13"/>
  <c r="AH231" i="13"/>
  <c r="AG231" i="13"/>
  <c r="AF231" i="13"/>
  <c r="AE231" i="13"/>
  <c r="AD231" i="13"/>
  <c r="AC231" i="13"/>
  <c r="AB231" i="13"/>
  <c r="AA231" i="13"/>
  <c r="Z231" i="13"/>
  <c r="Y231" i="13"/>
  <c r="X231" i="13"/>
  <c r="W231" i="13"/>
  <c r="V231" i="13"/>
  <c r="U231" i="13"/>
  <c r="T231" i="13"/>
  <c r="S231" i="13"/>
  <c r="R231" i="13"/>
  <c r="Q231" i="13"/>
  <c r="P231" i="13"/>
  <c r="O231" i="13"/>
  <c r="N231" i="13"/>
  <c r="M231" i="13"/>
  <c r="L231" i="13"/>
  <c r="K231" i="13"/>
  <c r="J231" i="13"/>
  <c r="I231" i="13"/>
  <c r="H231" i="13"/>
  <c r="G231" i="13"/>
  <c r="F231" i="13"/>
  <c r="E231" i="13"/>
  <c r="D231" i="13"/>
  <c r="C231" i="13"/>
  <c r="B231" i="13"/>
  <c r="AY230" i="13"/>
  <c r="AX230" i="13"/>
  <c r="AW230" i="13"/>
  <c r="AV230" i="13"/>
  <c r="AU230" i="13"/>
  <c r="AT230" i="13"/>
  <c r="AS230" i="13"/>
  <c r="AR230" i="13"/>
  <c r="AQ230" i="13"/>
  <c r="AP230" i="13"/>
  <c r="AO230" i="13"/>
  <c r="AN230" i="13"/>
  <c r="AM230" i="13"/>
  <c r="AL230" i="13"/>
  <c r="AK230" i="13"/>
  <c r="AJ230" i="13"/>
  <c r="AI230" i="13"/>
  <c r="AH230" i="13"/>
  <c r="AG230" i="13"/>
  <c r="AF230" i="13"/>
  <c r="AE230" i="13"/>
  <c r="AD230" i="13"/>
  <c r="AC230" i="13"/>
  <c r="AB230" i="13"/>
  <c r="AA230" i="13"/>
  <c r="Z230" i="13"/>
  <c r="Y230" i="13"/>
  <c r="X230" i="13"/>
  <c r="W230" i="13"/>
  <c r="V230" i="13"/>
  <c r="U230" i="13"/>
  <c r="T230" i="13"/>
  <c r="S230" i="13"/>
  <c r="R230" i="13"/>
  <c r="Q230" i="13"/>
  <c r="P230" i="13"/>
  <c r="O230" i="13"/>
  <c r="N230" i="13"/>
  <c r="M230" i="13"/>
  <c r="L230" i="13"/>
  <c r="K230" i="13"/>
  <c r="J230" i="13"/>
  <c r="I230" i="13"/>
  <c r="H230" i="13"/>
  <c r="G230" i="13"/>
  <c r="F230" i="13"/>
  <c r="E230" i="13"/>
  <c r="D230" i="13"/>
  <c r="C230" i="13"/>
  <c r="B230" i="13"/>
  <c r="AY229" i="13"/>
  <c r="AX229" i="13"/>
  <c r="AW229" i="13"/>
  <c r="AV229" i="13"/>
  <c r="AU229" i="13"/>
  <c r="AT229" i="13"/>
  <c r="AS229" i="13"/>
  <c r="AR229" i="13"/>
  <c r="AQ229" i="13"/>
  <c r="AP229" i="13"/>
  <c r="AO229" i="13"/>
  <c r="AN229" i="13"/>
  <c r="AM229" i="13"/>
  <c r="AL229" i="13"/>
  <c r="AK229" i="13"/>
  <c r="AJ229" i="13"/>
  <c r="AI229" i="13"/>
  <c r="AH229" i="13"/>
  <c r="AG229" i="13"/>
  <c r="AF229" i="13"/>
  <c r="AE229" i="13"/>
  <c r="AD229" i="13"/>
  <c r="AC229" i="13"/>
  <c r="AB229" i="13"/>
  <c r="AA229" i="13"/>
  <c r="Z229" i="13"/>
  <c r="Y229" i="13"/>
  <c r="X229" i="13"/>
  <c r="W229" i="13"/>
  <c r="V229" i="13"/>
  <c r="U229" i="13"/>
  <c r="T229" i="13"/>
  <c r="S229" i="13"/>
  <c r="R229" i="13"/>
  <c r="Q229" i="13"/>
  <c r="P229" i="13"/>
  <c r="O229" i="13"/>
  <c r="N229" i="13"/>
  <c r="M229" i="13"/>
  <c r="L229" i="13"/>
  <c r="K229" i="13"/>
  <c r="J229" i="13"/>
  <c r="I229" i="13"/>
  <c r="H229" i="13"/>
  <c r="G229" i="13"/>
  <c r="F229" i="13"/>
  <c r="E229" i="13"/>
  <c r="D229" i="13"/>
  <c r="C229" i="13"/>
  <c r="B229" i="13"/>
  <c r="AY228" i="13"/>
  <c r="AX228" i="13"/>
  <c r="AW228" i="13"/>
  <c r="AV228" i="13"/>
  <c r="AU228" i="13"/>
  <c r="AT228" i="13"/>
  <c r="AS228" i="13"/>
  <c r="AR228" i="13"/>
  <c r="AQ228" i="13"/>
  <c r="AP228" i="13"/>
  <c r="AO228" i="13"/>
  <c r="AN228" i="13"/>
  <c r="AM228" i="13"/>
  <c r="AL228" i="13"/>
  <c r="AK228" i="13"/>
  <c r="AJ228" i="13"/>
  <c r="AI228" i="13"/>
  <c r="AH228" i="13"/>
  <c r="AG228" i="13"/>
  <c r="AF228" i="13"/>
  <c r="AE228" i="13"/>
  <c r="AD228" i="13"/>
  <c r="AC228" i="13"/>
  <c r="AB228" i="13"/>
  <c r="AA228" i="13"/>
  <c r="Z228" i="13"/>
  <c r="Y228" i="13"/>
  <c r="X228" i="13"/>
  <c r="W228" i="13"/>
  <c r="V228" i="13"/>
  <c r="U228" i="13"/>
  <c r="T228" i="13"/>
  <c r="S228" i="13"/>
  <c r="R228" i="13"/>
  <c r="Q228" i="13"/>
  <c r="P228" i="13"/>
  <c r="O228" i="13"/>
  <c r="N228" i="13"/>
  <c r="M228" i="13"/>
  <c r="L228" i="13"/>
  <c r="K228" i="13"/>
  <c r="J228" i="13"/>
  <c r="I228" i="13"/>
  <c r="H228" i="13"/>
  <c r="G228" i="13"/>
  <c r="F228" i="13"/>
  <c r="E228" i="13"/>
  <c r="D228" i="13"/>
  <c r="C228" i="13"/>
  <c r="B228" i="13"/>
  <c r="AY227" i="13"/>
  <c r="AX227" i="13"/>
  <c r="AW227" i="13"/>
  <c r="AV227" i="13"/>
  <c r="AU227" i="13"/>
  <c r="AT227" i="13"/>
  <c r="AS227" i="13"/>
  <c r="AR227" i="13"/>
  <c r="AQ227" i="13"/>
  <c r="AP227" i="13"/>
  <c r="AO227" i="13"/>
  <c r="AN227" i="13"/>
  <c r="AM227" i="13"/>
  <c r="AL227" i="13"/>
  <c r="AK227" i="13"/>
  <c r="AJ227" i="13"/>
  <c r="AI227" i="13"/>
  <c r="AH227" i="13"/>
  <c r="AG227" i="13"/>
  <c r="AF227" i="13"/>
  <c r="AE227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G227" i="13"/>
  <c r="F227" i="13"/>
  <c r="E227" i="13"/>
  <c r="D227" i="13"/>
  <c r="C227" i="13"/>
  <c r="B227" i="13"/>
  <c r="AY226" i="13"/>
  <c r="AX226" i="13"/>
  <c r="AW226" i="13"/>
  <c r="AV226" i="13"/>
  <c r="AU226" i="13"/>
  <c r="AT226" i="13"/>
  <c r="AS226" i="13"/>
  <c r="AR226" i="13"/>
  <c r="AQ226" i="13"/>
  <c r="AP226" i="13"/>
  <c r="AO226" i="13"/>
  <c r="AN226" i="13"/>
  <c r="AM226" i="13"/>
  <c r="AL226" i="13"/>
  <c r="AK226" i="13"/>
  <c r="AJ226" i="13"/>
  <c r="AI226" i="13"/>
  <c r="AH226" i="13"/>
  <c r="AG226" i="13"/>
  <c r="AF226" i="13"/>
  <c r="AE226" i="13"/>
  <c r="AD226" i="13"/>
  <c r="AC226" i="13"/>
  <c r="AB226" i="13"/>
  <c r="AA226" i="13"/>
  <c r="Z226" i="13"/>
  <c r="Y226" i="13"/>
  <c r="X226" i="13"/>
  <c r="W226" i="13"/>
  <c r="V226" i="13"/>
  <c r="U226" i="13"/>
  <c r="T226" i="13"/>
  <c r="S226" i="13"/>
  <c r="R226" i="13"/>
  <c r="Q226" i="13"/>
  <c r="P226" i="13"/>
  <c r="O226" i="13"/>
  <c r="N226" i="13"/>
  <c r="M226" i="13"/>
  <c r="L226" i="13"/>
  <c r="K226" i="13"/>
  <c r="J226" i="13"/>
  <c r="I226" i="13"/>
  <c r="H226" i="13"/>
  <c r="G226" i="13"/>
  <c r="F226" i="13"/>
  <c r="E226" i="13"/>
  <c r="D226" i="13"/>
  <c r="C226" i="13"/>
  <c r="B226" i="13"/>
  <c r="AY225" i="13"/>
  <c r="AX225" i="13"/>
  <c r="AW225" i="13"/>
  <c r="AV225" i="13"/>
  <c r="AU225" i="13"/>
  <c r="AT225" i="13"/>
  <c r="AS225" i="13"/>
  <c r="AR225" i="13"/>
  <c r="AQ225" i="13"/>
  <c r="AP225" i="13"/>
  <c r="AO225" i="13"/>
  <c r="AN225" i="13"/>
  <c r="AM225" i="13"/>
  <c r="AL225" i="13"/>
  <c r="AK225" i="13"/>
  <c r="AJ225" i="13"/>
  <c r="AI225" i="13"/>
  <c r="AH225" i="13"/>
  <c r="AG225" i="13"/>
  <c r="AF225" i="13"/>
  <c r="AE225" i="13"/>
  <c r="AD225" i="13"/>
  <c r="AC225" i="13"/>
  <c r="AB225" i="13"/>
  <c r="AA225" i="13"/>
  <c r="Z225" i="13"/>
  <c r="Y225" i="13"/>
  <c r="X225" i="13"/>
  <c r="W225" i="13"/>
  <c r="V225" i="13"/>
  <c r="U225" i="13"/>
  <c r="T225" i="13"/>
  <c r="S225" i="13"/>
  <c r="R225" i="13"/>
  <c r="Q225" i="13"/>
  <c r="P225" i="13"/>
  <c r="O225" i="13"/>
  <c r="N225" i="13"/>
  <c r="M225" i="13"/>
  <c r="L225" i="13"/>
  <c r="K225" i="13"/>
  <c r="J225" i="13"/>
  <c r="I225" i="13"/>
  <c r="H225" i="13"/>
  <c r="G225" i="13"/>
  <c r="F225" i="13"/>
  <c r="E225" i="13"/>
  <c r="D225" i="13"/>
  <c r="C225" i="13"/>
  <c r="B225" i="13"/>
  <c r="AY224" i="13"/>
  <c r="AX224" i="13"/>
  <c r="AW224" i="13"/>
  <c r="AV224" i="13"/>
  <c r="AU224" i="13"/>
  <c r="AT224" i="13"/>
  <c r="AS224" i="13"/>
  <c r="AR224" i="13"/>
  <c r="AQ224" i="13"/>
  <c r="AP224" i="13"/>
  <c r="AO224" i="13"/>
  <c r="AN224" i="13"/>
  <c r="AM224" i="13"/>
  <c r="AL224" i="13"/>
  <c r="AK224" i="13"/>
  <c r="AJ224" i="13"/>
  <c r="AI224" i="13"/>
  <c r="AH224" i="13"/>
  <c r="AG224" i="13"/>
  <c r="AF224" i="13"/>
  <c r="AE224" i="13"/>
  <c r="AD224" i="13"/>
  <c r="AC224" i="13"/>
  <c r="AB224" i="13"/>
  <c r="AA224" i="13"/>
  <c r="Z224" i="13"/>
  <c r="Y224" i="13"/>
  <c r="X224" i="13"/>
  <c r="W224" i="13"/>
  <c r="V224" i="13"/>
  <c r="U224" i="13"/>
  <c r="T224" i="13"/>
  <c r="S224" i="13"/>
  <c r="R224" i="13"/>
  <c r="Q224" i="13"/>
  <c r="P224" i="13"/>
  <c r="O224" i="13"/>
  <c r="N224" i="13"/>
  <c r="M224" i="13"/>
  <c r="L224" i="13"/>
  <c r="K224" i="13"/>
  <c r="J224" i="13"/>
  <c r="I224" i="13"/>
  <c r="H224" i="13"/>
  <c r="G224" i="13"/>
  <c r="F224" i="13"/>
  <c r="E224" i="13"/>
  <c r="D224" i="13"/>
  <c r="C224" i="13"/>
  <c r="B224" i="13"/>
  <c r="AY223" i="13"/>
  <c r="AX223" i="13"/>
  <c r="AW223" i="13"/>
  <c r="AV223" i="13"/>
  <c r="AU223" i="13"/>
  <c r="AT223" i="13"/>
  <c r="AS223" i="13"/>
  <c r="AR223" i="13"/>
  <c r="AQ223" i="13"/>
  <c r="AP223" i="13"/>
  <c r="AO223" i="13"/>
  <c r="AN223" i="13"/>
  <c r="AM223" i="13"/>
  <c r="AL223" i="13"/>
  <c r="AK223" i="13"/>
  <c r="AJ223" i="13"/>
  <c r="AI223" i="13"/>
  <c r="AH223" i="13"/>
  <c r="AG223" i="13"/>
  <c r="AF223" i="13"/>
  <c r="AE223" i="13"/>
  <c r="AD223" i="13"/>
  <c r="AC223" i="13"/>
  <c r="AB223" i="13"/>
  <c r="AA223" i="13"/>
  <c r="Z223" i="13"/>
  <c r="Y223" i="13"/>
  <c r="X223" i="13"/>
  <c r="W223" i="13"/>
  <c r="V223" i="13"/>
  <c r="U223" i="13"/>
  <c r="T223" i="13"/>
  <c r="S223" i="13"/>
  <c r="R223" i="13"/>
  <c r="Q223" i="13"/>
  <c r="P223" i="13"/>
  <c r="O223" i="13"/>
  <c r="N223" i="13"/>
  <c r="M223" i="13"/>
  <c r="L223" i="13"/>
  <c r="K223" i="13"/>
  <c r="J223" i="13"/>
  <c r="I223" i="13"/>
  <c r="H223" i="13"/>
  <c r="G223" i="13"/>
  <c r="F223" i="13"/>
  <c r="E223" i="13"/>
  <c r="D223" i="13"/>
  <c r="C223" i="13"/>
  <c r="B223" i="13"/>
  <c r="AY222" i="13"/>
  <c r="AX222" i="13"/>
  <c r="AW222" i="13"/>
  <c r="AV222" i="13"/>
  <c r="AU222" i="13"/>
  <c r="AT222" i="13"/>
  <c r="AS222" i="13"/>
  <c r="AR222" i="13"/>
  <c r="AQ222" i="13"/>
  <c r="AP222" i="13"/>
  <c r="AO222" i="13"/>
  <c r="AN222" i="13"/>
  <c r="AM222" i="13"/>
  <c r="AL222" i="13"/>
  <c r="AK222" i="13"/>
  <c r="AJ222" i="13"/>
  <c r="AI222" i="13"/>
  <c r="AH222" i="13"/>
  <c r="AG222" i="13"/>
  <c r="AF222" i="13"/>
  <c r="AE222" i="13"/>
  <c r="AD222" i="13"/>
  <c r="AC222" i="13"/>
  <c r="AB222" i="13"/>
  <c r="AA222" i="13"/>
  <c r="Z222" i="13"/>
  <c r="Y222" i="13"/>
  <c r="X222" i="13"/>
  <c r="W222" i="13"/>
  <c r="V222" i="13"/>
  <c r="U222" i="13"/>
  <c r="T222" i="13"/>
  <c r="S222" i="13"/>
  <c r="R222" i="13"/>
  <c r="Q222" i="13"/>
  <c r="P222" i="13"/>
  <c r="O222" i="13"/>
  <c r="N222" i="13"/>
  <c r="M222" i="13"/>
  <c r="L222" i="13"/>
  <c r="K222" i="13"/>
  <c r="J222" i="13"/>
  <c r="I222" i="13"/>
  <c r="H222" i="13"/>
  <c r="G222" i="13"/>
  <c r="F222" i="13"/>
  <c r="E222" i="13"/>
  <c r="D222" i="13"/>
  <c r="C222" i="13"/>
  <c r="B222" i="13"/>
  <c r="AY221" i="13"/>
  <c r="AX221" i="13"/>
  <c r="AW221" i="13"/>
  <c r="AV221" i="13"/>
  <c r="AU221" i="13"/>
  <c r="AT221" i="13"/>
  <c r="AS221" i="13"/>
  <c r="AR221" i="13"/>
  <c r="AQ221" i="13"/>
  <c r="AP221" i="13"/>
  <c r="AO221" i="13"/>
  <c r="AN221" i="13"/>
  <c r="AM221" i="13"/>
  <c r="AL221" i="13"/>
  <c r="AK221" i="13"/>
  <c r="AJ221" i="13"/>
  <c r="AI221" i="13"/>
  <c r="AH221" i="13"/>
  <c r="AG221" i="13"/>
  <c r="AF221" i="13"/>
  <c r="AE221" i="13"/>
  <c r="AD221" i="13"/>
  <c r="AC221" i="13"/>
  <c r="AB221" i="13"/>
  <c r="AA221" i="13"/>
  <c r="Z221" i="13"/>
  <c r="Y221" i="13"/>
  <c r="X221" i="13"/>
  <c r="W221" i="13"/>
  <c r="V221" i="13"/>
  <c r="U221" i="13"/>
  <c r="T221" i="13"/>
  <c r="S221" i="13"/>
  <c r="R221" i="13"/>
  <c r="Q221" i="13"/>
  <c r="P221" i="13"/>
  <c r="O221" i="13"/>
  <c r="N221" i="13"/>
  <c r="M221" i="13"/>
  <c r="L221" i="13"/>
  <c r="K221" i="13"/>
  <c r="J221" i="13"/>
  <c r="I221" i="13"/>
  <c r="H221" i="13"/>
  <c r="G221" i="13"/>
  <c r="F221" i="13"/>
  <c r="E221" i="13"/>
  <c r="D221" i="13"/>
  <c r="C221" i="13"/>
  <c r="B221" i="13"/>
  <c r="AY220" i="13"/>
  <c r="AX220" i="13"/>
  <c r="AW220" i="13"/>
  <c r="AV220" i="13"/>
  <c r="AU220" i="13"/>
  <c r="AT220" i="13"/>
  <c r="AS220" i="13"/>
  <c r="AR220" i="13"/>
  <c r="AQ220" i="13"/>
  <c r="AP220" i="13"/>
  <c r="AO220" i="13"/>
  <c r="AN220" i="13"/>
  <c r="AM220" i="13"/>
  <c r="AL220" i="13"/>
  <c r="AK220" i="13"/>
  <c r="AJ220" i="13"/>
  <c r="AI220" i="13"/>
  <c r="AH220" i="13"/>
  <c r="AG220" i="13"/>
  <c r="AF220" i="13"/>
  <c r="AE220" i="13"/>
  <c r="AD220" i="13"/>
  <c r="AC220" i="13"/>
  <c r="AB220" i="13"/>
  <c r="AA220" i="13"/>
  <c r="Z220" i="13"/>
  <c r="Y220" i="13"/>
  <c r="X220" i="13"/>
  <c r="W220" i="13"/>
  <c r="V220" i="13"/>
  <c r="U220" i="13"/>
  <c r="T220" i="13"/>
  <c r="S220" i="13"/>
  <c r="R220" i="13"/>
  <c r="Q220" i="13"/>
  <c r="P220" i="13"/>
  <c r="O220" i="13"/>
  <c r="N220" i="13"/>
  <c r="M220" i="13"/>
  <c r="L220" i="13"/>
  <c r="K220" i="13"/>
  <c r="J220" i="13"/>
  <c r="I220" i="13"/>
  <c r="H220" i="13"/>
  <c r="G220" i="13"/>
  <c r="F220" i="13"/>
  <c r="E220" i="13"/>
  <c r="D220" i="13"/>
  <c r="C220" i="13"/>
  <c r="B220" i="13"/>
  <c r="AY219" i="13"/>
  <c r="AX219" i="13"/>
  <c r="AW219" i="13"/>
  <c r="AV219" i="13"/>
  <c r="AU219" i="13"/>
  <c r="AT219" i="13"/>
  <c r="AS219" i="13"/>
  <c r="AR219" i="13"/>
  <c r="AQ219" i="13"/>
  <c r="AP219" i="13"/>
  <c r="AO219" i="13"/>
  <c r="AN219" i="13"/>
  <c r="AM219" i="13"/>
  <c r="AL219" i="13"/>
  <c r="AK219" i="13"/>
  <c r="AJ219" i="13"/>
  <c r="AI219" i="13"/>
  <c r="AH219" i="13"/>
  <c r="AG219" i="13"/>
  <c r="AF219" i="13"/>
  <c r="AE219" i="13"/>
  <c r="AD219" i="13"/>
  <c r="AC219" i="13"/>
  <c r="AB219" i="13"/>
  <c r="AA219" i="13"/>
  <c r="Z219" i="13"/>
  <c r="Y219" i="13"/>
  <c r="X219" i="13"/>
  <c r="W219" i="13"/>
  <c r="V219" i="13"/>
  <c r="U219" i="13"/>
  <c r="T219" i="13"/>
  <c r="S219" i="13"/>
  <c r="R219" i="13"/>
  <c r="Q219" i="13"/>
  <c r="P219" i="13"/>
  <c r="O219" i="13"/>
  <c r="N219" i="13"/>
  <c r="M219" i="13"/>
  <c r="L219" i="13"/>
  <c r="K219" i="13"/>
  <c r="J219" i="13"/>
  <c r="I219" i="13"/>
  <c r="H219" i="13"/>
  <c r="G219" i="13"/>
  <c r="F219" i="13"/>
  <c r="E219" i="13"/>
  <c r="D219" i="13"/>
  <c r="C219" i="13"/>
  <c r="B219" i="13"/>
  <c r="AY218" i="13"/>
  <c r="AX218" i="13"/>
  <c r="AW218" i="13"/>
  <c r="AV218" i="13"/>
  <c r="AU218" i="13"/>
  <c r="AT218" i="13"/>
  <c r="AS218" i="13"/>
  <c r="AR218" i="13"/>
  <c r="AQ218" i="13"/>
  <c r="AP218" i="13"/>
  <c r="AO218" i="13"/>
  <c r="AN218" i="13"/>
  <c r="AM218" i="13"/>
  <c r="AL218" i="13"/>
  <c r="AK218" i="13"/>
  <c r="AJ218" i="13"/>
  <c r="AI218" i="13"/>
  <c r="AH218" i="13"/>
  <c r="AG218" i="13"/>
  <c r="AF218" i="13"/>
  <c r="AE218" i="13"/>
  <c r="AD218" i="13"/>
  <c r="AC218" i="13"/>
  <c r="AB218" i="13"/>
  <c r="AA218" i="13"/>
  <c r="Z218" i="13"/>
  <c r="Y218" i="13"/>
  <c r="X218" i="13"/>
  <c r="W218" i="13"/>
  <c r="V218" i="13"/>
  <c r="U218" i="13"/>
  <c r="T218" i="13"/>
  <c r="S218" i="13"/>
  <c r="R218" i="13"/>
  <c r="Q218" i="13"/>
  <c r="P218" i="13"/>
  <c r="O218" i="13"/>
  <c r="N218" i="13"/>
  <c r="M218" i="13"/>
  <c r="L218" i="13"/>
  <c r="K218" i="13"/>
  <c r="J218" i="13"/>
  <c r="I218" i="13"/>
  <c r="H218" i="13"/>
  <c r="G218" i="13"/>
  <c r="F218" i="13"/>
  <c r="E218" i="13"/>
  <c r="D218" i="13"/>
  <c r="C218" i="13"/>
  <c r="B218" i="13"/>
  <c r="AY217" i="13"/>
  <c r="AX217" i="13"/>
  <c r="AW217" i="13"/>
  <c r="AV217" i="13"/>
  <c r="AU217" i="13"/>
  <c r="AT217" i="13"/>
  <c r="AS217" i="13"/>
  <c r="AR217" i="13"/>
  <c r="AQ217" i="13"/>
  <c r="AP217" i="13"/>
  <c r="AO217" i="13"/>
  <c r="AN217" i="13"/>
  <c r="AM217" i="13"/>
  <c r="AL217" i="13"/>
  <c r="AK217" i="13"/>
  <c r="AJ217" i="13"/>
  <c r="AI217" i="13"/>
  <c r="AH217" i="13"/>
  <c r="AG217" i="13"/>
  <c r="AF217" i="13"/>
  <c r="AE217" i="13"/>
  <c r="AD217" i="13"/>
  <c r="AC217" i="13"/>
  <c r="AB217" i="13"/>
  <c r="AA217" i="13"/>
  <c r="Z217" i="13"/>
  <c r="Y217" i="13"/>
  <c r="X217" i="13"/>
  <c r="W217" i="13"/>
  <c r="V217" i="13"/>
  <c r="U217" i="13"/>
  <c r="T217" i="13"/>
  <c r="S217" i="13"/>
  <c r="R217" i="13"/>
  <c r="Q217" i="13"/>
  <c r="P217" i="13"/>
  <c r="O217" i="13"/>
  <c r="N217" i="13"/>
  <c r="M217" i="13"/>
  <c r="L217" i="13"/>
  <c r="K217" i="13"/>
  <c r="J217" i="13"/>
  <c r="I217" i="13"/>
  <c r="H217" i="13"/>
  <c r="G217" i="13"/>
  <c r="F217" i="13"/>
  <c r="E217" i="13"/>
  <c r="D217" i="13"/>
  <c r="C217" i="13"/>
  <c r="B217" i="13"/>
  <c r="AY216" i="13"/>
  <c r="AX216" i="13"/>
  <c r="AW216" i="13"/>
  <c r="AV216" i="13"/>
  <c r="AU216" i="13"/>
  <c r="AT216" i="13"/>
  <c r="AS216" i="13"/>
  <c r="AR216" i="13"/>
  <c r="AQ216" i="13"/>
  <c r="AP216" i="13"/>
  <c r="AO216" i="13"/>
  <c r="AN216" i="13"/>
  <c r="AM216" i="13"/>
  <c r="AL216" i="13"/>
  <c r="AK216" i="13"/>
  <c r="AJ216" i="13"/>
  <c r="AI216" i="13"/>
  <c r="AH216" i="13"/>
  <c r="AG216" i="13"/>
  <c r="AF216" i="13"/>
  <c r="AE216" i="13"/>
  <c r="AD216" i="13"/>
  <c r="AC216" i="13"/>
  <c r="AB216" i="13"/>
  <c r="AA216" i="13"/>
  <c r="Z216" i="13"/>
  <c r="Y216" i="13"/>
  <c r="X216" i="13"/>
  <c r="W216" i="13"/>
  <c r="V216" i="13"/>
  <c r="U216" i="13"/>
  <c r="T216" i="13"/>
  <c r="S216" i="13"/>
  <c r="R216" i="13"/>
  <c r="Q216" i="13"/>
  <c r="P216" i="13"/>
  <c r="O216" i="13"/>
  <c r="N216" i="13"/>
  <c r="M216" i="13"/>
  <c r="L216" i="13"/>
  <c r="K216" i="13"/>
  <c r="J216" i="13"/>
  <c r="I216" i="13"/>
  <c r="H216" i="13"/>
  <c r="G216" i="13"/>
  <c r="F216" i="13"/>
  <c r="E216" i="13"/>
  <c r="D216" i="13"/>
  <c r="C216" i="13"/>
  <c r="B216" i="13"/>
  <c r="AY215" i="13"/>
  <c r="AX215" i="13"/>
  <c r="AW215" i="13"/>
  <c r="AV215" i="13"/>
  <c r="AU215" i="13"/>
  <c r="AT215" i="13"/>
  <c r="AS215" i="13"/>
  <c r="AR215" i="13"/>
  <c r="AQ215" i="13"/>
  <c r="AP215" i="13"/>
  <c r="AO215" i="13"/>
  <c r="AN215" i="13"/>
  <c r="AM215" i="13"/>
  <c r="AL215" i="13"/>
  <c r="AK215" i="13"/>
  <c r="AJ215" i="13"/>
  <c r="AI215" i="13"/>
  <c r="AH215" i="13"/>
  <c r="AG215" i="13"/>
  <c r="AF215" i="13"/>
  <c r="AE215" i="13"/>
  <c r="AD215" i="13"/>
  <c r="AC215" i="13"/>
  <c r="AB215" i="13"/>
  <c r="AA215" i="13"/>
  <c r="Z215" i="13"/>
  <c r="Y215" i="13"/>
  <c r="X215" i="13"/>
  <c r="W215" i="13"/>
  <c r="V215" i="13"/>
  <c r="U215" i="13"/>
  <c r="T215" i="13"/>
  <c r="S215" i="13"/>
  <c r="R215" i="13"/>
  <c r="Q215" i="13"/>
  <c r="P215" i="13"/>
  <c r="O215" i="13"/>
  <c r="N215" i="13"/>
  <c r="M215" i="13"/>
  <c r="L215" i="13"/>
  <c r="K215" i="13"/>
  <c r="J215" i="13"/>
  <c r="I215" i="13"/>
  <c r="H215" i="13"/>
  <c r="G215" i="13"/>
  <c r="F215" i="13"/>
  <c r="E215" i="13"/>
  <c r="D215" i="13"/>
  <c r="C215" i="13"/>
  <c r="B215" i="13"/>
  <c r="AY214" i="13"/>
  <c r="AX214" i="13"/>
  <c r="AW214" i="13"/>
  <c r="AV214" i="13"/>
  <c r="AU214" i="13"/>
  <c r="AT214" i="13"/>
  <c r="AS214" i="13"/>
  <c r="AR214" i="13"/>
  <c r="AQ214" i="13"/>
  <c r="AP214" i="13"/>
  <c r="AO214" i="13"/>
  <c r="AN214" i="13"/>
  <c r="AM214" i="13"/>
  <c r="AL214" i="13"/>
  <c r="AK214" i="13"/>
  <c r="AJ214" i="13"/>
  <c r="AI214" i="13"/>
  <c r="AH214" i="13"/>
  <c r="AG214" i="13"/>
  <c r="AF214" i="13"/>
  <c r="AE214" i="13"/>
  <c r="AD214" i="13"/>
  <c r="AC214" i="13"/>
  <c r="AB214" i="13"/>
  <c r="AA214" i="13"/>
  <c r="Z214" i="13"/>
  <c r="Y214" i="13"/>
  <c r="X214" i="13"/>
  <c r="W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C214" i="13"/>
  <c r="B214" i="13"/>
  <c r="AY213" i="13"/>
  <c r="AX213" i="13"/>
  <c r="AW213" i="13"/>
  <c r="AV213" i="13"/>
  <c r="AU213" i="13"/>
  <c r="AT213" i="13"/>
  <c r="AS213" i="13"/>
  <c r="AR213" i="13"/>
  <c r="AQ213" i="13"/>
  <c r="AP213" i="13"/>
  <c r="AO213" i="13"/>
  <c r="AN213" i="13"/>
  <c r="AM213" i="13"/>
  <c r="AL213" i="13"/>
  <c r="AK213" i="13"/>
  <c r="AJ213" i="13"/>
  <c r="AI213" i="13"/>
  <c r="AH213" i="13"/>
  <c r="AG213" i="13"/>
  <c r="AF213" i="13"/>
  <c r="AE213" i="13"/>
  <c r="AD213" i="13"/>
  <c r="AC213" i="13"/>
  <c r="AB213" i="13"/>
  <c r="AA213" i="13"/>
  <c r="Z213" i="13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C213" i="13"/>
  <c r="B213" i="13"/>
  <c r="AY212" i="13"/>
  <c r="AX212" i="13"/>
  <c r="AW212" i="13"/>
  <c r="AV212" i="13"/>
  <c r="AU212" i="13"/>
  <c r="AT212" i="13"/>
  <c r="AS212" i="13"/>
  <c r="AR212" i="13"/>
  <c r="AQ212" i="13"/>
  <c r="AP212" i="13"/>
  <c r="AO212" i="13"/>
  <c r="AN212" i="13"/>
  <c r="AM212" i="13"/>
  <c r="AL212" i="13"/>
  <c r="AK212" i="13"/>
  <c r="AJ212" i="13"/>
  <c r="AI212" i="13"/>
  <c r="AH212" i="13"/>
  <c r="AG212" i="13"/>
  <c r="AF212" i="13"/>
  <c r="AE212" i="13"/>
  <c r="AD212" i="13"/>
  <c r="AC212" i="13"/>
  <c r="AB212" i="13"/>
  <c r="AA212" i="13"/>
  <c r="Z212" i="13"/>
  <c r="Y212" i="13"/>
  <c r="X212" i="13"/>
  <c r="W212" i="13"/>
  <c r="V212" i="13"/>
  <c r="U212" i="13"/>
  <c r="T212" i="13"/>
  <c r="S212" i="13"/>
  <c r="R212" i="13"/>
  <c r="Q212" i="13"/>
  <c r="P212" i="13"/>
  <c r="O212" i="13"/>
  <c r="N212" i="13"/>
  <c r="M212" i="13"/>
  <c r="L212" i="13"/>
  <c r="K212" i="13"/>
  <c r="J212" i="13"/>
  <c r="I212" i="13"/>
  <c r="H212" i="13"/>
  <c r="G212" i="13"/>
  <c r="F212" i="13"/>
  <c r="E212" i="13"/>
  <c r="D212" i="13"/>
  <c r="C212" i="13"/>
  <c r="B212" i="13"/>
  <c r="AY211" i="13"/>
  <c r="AX211" i="13"/>
  <c r="AW211" i="13"/>
  <c r="AV211" i="13"/>
  <c r="AU211" i="13"/>
  <c r="AT211" i="13"/>
  <c r="AS211" i="13"/>
  <c r="AR211" i="13"/>
  <c r="AQ211" i="13"/>
  <c r="AP211" i="13"/>
  <c r="AO211" i="13"/>
  <c r="AN211" i="13"/>
  <c r="AM211" i="13"/>
  <c r="AL211" i="13"/>
  <c r="AK211" i="13"/>
  <c r="AJ211" i="13"/>
  <c r="AI211" i="13"/>
  <c r="AH211" i="13"/>
  <c r="AG211" i="13"/>
  <c r="AF211" i="13"/>
  <c r="AE211" i="13"/>
  <c r="AD211" i="13"/>
  <c r="AC211" i="13"/>
  <c r="AB211" i="13"/>
  <c r="AA211" i="13"/>
  <c r="Z211" i="13"/>
  <c r="Y211" i="13"/>
  <c r="X211" i="13"/>
  <c r="W211" i="13"/>
  <c r="V211" i="13"/>
  <c r="U211" i="13"/>
  <c r="T211" i="13"/>
  <c r="S211" i="13"/>
  <c r="R211" i="13"/>
  <c r="Q211" i="13"/>
  <c r="P211" i="13"/>
  <c r="O211" i="13"/>
  <c r="N211" i="13"/>
  <c r="M211" i="13"/>
  <c r="L211" i="13"/>
  <c r="K211" i="13"/>
  <c r="J211" i="13"/>
  <c r="I211" i="13"/>
  <c r="H211" i="13"/>
  <c r="G211" i="13"/>
  <c r="F211" i="13"/>
  <c r="E211" i="13"/>
  <c r="D211" i="13"/>
  <c r="C211" i="13"/>
  <c r="B211" i="13"/>
  <c r="AY210" i="13"/>
  <c r="AX210" i="13"/>
  <c r="AW210" i="13"/>
  <c r="AV210" i="13"/>
  <c r="AU210" i="13"/>
  <c r="AT210" i="13"/>
  <c r="AS210" i="13"/>
  <c r="AR210" i="13"/>
  <c r="AQ210" i="13"/>
  <c r="AP210" i="13"/>
  <c r="AO210" i="13"/>
  <c r="AN210" i="13"/>
  <c r="AM210" i="13"/>
  <c r="AL210" i="13"/>
  <c r="AK210" i="13"/>
  <c r="AJ210" i="13"/>
  <c r="AI210" i="13"/>
  <c r="AH210" i="13"/>
  <c r="AG210" i="13"/>
  <c r="AF210" i="13"/>
  <c r="AE210" i="13"/>
  <c r="AD210" i="13"/>
  <c r="AC210" i="13"/>
  <c r="AB210" i="13"/>
  <c r="AA210" i="13"/>
  <c r="Z210" i="13"/>
  <c r="Y210" i="13"/>
  <c r="X210" i="13"/>
  <c r="W210" i="13"/>
  <c r="V210" i="13"/>
  <c r="U210" i="13"/>
  <c r="T210" i="13"/>
  <c r="S210" i="13"/>
  <c r="R210" i="13"/>
  <c r="Q210" i="13"/>
  <c r="P210" i="13"/>
  <c r="O210" i="13"/>
  <c r="N210" i="13"/>
  <c r="M210" i="13"/>
  <c r="L210" i="13"/>
  <c r="K210" i="13"/>
  <c r="J210" i="13"/>
  <c r="I210" i="13"/>
  <c r="H210" i="13"/>
  <c r="G210" i="13"/>
  <c r="F210" i="13"/>
  <c r="E210" i="13"/>
  <c r="D210" i="13"/>
  <c r="C210" i="13"/>
  <c r="B210" i="13"/>
  <c r="AY209" i="13"/>
  <c r="AX209" i="13"/>
  <c r="AW209" i="13"/>
  <c r="AV209" i="13"/>
  <c r="AU209" i="13"/>
  <c r="AT209" i="13"/>
  <c r="AS209" i="13"/>
  <c r="AR209" i="13"/>
  <c r="AQ209" i="13"/>
  <c r="AP209" i="13"/>
  <c r="AO209" i="13"/>
  <c r="AN209" i="13"/>
  <c r="AM209" i="13"/>
  <c r="AL209" i="13"/>
  <c r="AK209" i="13"/>
  <c r="AJ209" i="13"/>
  <c r="AI209" i="13"/>
  <c r="AH209" i="13"/>
  <c r="AG209" i="13"/>
  <c r="AF209" i="13"/>
  <c r="AE209" i="13"/>
  <c r="AD209" i="13"/>
  <c r="AC209" i="13"/>
  <c r="AB209" i="13"/>
  <c r="AA209" i="13"/>
  <c r="Z209" i="13"/>
  <c r="Y209" i="13"/>
  <c r="X209" i="13"/>
  <c r="W209" i="13"/>
  <c r="V209" i="13"/>
  <c r="U209" i="13"/>
  <c r="T209" i="13"/>
  <c r="S209" i="13"/>
  <c r="R209" i="13"/>
  <c r="Q209" i="13"/>
  <c r="P209" i="13"/>
  <c r="O209" i="13"/>
  <c r="N209" i="13"/>
  <c r="M209" i="13"/>
  <c r="L209" i="13"/>
  <c r="K209" i="13"/>
  <c r="J209" i="13"/>
  <c r="I209" i="13"/>
  <c r="H209" i="13"/>
  <c r="G209" i="13"/>
  <c r="F209" i="13"/>
  <c r="E209" i="13"/>
  <c r="D209" i="13"/>
  <c r="C209" i="13"/>
  <c r="B209" i="13"/>
  <c r="AY208" i="13"/>
  <c r="AX208" i="13"/>
  <c r="AW208" i="13"/>
  <c r="AV208" i="13"/>
  <c r="AU208" i="13"/>
  <c r="AT208" i="13"/>
  <c r="AS208" i="13"/>
  <c r="AR208" i="13"/>
  <c r="AQ208" i="13"/>
  <c r="AP208" i="13"/>
  <c r="AO208" i="13"/>
  <c r="AN208" i="13"/>
  <c r="AM208" i="13"/>
  <c r="AL208" i="13"/>
  <c r="AK208" i="13"/>
  <c r="AJ208" i="13"/>
  <c r="AI208" i="13"/>
  <c r="AH208" i="13"/>
  <c r="AG208" i="13"/>
  <c r="AF208" i="13"/>
  <c r="AE208" i="13"/>
  <c r="AD208" i="13"/>
  <c r="AC208" i="13"/>
  <c r="AB208" i="13"/>
  <c r="AA208" i="13"/>
  <c r="Z208" i="13"/>
  <c r="Y208" i="13"/>
  <c r="X208" i="13"/>
  <c r="W208" i="13"/>
  <c r="V208" i="13"/>
  <c r="U208" i="13"/>
  <c r="T208" i="13"/>
  <c r="S208" i="13"/>
  <c r="R208" i="13"/>
  <c r="Q208" i="13"/>
  <c r="P208" i="13"/>
  <c r="O208" i="13"/>
  <c r="N208" i="13"/>
  <c r="M208" i="13"/>
  <c r="L208" i="13"/>
  <c r="K208" i="13"/>
  <c r="J208" i="13"/>
  <c r="I208" i="13"/>
  <c r="H208" i="13"/>
  <c r="G208" i="13"/>
  <c r="F208" i="13"/>
  <c r="E208" i="13"/>
  <c r="D208" i="13"/>
  <c r="C208" i="13"/>
  <c r="B208" i="13"/>
  <c r="AY207" i="13"/>
  <c r="AX207" i="13"/>
  <c r="AW207" i="13"/>
  <c r="AV207" i="13"/>
  <c r="AU207" i="13"/>
  <c r="AT207" i="13"/>
  <c r="AS207" i="13"/>
  <c r="AR207" i="13"/>
  <c r="AQ207" i="13"/>
  <c r="AP207" i="13"/>
  <c r="AO207" i="13"/>
  <c r="AN207" i="13"/>
  <c r="AM207" i="13"/>
  <c r="AL207" i="13"/>
  <c r="AK207" i="13"/>
  <c r="AJ207" i="13"/>
  <c r="AI207" i="13"/>
  <c r="AH207" i="13"/>
  <c r="AG207" i="13"/>
  <c r="AF207" i="13"/>
  <c r="AE207" i="13"/>
  <c r="AD207" i="13"/>
  <c r="AC207" i="13"/>
  <c r="AB207" i="13"/>
  <c r="AA207" i="13"/>
  <c r="Z207" i="13"/>
  <c r="Y207" i="13"/>
  <c r="X207" i="13"/>
  <c r="W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C207" i="13"/>
  <c r="B207" i="13"/>
  <c r="AY206" i="13"/>
  <c r="AX206" i="13"/>
  <c r="AW206" i="13"/>
  <c r="AV206" i="13"/>
  <c r="AU206" i="13"/>
  <c r="AT206" i="13"/>
  <c r="AS206" i="13"/>
  <c r="AR206" i="13"/>
  <c r="AQ206" i="13"/>
  <c r="AP206" i="13"/>
  <c r="AO206" i="13"/>
  <c r="AN206" i="13"/>
  <c r="AM206" i="13"/>
  <c r="AL206" i="13"/>
  <c r="AK206" i="13"/>
  <c r="AJ206" i="13"/>
  <c r="AI206" i="13"/>
  <c r="AH206" i="13"/>
  <c r="AG206" i="13"/>
  <c r="AF206" i="13"/>
  <c r="AE206" i="13"/>
  <c r="AD206" i="13"/>
  <c r="AC206" i="13"/>
  <c r="AB206" i="13"/>
  <c r="AA206" i="13"/>
  <c r="Z206" i="13"/>
  <c r="Y206" i="13"/>
  <c r="X206" i="13"/>
  <c r="W206" i="13"/>
  <c r="V206" i="13"/>
  <c r="U206" i="13"/>
  <c r="T206" i="13"/>
  <c r="S206" i="13"/>
  <c r="R206" i="13"/>
  <c r="Q206" i="13"/>
  <c r="P206" i="13"/>
  <c r="O206" i="13"/>
  <c r="N206" i="13"/>
  <c r="M206" i="13"/>
  <c r="L206" i="13"/>
  <c r="K206" i="13"/>
  <c r="J206" i="13"/>
  <c r="I206" i="13"/>
  <c r="H206" i="13"/>
  <c r="G206" i="13"/>
  <c r="F206" i="13"/>
  <c r="E206" i="13"/>
  <c r="D206" i="13"/>
  <c r="C206" i="13"/>
  <c r="B206" i="13"/>
  <c r="AY205" i="13"/>
  <c r="AX205" i="13"/>
  <c r="AW205" i="13"/>
  <c r="AV205" i="13"/>
  <c r="AU205" i="13"/>
  <c r="AT205" i="13"/>
  <c r="AS205" i="13"/>
  <c r="AR205" i="13"/>
  <c r="AQ205" i="13"/>
  <c r="AP205" i="13"/>
  <c r="AO205" i="13"/>
  <c r="AN205" i="13"/>
  <c r="AM205" i="13"/>
  <c r="AL205" i="13"/>
  <c r="AK205" i="13"/>
  <c r="AJ205" i="13"/>
  <c r="AI205" i="13"/>
  <c r="AH205" i="13"/>
  <c r="AG205" i="13"/>
  <c r="AF205" i="13"/>
  <c r="AE205" i="13"/>
  <c r="AD205" i="13"/>
  <c r="AC205" i="13"/>
  <c r="AB205" i="13"/>
  <c r="AA205" i="13"/>
  <c r="Z205" i="13"/>
  <c r="Y205" i="13"/>
  <c r="X205" i="13"/>
  <c r="W205" i="13"/>
  <c r="V205" i="13"/>
  <c r="U205" i="13"/>
  <c r="T205" i="13"/>
  <c r="S205" i="13"/>
  <c r="R205" i="13"/>
  <c r="Q205" i="13"/>
  <c r="P205" i="13"/>
  <c r="O205" i="13"/>
  <c r="N205" i="13"/>
  <c r="M205" i="13"/>
  <c r="L205" i="13"/>
  <c r="K205" i="13"/>
  <c r="J205" i="13"/>
  <c r="I205" i="13"/>
  <c r="H205" i="13"/>
  <c r="G205" i="13"/>
  <c r="F205" i="13"/>
  <c r="E205" i="13"/>
  <c r="D205" i="13"/>
  <c r="C205" i="13"/>
  <c r="B205" i="13"/>
  <c r="AY204" i="13"/>
  <c r="AX204" i="13"/>
  <c r="AW204" i="13"/>
  <c r="AV204" i="13"/>
  <c r="AU204" i="13"/>
  <c r="AT204" i="13"/>
  <c r="AS204" i="13"/>
  <c r="AR204" i="13"/>
  <c r="AQ204" i="13"/>
  <c r="AP204" i="13"/>
  <c r="AO204" i="13"/>
  <c r="AN204" i="13"/>
  <c r="AM204" i="13"/>
  <c r="AL204" i="13"/>
  <c r="AK204" i="13"/>
  <c r="AJ204" i="13"/>
  <c r="AI204" i="13"/>
  <c r="AH204" i="13"/>
  <c r="AG204" i="13"/>
  <c r="AF204" i="13"/>
  <c r="AE204" i="13"/>
  <c r="AD204" i="13"/>
  <c r="AC204" i="13"/>
  <c r="AB204" i="13"/>
  <c r="AA204" i="13"/>
  <c r="Z204" i="13"/>
  <c r="Y204" i="13"/>
  <c r="X204" i="13"/>
  <c r="W204" i="13"/>
  <c r="V204" i="13"/>
  <c r="U204" i="13"/>
  <c r="T204" i="13"/>
  <c r="S204" i="13"/>
  <c r="R204" i="13"/>
  <c r="Q204" i="13"/>
  <c r="P204" i="13"/>
  <c r="O204" i="13"/>
  <c r="N204" i="13"/>
  <c r="M204" i="13"/>
  <c r="L204" i="13"/>
  <c r="K204" i="13"/>
  <c r="J204" i="13"/>
  <c r="I204" i="13"/>
  <c r="H204" i="13"/>
  <c r="G204" i="13"/>
  <c r="F204" i="13"/>
  <c r="E204" i="13"/>
  <c r="D204" i="13"/>
  <c r="C204" i="13"/>
  <c r="B204" i="13"/>
  <c r="AY203" i="13"/>
  <c r="AX203" i="13"/>
  <c r="AW203" i="13"/>
  <c r="AV203" i="13"/>
  <c r="AU203" i="13"/>
  <c r="AT203" i="13"/>
  <c r="AS203" i="13"/>
  <c r="AR203" i="13"/>
  <c r="AQ203" i="13"/>
  <c r="AP203" i="13"/>
  <c r="AO203" i="13"/>
  <c r="AN203" i="13"/>
  <c r="AM203" i="13"/>
  <c r="AL203" i="13"/>
  <c r="AK203" i="13"/>
  <c r="AJ203" i="13"/>
  <c r="AI203" i="13"/>
  <c r="AH203" i="13"/>
  <c r="AG203" i="13"/>
  <c r="AF203" i="13"/>
  <c r="AE203" i="13"/>
  <c r="AD203" i="13"/>
  <c r="AC203" i="13"/>
  <c r="AB203" i="13"/>
  <c r="AA203" i="13"/>
  <c r="Z203" i="13"/>
  <c r="Y203" i="13"/>
  <c r="X203" i="13"/>
  <c r="W203" i="13"/>
  <c r="V203" i="13"/>
  <c r="U203" i="13"/>
  <c r="T203" i="13"/>
  <c r="S203" i="13"/>
  <c r="R203" i="13"/>
  <c r="Q203" i="13"/>
  <c r="P203" i="13"/>
  <c r="O203" i="13"/>
  <c r="N203" i="13"/>
  <c r="M203" i="13"/>
  <c r="L203" i="13"/>
  <c r="K203" i="13"/>
  <c r="J203" i="13"/>
  <c r="I203" i="13"/>
  <c r="H203" i="13"/>
  <c r="G203" i="13"/>
  <c r="F203" i="13"/>
  <c r="E203" i="13"/>
  <c r="D203" i="13"/>
  <c r="C203" i="13"/>
  <c r="B203" i="13"/>
  <c r="AY202" i="13"/>
  <c r="AX202" i="13"/>
  <c r="AW202" i="13"/>
  <c r="AV202" i="13"/>
  <c r="AU202" i="13"/>
  <c r="AT202" i="13"/>
  <c r="AS202" i="13"/>
  <c r="AR202" i="13"/>
  <c r="AQ202" i="13"/>
  <c r="AP202" i="13"/>
  <c r="AO202" i="13"/>
  <c r="AN202" i="13"/>
  <c r="AM202" i="13"/>
  <c r="AL202" i="13"/>
  <c r="AK202" i="13"/>
  <c r="AJ202" i="13"/>
  <c r="AI202" i="13"/>
  <c r="AH202" i="13"/>
  <c r="AG202" i="13"/>
  <c r="AF202" i="13"/>
  <c r="AE202" i="13"/>
  <c r="AD202" i="13"/>
  <c r="AC202" i="13"/>
  <c r="AB202" i="13"/>
  <c r="AA202" i="13"/>
  <c r="Z202" i="13"/>
  <c r="Y202" i="13"/>
  <c r="X202" i="13"/>
  <c r="W202" i="13"/>
  <c r="V202" i="13"/>
  <c r="U202" i="13"/>
  <c r="T202" i="13"/>
  <c r="S202" i="13"/>
  <c r="R202" i="13"/>
  <c r="Q202" i="13"/>
  <c r="P202" i="13"/>
  <c r="O202" i="13"/>
  <c r="N202" i="13"/>
  <c r="M202" i="13"/>
  <c r="L202" i="13"/>
  <c r="K202" i="13"/>
  <c r="J202" i="13"/>
  <c r="I202" i="13"/>
  <c r="H202" i="13"/>
  <c r="G202" i="13"/>
  <c r="F202" i="13"/>
  <c r="E202" i="13"/>
  <c r="D202" i="13"/>
  <c r="C202" i="13"/>
  <c r="B202" i="13"/>
  <c r="AY201" i="13"/>
  <c r="AX201" i="13"/>
  <c r="AW201" i="13"/>
  <c r="AV201" i="13"/>
  <c r="AU201" i="13"/>
  <c r="AT201" i="13"/>
  <c r="AS201" i="13"/>
  <c r="AR201" i="13"/>
  <c r="AQ201" i="13"/>
  <c r="AP201" i="13"/>
  <c r="AO201" i="13"/>
  <c r="AN201" i="13"/>
  <c r="AM201" i="13"/>
  <c r="AL201" i="13"/>
  <c r="AK201" i="13"/>
  <c r="AJ201" i="13"/>
  <c r="AI201" i="13"/>
  <c r="AH201" i="13"/>
  <c r="AG201" i="13"/>
  <c r="AF201" i="13"/>
  <c r="AE201" i="13"/>
  <c r="AD201" i="13"/>
  <c r="AC201" i="13"/>
  <c r="AB201" i="13"/>
  <c r="AA201" i="13"/>
  <c r="Z201" i="13"/>
  <c r="Y201" i="13"/>
  <c r="X201" i="13"/>
  <c r="W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C201" i="13"/>
  <c r="B201" i="13"/>
  <c r="AY200" i="13"/>
  <c r="AX200" i="13"/>
  <c r="AW200" i="13"/>
  <c r="AV200" i="13"/>
  <c r="AU200" i="13"/>
  <c r="AT200" i="13"/>
  <c r="AS200" i="13"/>
  <c r="AR200" i="13"/>
  <c r="AQ200" i="13"/>
  <c r="AP200" i="13"/>
  <c r="AO200" i="13"/>
  <c r="AN200" i="13"/>
  <c r="AM200" i="13"/>
  <c r="AL200" i="13"/>
  <c r="AK200" i="13"/>
  <c r="AJ200" i="13"/>
  <c r="AI200" i="13"/>
  <c r="AH200" i="13"/>
  <c r="AG200" i="13"/>
  <c r="AF200" i="13"/>
  <c r="AE200" i="13"/>
  <c r="AD200" i="13"/>
  <c r="AC200" i="13"/>
  <c r="AB200" i="13"/>
  <c r="AA200" i="13"/>
  <c r="Z200" i="13"/>
  <c r="Y200" i="13"/>
  <c r="X200" i="13"/>
  <c r="W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C200" i="13"/>
  <c r="B200" i="13"/>
  <c r="AY199" i="13"/>
  <c r="AX199" i="13"/>
  <c r="AW199" i="13"/>
  <c r="AV199" i="13"/>
  <c r="AU199" i="13"/>
  <c r="AT199" i="13"/>
  <c r="AS199" i="13"/>
  <c r="AR199" i="13"/>
  <c r="AQ199" i="13"/>
  <c r="AP199" i="13"/>
  <c r="AO199" i="13"/>
  <c r="AN199" i="13"/>
  <c r="AM199" i="13"/>
  <c r="AL199" i="13"/>
  <c r="AK199" i="13"/>
  <c r="AJ199" i="13"/>
  <c r="AI199" i="13"/>
  <c r="AH199" i="13"/>
  <c r="AG199" i="13"/>
  <c r="AF199" i="13"/>
  <c r="AE199" i="13"/>
  <c r="AD199" i="13"/>
  <c r="AC199" i="13"/>
  <c r="AB199" i="13"/>
  <c r="AA199" i="13"/>
  <c r="Z199" i="13"/>
  <c r="Y199" i="13"/>
  <c r="X199" i="13"/>
  <c r="W199" i="13"/>
  <c r="V199" i="13"/>
  <c r="U199" i="13"/>
  <c r="T199" i="13"/>
  <c r="S199" i="13"/>
  <c r="R199" i="13"/>
  <c r="Q199" i="13"/>
  <c r="P199" i="13"/>
  <c r="O199" i="13"/>
  <c r="N199" i="13"/>
  <c r="M199" i="13"/>
  <c r="L199" i="13"/>
  <c r="K199" i="13"/>
  <c r="J199" i="13"/>
  <c r="I199" i="13"/>
  <c r="H199" i="13"/>
  <c r="G199" i="13"/>
  <c r="F199" i="13"/>
  <c r="E199" i="13"/>
  <c r="D199" i="13"/>
  <c r="C199" i="13"/>
  <c r="B199" i="13"/>
  <c r="AY198" i="13"/>
  <c r="AX198" i="13"/>
  <c r="AW198" i="13"/>
  <c r="AV198" i="13"/>
  <c r="AU198" i="13"/>
  <c r="AT198" i="13"/>
  <c r="AS198" i="13"/>
  <c r="AR198" i="13"/>
  <c r="AQ198" i="13"/>
  <c r="AP198" i="13"/>
  <c r="AO198" i="13"/>
  <c r="AN198" i="13"/>
  <c r="AM198" i="13"/>
  <c r="AL198" i="13"/>
  <c r="AK198" i="13"/>
  <c r="AJ198" i="13"/>
  <c r="AI198" i="13"/>
  <c r="AH198" i="13"/>
  <c r="AG198" i="13"/>
  <c r="AF198" i="13"/>
  <c r="AE198" i="13"/>
  <c r="AD198" i="13"/>
  <c r="AC198" i="13"/>
  <c r="AB198" i="13"/>
  <c r="AA198" i="13"/>
  <c r="Z198" i="13"/>
  <c r="Y198" i="13"/>
  <c r="X198" i="13"/>
  <c r="W198" i="13"/>
  <c r="V198" i="13"/>
  <c r="U198" i="13"/>
  <c r="T198" i="13"/>
  <c r="S198" i="13"/>
  <c r="R198" i="13"/>
  <c r="Q198" i="13"/>
  <c r="P198" i="13"/>
  <c r="O198" i="13"/>
  <c r="N198" i="13"/>
  <c r="M198" i="13"/>
  <c r="L198" i="13"/>
  <c r="K198" i="13"/>
  <c r="J198" i="13"/>
  <c r="I198" i="13"/>
  <c r="H198" i="13"/>
  <c r="G198" i="13"/>
  <c r="F198" i="13"/>
  <c r="E198" i="13"/>
  <c r="D198" i="13"/>
  <c r="C198" i="13"/>
  <c r="B198" i="13"/>
  <c r="AY197" i="13"/>
  <c r="AX197" i="13"/>
  <c r="AW197" i="13"/>
  <c r="AV197" i="13"/>
  <c r="AU197" i="13"/>
  <c r="AT197" i="13"/>
  <c r="AS197" i="13"/>
  <c r="AR197" i="13"/>
  <c r="AQ197" i="13"/>
  <c r="AP197" i="13"/>
  <c r="AO197" i="13"/>
  <c r="AN197" i="13"/>
  <c r="AM197" i="13"/>
  <c r="AL197" i="13"/>
  <c r="AK197" i="13"/>
  <c r="AJ197" i="13"/>
  <c r="AI197" i="13"/>
  <c r="AH197" i="13"/>
  <c r="AG197" i="13"/>
  <c r="AF197" i="13"/>
  <c r="AE197" i="13"/>
  <c r="AD197" i="13"/>
  <c r="AC197" i="13"/>
  <c r="AB197" i="13"/>
  <c r="AA197" i="13"/>
  <c r="Z197" i="13"/>
  <c r="Y197" i="13"/>
  <c r="X197" i="13"/>
  <c r="W197" i="13"/>
  <c r="V197" i="13"/>
  <c r="U197" i="13"/>
  <c r="T197" i="13"/>
  <c r="S197" i="13"/>
  <c r="R197" i="13"/>
  <c r="Q197" i="13"/>
  <c r="P197" i="13"/>
  <c r="O197" i="13"/>
  <c r="N197" i="13"/>
  <c r="M197" i="13"/>
  <c r="L197" i="13"/>
  <c r="K197" i="13"/>
  <c r="J197" i="13"/>
  <c r="I197" i="13"/>
  <c r="H197" i="13"/>
  <c r="G197" i="13"/>
  <c r="F197" i="13"/>
  <c r="E197" i="13"/>
  <c r="D197" i="13"/>
  <c r="C197" i="13"/>
  <c r="B197" i="13"/>
  <c r="AY196" i="13"/>
  <c r="AX196" i="13"/>
  <c r="AW196" i="13"/>
  <c r="AV196" i="13"/>
  <c r="AU196" i="13"/>
  <c r="AT196" i="13"/>
  <c r="AS196" i="13"/>
  <c r="AR196" i="13"/>
  <c r="AQ196" i="13"/>
  <c r="AP196" i="13"/>
  <c r="AO196" i="13"/>
  <c r="AN196" i="13"/>
  <c r="AM196" i="13"/>
  <c r="AL196" i="13"/>
  <c r="AK196" i="13"/>
  <c r="AJ196" i="13"/>
  <c r="AI196" i="13"/>
  <c r="AH196" i="13"/>
  <c r="AG196" i="13"/>
  <c r="AF196" i="13"/>
  <c r="AE196" i="13"/>
  <c r="AD196" i="13"/>
  <c r="AC196" i="13"/>
  <c r="AB196" i="13"/>
  <c r="AA196" i="13"/>
  <c r="Z196" i="13"/>
  <c r="Y196" i="13"/>
  <c r="X196" i="13"/>
  <c r="W196" i="13"/>
  <c r="V196" i="13"/>
  <c r="U196" i="13"/>
  <c r="T196" i="13"/>
  <c r="S196" i="13"/>
  <c r="R196" i="13"/>
  <c r="Q196" i="13"/>
  <c r="P196" i="13"/>
  <c r="O196" i="13"/>
  <c r="N196" i="13"/>
  <c r="M196" i="13"/>
  <c r="L196" i="13"/>
  <c r="K196" i="13"/>
  <c r="J196" i="13"/>
  <c r="I196" i="13"/>
  <c r="H196" i="13"/>
  <c r="G196" i="13"/>
  <c r="F196" i="13"/>
  <c r="E196" i="13"/>
  <c r="D196" i="13"/>
  <c r="C196" i="13"/>
  <c r="B196" i="13"/>
  <c r="AY195" i="13"/>
  <c r="AX195" i="13"/>
  <c r="AW195" i="13"/>
  <c r="AV195" i="13"/>
  <c r="AU195" i="13"/>
  <c r="AT195" i="13"/>
  <c r="AS195" i="13"/>
  <c r="AR195" i="13"/>
  <c r="AQ195" i="13"/>
  <c r="AP195" i="13"/>
  <c r="AO195" i="13"/>
  <c r="AN195" i="13"/>
  <c r="AM195" i="13"/>
  <c r="AL195" i="13"/>
  <c r="AK195" i="13"/>
  <c r="AJ195" i="13"/>
  <c r="AI195" i="13"/>
  <c r="AH195" i="13"/>
  <c r="AG195" i="13"/>
  <c r="AF195" i="13"/>
  <c r="AE195" i="13"/>
  <c r="AD195" i="13"/>
  <c r="AC195" i="13"/>
  <c r="AB195" i="13"/>
  <c r="AA195" i="13"/>
  <c r="Z195" i="13"/>
  <c r="Y195" i="13"/>
  <c r="X195" i="13"/>
  <c r="W195" i="13"/>
  <c r="V195" i="13"/>
  <c r="U195" i="13"/>
  <c r="T195" i="13"/>
  <c r="S195" i="13"/>
  <c r="R195" i="13"/>
  <c r="Q195" i="13"/>
  <c r="P195" i="13"/>
  <c r="O195" i="13"/>
  <c r="N195" i="13"/>
  <c r="M195" i="13"/>
  <c r="L195" i="13"/>
  <c r="K195" i="13"/>
  <c r="J195" i="13"/>
  <c r="I195" i="13"/>
  <c r="H195" i="13"/>
  <c r="G195" i="13"/>
  <c r="F195" i="13"/>
  <c r="E195" i="13"/>
  <c r="D195" i="13"/>
  <c r="C195" i="13"/>
  <c r="B195" i="13"/>
  <c r="AY194" i="13"/>
  <c r="AX194" i="13"/>
  <c r="AW194" i="13"/>
  <c r="AV194" i="13"/>
  <c r="AU194" i="13"/>
  <c r="AT194" i="13"/>
  <c r="AS194" i="13"/>
  <c r="AR194" i="13"/>
  <c r="AQ194" i="13"/>
  <c r="AP194" i="13"/>
  <c r="AO194" i="13"/>
  <c r="AN194" i="13"/>
  <c r="AM194" i="13"/>
  <c r="AL194" i="13"/>
  <c r="AK194" i="13"/>
  <c r="AJ194" i="13"/>
  <c r="AI194" i="13"/>
  <c r="AH194" i="13"/>
  <c r="AG194" i="13"/>
  <c r="AF194" i="13"/>
  <c r="AE194" i="13"/>
  <c r="AD194" i="13"/>
  <c r="AC194" i="13"/>
  <c r="AB194" i="13"/>
  <c r="AA194" i="13"/>
  <c r="Z194" i="13"/>
  <c r="Y194" i="13"/>
  <c r="X194" i="13"/>
  <c r="W194" i="13"/>
  <c r="V194" i="13"/>
  <c r="U194" i="13"/>
  <c r="T194" i="13"/>
  <c r="S194" i="13"/>
  <c r="R194" i="13"/>
  <c r="Q194" i="13"/>
  <c r="P194" i="13"/>
  <c r="O194" i="13"/>
  <c r="N194" i="13"/>
  <c r="M194" i="13"/>
  <c r="L194" i="13"/>
  <c r="K194" i="13"/>
  <c r="J194" i="13"/>
  <c r="I194" i="13"/>
  <c r="H194" i="13"/>
  <c r="G194" i="13"/>
  <c r="F194" i="13"/>
  <c r="E194" i="13"/>
  <c r="D194" i="13"/>
  <c r="C194" i="13"/>
  <c r="B194" i="13"/>
  <c r="AY193" i="13"/>
  <c r="AX193" i="13"/>
  <c r="AW193" i="13"/>
  <c r="AV193" i="13"/>
  <c r="AU193" i="13"/>
  <c r="AT193" i="13"/>
  <c r="AS193" i="13"/>
  <c r="AR193" i="13"/>
  <c r="AQ193" i="13"/>
  <c r="AP193" i="13"/>
  <c r="AO193" i="13"/>
  <c r="AN193" i="13"/>
  <c r="AM193" i="13"/>
  <c r="AL193" i="13"/>
  <c r="AK193" i="13"/>
  <c r="AJ193" i="13"/>
  <c r="AI193" i="13"/>
  <c r="AH193" i="13"/>
  <c r="AG193" i="13"/>
  <c r="AF193" i="13"/>
  <c r="AE193" i="13"/>
  <c r="AD193" i="13"/>
  <c r="AC193" i="13"/>
  <c r="AB193" i="13"/>
  <c r="AA193" i="13"/>
  <c r="Z193" i="13"/>
  <c r="Y193" i="13"/>
  <c r="X193" i="13"/>
  <c r="W193" i="13"/>
  <c r="V193" i="13"/>
  <c r="U193" i="13"/>
  <c r="T193" i="13"/>
  <c r="S193" i="13"/>
  <c r="R193" i="13"/>
  <c r="Q193" i="13"/>
  <c r="P193" i="13"/>
  <c r="O193" i="13"/>
  <c r="N193" i="13"/>
  <c r="M193" i="13"/>
  <c r="L193" i="13"/>
  <c r="K193" i="13"/>
  <c r="J193" i="13"/>
  <c r="I193" i="13"/>
  <c r="H193" i="13"/>
  <c r="G193" i="13"/>
  <c r="F193" i="13"/>
  <c r="E193" i="13"/>
  <c r="D193" i="13"/>
  <c r="C193" i="13"/>
  <c r="B193" i="13"/>
  <c r="AY192" i="13"/>
  <c r="AX192" i="13"/>
  <c r="AW192" i="13"/>
  <c r="AV192" i="13"/>
  <c r="AU192" i="13"/>
  <c r="AT192" i="13"/>
  <c r="AS192" i="13"/>
  <c r="AR192" i="13"/>
  <c r="AQ192" i="13"/>
  <c r="AP192" i="13"/>
  <c r="AO192" i="13"/>
  <c r="AN192" i="13"/>
  <c r="AM192" i="13"/>
  <c r="AL192" i="13"/>
  <c r="AK192" i="13"/>
  <c r="AJ192" i="13"/>
  <c r="AI192" i="13"/>
  <c r="AH192" i="13"/>
  <c r="AG192" i="13"/>
  <c r="AF192" i="13"/>
  <c r="AE192" i="13"/>
  <c r="AD192" i="13"/>
  <c r="AC192" i="13"/>
  <c r="AB192" i="13"/>
  <c r="AA192" i="13"/>
  <c r="Z192" i="13"/>
  <c r="Y192" i="13"/>
  <c r="X192" i="13"/>
  <c r="W192" i="13"/>
  <c r="V192" i="13"/>
  <c r="U192" i="13"/>
  <c r="T192" i="13"/>
  <c r="S192" i="13"/>
  <c r="R192" i="13"/>
  <c r="Q192" i="13"/>
  <c r="P192" i="13"/>
  <c r="O192" i="13"/>
  <c r="N192" i="13"/>
  <c r="M192" i="13"/>
  <c r="L192" i="13"/>
  <c r="K192" i="13"/>
  <c r="J192" i="13"/>
  <c r="I192" i="13"/>
  <c r="H192" i="13"/>
  <c r="G192" i="13"/>
  <c r="F192" i="13"/>
  <c r="E192" i="13"/>
  <c r="D192" i="13"/>
  <c r="C192" i="13"/>
  <c r="B192" i="13"/>
  <c r="AY191" i="13"/>
  <c r="AX191" i="13"/>
  <c r="AW191" i="13"/>
  <c r="AV191" i="13"/>
  <c r="AU191" i="13"/>
  <c r="AT191" i="13"/>
  <c r="AS191" i="13"/>
  <c r="AR191" i="13"/>
  <c r="AQ191" i="13"/>
  <c r="AP191" i="13"/>
  <c r="AO191" i="13"/>
  <c r="AN191" i="13"/>
  <c r="AM191" i="13"/>
  <c r="AL191" i="13"/>
  <c r="AK191" i="13"/>
  <c r="AJ191" i="13"/>
  <c r="AI191" i="13"/>
  <c r="AH191" i="13"/>
  <c r="AG191" i="13"/>
  <c r="AF191" i="13"/>
  <c r="AE191" i="13"/>
  <c r="AD191" i="13"/>
  <c r="AC191" i="13"/>
  <c r="AB191" i="13"/>
  <c r="AA191" i="13"/>
  <c r="Z191" i="13"/>
  <c r="Y191" i="13"/>
  <c r="X191" i="13"/>
  <c r="W191" i="13"/>
  <c r="V191" i="13"/>
  <c r="U191" i="13"/>
  <c r="T191" i="13"/>
  <c r="S191" i="13"/>
  <c r="R191" i="13"/>
  <c r="Q191" i="13"/>
  <c r="P191" i="13"/>
  <c r="O191" i="13"/>
  <c r="N191" i="13"/>
  <c r="M191" i="13"/>
  <c r="L191" i="13"/>
  <c r="K191" i="13"/>
  <c r="J191" i="13"/>
  <c r="I191" i="13"/>
  <c r="H191" i="13"/>
  <c r="G191" i="13"/>
  <c r="F191" i="13"/>
  <c r="E191" i="13"/>
  <c r="D191" i="13"/>
  <c r="C191" i="13"/>
  <c r="B191" i="13"/>
  <c r="AY190" i="13"/>
  <c r="AX190" i="13"/>
  <c r="AW190" i="13"/>
  <c r="AV190" i="13"/>
  <c r="AU190" i="13"/>
  <c r="AT190" i="13"/>
  <c r="AS190" i="13"/>
  <c r="AR190" i="13"/>
  <c r="AQ190" i="13"/>
  <c r="AP190" i="13"/>
  <c r="AO190" i="13"/>
  <c r="AN190" i="13"/>
  <c r="AM190" i="13"/>
  <c r="AL190" i="13"/>
  <c r="AK190" i="13"/>
  <c r="AJ190" i="13"/>
  <c r="AI190" i="13"/>
  <c r="AH190" i="13"/>
  <c r="AG190" i="13"/>
  <c r="AF190" i="13"/>
  <c r="AE190" i="13"/>
  <c r="AD190" i="13"/>
  <c r="AC190" i="13"/>
  <c r="AB190" i="13"/>
  <c r="AA190" i="13"/>
  <c r="Z190" i="13"/>
  <c r="Y190" i="13"/>
  <c r="X190" i="13"/>
  <c r="W190" i="13"/>
  <c r="V190" i="13"/>
  <c r="U190" i="13"/>
  <c r="T190" i="13"/>
  <c r="S190" i="13"/>
  <c r="R190" i="13"/>
  <c r="Q190" i="13"/>
  <c r="P190" i="13"/>
  <c r="O190" i="13"/>
  <c r="N190" i="13"/>
  <c r="M190" i="13"/>
  <c r="L190" i="13"/>
  <c r="K190" i="13"/>
  <c r="J190" i="13"/>
  <c r="I190" i="13"/>
  <c r="H190" i="13"/>
  <c r="G190" i="13"/>
  <c r="F190" i="13"/>
  <c r="E190" i="13"/>
  <c r="D190" i="13"/>
  <c r="C190" i="13"/>
  <c r="B190" i="13"/>
  <c r="AY189" i="13"/>
  <c r="AX189" i="13"/>
  <c r="AW189" i="13"/>
  <c r="AV189" i="13"/>
  <c r="AU189" i="13"/>
  <c r="AT189" i="13"/>
  <c r="AS189" i="13"/>
  <c r="AR189" i="13"/>
  <c r="AQ189" i="13"/>
  <c r="AP189" i="13"/>
  <c r="AO189" i="13"/>
  <c r="AN189" i="13"/>
  <c r="AM189" i="13"/>
  <c r="AL189" i="13"/>
  <c r="AK189" i="13"/>
  <c r="AJ189" i="13"/>
  <c r="AI189" i="13"/>
  <c r="AH189" i="13"/>
  <c r="AG189" i="13"/>
  <c r="AF189" i="13"/>
  <c r="AE189" i="13"/>
  <c r="AD189" i="13"/>
  <c r="AC189" i="13"/>
  <c r="AB189" i="13"/>
  <c r="AA189" i="13"/>
  <c r="Z189" i="13"/>
  <c r="Y189" i="13"/>
  <c r="X189" i="13"/>
  <c r="W189" i="13"/>
  <c r="V189" i="13"/>
  <c r="U189" i="13"/>
  <c r="T189" i="13"/>
  <c r="S189" i="13"/>
  <c r="R189" i="13"/>
  <c r="Q189" i="13"/>
  <c r="P189" i="13"/>
  <c r="O189" i="13"/>
  <c r="N189" i="13"/>
  <c r="M189" i="13"/>
  <c r="L189" i="13"/>
  <c r="K189" i="13"/>
  <c r="J189" i="13"/>
  <c r="I189" i="13"/>
  <c r="H189" i="13"/>
  <c r="G189" i="13"/>
  <c r="F189" i="13"/>
  <c r="E189" i="13"/>
  <c r="D189" i="13"/>
  <c r="C189" i="13"/>
  <c r="B189" i="13"/>
  <c r="AY188" i="13"/>
  <c r="AX188" i="13"/>
  <c r="AW188" i="13"/>
  <c r="AV188" i="13"/>
  <c r="AU188" i="13"/>
  <c r="AT188" i="13"/>
  <c r="AS188" i="13"/>
  <c r="AR188" i="13"/>
  <c r="AQ188" i="13"/>
  <c r="AP188" i="13"/>
  <c r="AO188" i="13"/>
  <c r="AN188" i="13"/>
  <c r="AM188" i="13"/>
  <c r="AL188" i="13"/>
  <c r="AK188" i="13"/>
  <c r="AJ188" i="13"/>
  <c r="AI188" i="13"/>
  <c r="AH188" i="13"/>
  <c r="AG188" i="13"/>
  <c r="AF188" i="13"/>
  <c r="AE188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C188" i="13"/>
  <c r="B188" i="13"/>
  <c r="AY187" i="13"/>
  <c r="AX187" i="13"/>
  <c r="AW187" i="13"/>
  <c r="AV187" i="13"/>
  <c r="AU187" i="13"/>
  <c r="AT187" i="13"/>
  <c r="AS187" i="13"/>
  <c r="AR187" i="13"/>
  <c r="AQ187" i="13"/>
  <c r="AP187" i="13"/>
  <c r="AO187" i="13"/>
  <c r="AN187" i="13"/>
  <c r="AM187" i="13"/>
  <c r="AL187" i="13"/>
  <c r="AK187" i="13"/>
  <c r="AJ187" i="13"/>
  <c r="AI187" i="13"/>
  <c r="AH187" i="13"/>
  <c r="AG187" i="13"/>
  <c r="AF187" i="13"/>
  <c r="AE187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B187" i="13"/>
  <c r="AY186" i="13"/>
  <c r="AX186" i="13"/>
  <c r="AW186" i="13"/>
  <c r="AV186" i="13"/>
  <c r="AU186" i="13"/>
  <c r="AT186" i="13"/>
  <c r="AS186" i="13"/>
  <c r="AR186" i="13"/>
  <c r="AQ186" i="13"/>
  <c r="AP186" i="13"/>
  <c r="AO186" i="13"/>
  <c r="AN186" i="13"/>
  <c r="AM186" i="13"/>
  <c r="AL186" i="13"/>
  <c r="AK186" i="13"/>
  <c r="AJ186" i="13"/>
  <c r="AI186" i="13"/>
  <c r="AH186" i="13"/>
  <c r="AG186" i="13"/>
  <c r="AF186" i="13"/>
  <c r="AE186" i="13"/>
  <c r="AD186" i="13"/>
  <c r="AC186" i="13"/>
  <c r="AB186" i="13"/>
  <c r="AA186" i="13"/>
  <c r="Z186" i="13"/>
  <c r="Y186" i="13"/>
  <c r="X186" i="13"/>
  <c r="W186" i="13"/>
  <c r="V186" i="13"/>
  <c r="U186" i="13"/>
  <c r="T186" i="13"/>
  <c r="S186" i="13"/>
  <c r="R186" i="13"/>
  <c r="Q186" i="13"/>
  <c r="P186" i="13"/>
  <c r="O186" i="13"/>
  <c r="N186" i="13"/>
  <c r="M186" i="13"/>
  <c r="L186" i="13"/>
  <c r="K186" i="13"/>
  <c r="J186" i="13"/>
  <c r="I186" i="13"/>
  <c r="H186" i="13"/>
  <c r="G186" i="13"/>
  <c r="F186" i="13"/>
  <c r="E186" i="13"/>
  <c r="D186" i="13"/>
  <c r="C186" i="13"/>
  <c r="B186" i="13"/>
  <c r="AY185" i="13"/>
  <c r="AX185" i="13"/>
  <c r="AW185" i="13"/>
  <c r="AV185" i="13"/>
  <c r="AU185" i="13"/>
  <c r="AT185" i="13"/>
  <c r="AS185" i="13"/>
  <c r="AR185" i="13"/>
  <c r="AQ185" i="13"/>
  <c r="AP185" i="13"/>
  <c r="AO185" i="13"/>
  <c r="AN185" i="13"/>
  <c r="AM185" i="13"/>
  <c r="AL185" i="13"/>
  <c r="AK185" i="13"/>
  <c r="AJ185" i="13"/>
  <c r="AI185" i="13"/>
  <c r="AH185" i="13"/>
  <c r="AG185" i="13"/>
  <c r="AF185" i="13"/>
  <c r="AE185" i="13"/>
  <c r="AD185" i="13"/>
  <c r="AC185" i="13"/>
  <c r="AB185" i="13"/>
  <c r="AA185" i="13"/>
  <c r="Z185" i="13"/>
  <c r="Y185" i="13"/>
  <c r="X185" i="13"/>
  <c r="W185" i="13"/>
  <c r="V185" i="13"/>
  <c r="U185" i="13"/>
  <c r="T185" i="13"/>
  <c r="S185" i="13"/>
  <c r="R185" i="13"/>
  <c r="Q185" i="13"/>
  <c r="P185" i="13"/>
  <c r="O185" i="13"/>
  <c r="N185" i="13"/>
  <c r="M185" i="13"/>
  <c r="L185" i="13"/>
  <c r="K185" i="13"/>
  <c r="J185" i="13"/>
  <c r="I185" i="13"/>
  <c r="H185" i="13"/>
  <c r="G185" i="13"/>
  <c r="F185" i="13"/>
  <c r="E185" i="13"/>
  <c r="D185" i="13"/>
  <c r="C185" i="13"/>
  <c r="B185" i="13"/>
  <c r="AY184" i="13"/>
  <c r="AX184" i="13"/>
  <c r="AW184" i="13"/>
  <c r="AV184" i="13"/>
  <c r="AU184" i="13"/>
  <c r="AT184" i="13"/>
  <c r="AS184" i="13"/>
  <c r="AR184" i="13"/>
  <c r="AQ184" i="13"/>
  <c r="AP184" i="13"/>
  <c r="AO184" i="13"/>
  <c r="AN184" i="13"/>
  <c r="AM184" i="13"/>
  <c r="AL184" i="13"/>
  <c r="AK184" i="13"/>
  <c r="AJ184" i="13"/>
  <c r="AI184" i="13"/>
  <c r="AH184" i="13"/>
  <c r="AG184" i="13"/>
  <c r="AF184" i="13"/>
  <c r="AE184" i="13"/>
  <c r="AD184" i="13"/>
  <c r="AC184" i="13"/>
  <c r="AB184" i="13"/>
  <c r="AA184" i="13"/>
  <c r="Z184" i="13"/>
  <c r="Y184" i="13"/>
  <c r="X184" i="13"/>
  <c r="W184" i="13"/>
  <c r="V184" i="13"/>
  <c r="U184" i="13"/>
  <c r="T184" i="13"/>
  <c r="S184" i="13"/>
  <c r="R184" i="13"/>
  <c r="Q184" i="13"/>
  <c r="P184" i="13"/>
  <c r="O184" i="13"/>
  <c r="N184" i="13"/>
  <c r="M184" i="13"/>
  <c r="L184" i="13"/>
  <c r="K184" i="13"/>
  <c r="J184" i="13"/>
  <c r="I184" i="13"/>
  <c r="H184" i="13"/>
  <c r="G184" i="13"/>
  <c r="F184" i="13"/>
  <c r="E184" i="13"/>
  <c r="D184" i="13"/>
  <c r="C184" i="13"/>
  <c r="B184" i="13"/>
  <c r="AY183" i="13"/>
  <c r="AX183" i="13"/>
  <c r="AW183" i="13"/>
  <c r="AV183" i="13"/>
  <c r="AU183" i="13"/>
  <c r="AT183" i="13"/>
  <c r="AS183" i="13"/>
  <c r="AR183" i="13"/>
  <c r="AQ183" i="13"/>
  <c r="AP183" i="13"/>
  <c r="AO183" i="13"/>
  <c r="AN183" i="13"/>
  <c r="AM183" i="13"/>
  <c r="AL183" i="13"/>
  <c r="AK183" i="13"/>
  <c r="AJ183" i="13"/>
  <c r="AI183" i="13"/>
  <c r="AH183" i="13"/>
  <c r="AG183" i="13"/>
  <c r="AF183" i="13"/>
  <c r="AE183" i="13"/>
  <c r="AD183" i="13"/>
  <c r="AC183" i="13"/>
  <c r="AB183" i="13"/>
  <c r="AA183" i="13"/>
  <c r="Z183" i="13"/>
  <c r="Y183" i="13"/>
  <c r="X183" i="13"/>
  <c r="W183" i="13"/>
  <c r="V183" i="13"/>
  <c r="U183" i="13"/>
  <c r="T183" i="13"/>
  <c r="S183" i="13"/>
  <c r="R183" i="13"/>
  <c r="Q183" i="13"/>
  <c r="P183" i="13"/>
  <c r="O183" i="13"/>
  <c r="N183" i="13"/>
  <c r="M183" i="13"/>
  <c r="L183" i="13"/>
  <c r="K183" i="13"/>
  <c r="J183" i="13"/>
  <c r="I183" i="13"/>
  <c r="H183" i="13"/>
  <c r="G183" i="13"/>
  <c r="F183" i="13"/>
  <c r="E183" i="13"/>
  <c r="D183" i="13"/>
  <c r="C183" i="13"/>
  <c r="B183" i="13"/>
  <c r="AY182" i="13"/>
  <c r="AX182" i="13"/>
  <c r="AW182" i="13"/>
  <c r="AV182" i="13"/>
  <c r="AU182" i="13"/>
  <c r="AT182" i="13"/>
  <c r="AS182" i="13"/>
  <c r="AR182" i="13"/>
  <c r="AQ182" i="13"/>
  <c r="AP182" i="13"/>
  <c r="AO182" i="13"/>
  <c r="AN182" i="13"/>
  <c r="AM182" i="13"/>
  <c r="AL182" i="13"/>
  <c r="AK182" i="13"/>
  <c r="AJ182" i="13"/>
  <c r="AI182" i="13"/>
  <c r="AH182" i="13"/>
  <c r="AG182" i="13"/>
  <c r="AF182" i="13"/>
  <c r="AE182" i="13"/>
  <c r="AD182" i="13"/>
  <c r="AC182" i="13"/>
  <c r="AB182" i="13"/>
  <c r="AA182" i="13"/>
  <c r="Z182" i="13"/>
  <c r="Y182" i="13"/>
  <c r="X182" i="13"/>
  <c r="W182" i="13"/>
  <c r="V182" i="13"/>
  <c r="U182" i="13"/>
  <c r="T182" i="13"/>
  <c r="S182" i="13"/>
  <c r="R182" i="13"/>
  <c r="Q182" i="13"/>
  <c r="P182" i="13"/>
  <c r="O182" i="13"/>
  <c r="N182" i="13"/>
  <c r="M182" i="13"/>
  <c r="L182" i="13"/>
  <c r="K182" i="13"/>
  <c r="J182" i="13"/>
  <c r="I182" i="13"/>
  <c r="H182" i="13"/>
  <c r="G182" i="13"/>
  <c r="F182" i="13"/>
  <c r="E182" i="13"/>
  <c r="D182" i="13"/>
  <c r="C182" i="13"/>
  <c r="B182" i="13"/>
  <c r="AY181" i="13"/>
  <c r="AX181" i="13"/>
  <c r="AW181" i="13"/>
  <c r="AV181" i="13"/>
  <c r="AU181" i="13"/>
  <c r="AT181" i="13"/>
  <c r="AS181" i="13"/>
  <c r="AR181" i="13"/>
  <c r="AQ181" i="13"/>
  <c r="AP181" i="13"/>
  <c r="AO181" i="13"/>
  <c r="AN181" i="13"/>
  <c r="AM181" i="13"/>
  <c r="AL181" i="13"/>
  <c r="AK181" i="13"/>
  <c r="AJ181" i="13"/>
  <c r="AI181" i="13"/>
  <c r="AH181" i="13"/>
  <c r="AG181" i="13"/>
  <c r="AF181" i="13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E181" i="13"/>
  <c r="D181" i="13"/>
  <c r="C181" i="13"/>
  <c r="B181" i="13"/>
  <c r="AY180" i="13"/>
  <c r="AX180" i="13"/>
  <c r="AW180" i="13"/>
  <c r="AV180" i="13"/>
  <c r="AU180" i="13"/>
  <c r="AT180" i="13"/>
  <c r="AS180" i="13"/>
  <c r="AR180" i="13"/>
  <c r="AQ180" i="13"/>
  <c r="AP180" i="13"/>
  <c r="AO180" i="13"/>
  <c r="AN180" i="13"/>
  <c r="AM180" i="13"/>
  <c r="AL180" i="13"/>
  <c r="AK180" i="13"/>
  <c r="AJ180" i="13"/>
  <c r="AI180" i="13"/>
  <c r="AH180" i="13"/>
  <c r="AG180" i="13"/>
  <c r="AF180" i="13"/>
  <c r="AE180" i="13"/>
  <c r="AD180" i="13"/>
  <c r="AC180" i="13"/>
  <c r="AB180" i="13"/>
  <c r="AA180" i="13"/>
  <c r="Z180" i="13"/>
  <c r="Y180" i="13"/>
  <c r="X180" i="13"/>
  <c r="W180" i="13"/>
  <c r="V180" i="13"/>
  <c r="U180" i="13"/>
  <c r="T180" i="13"/>
  <c r="S180" i="13"/>
  <c r="R180" i="13"/>
  <c r="Q180" i="13"/>
  <c r="P180" i="13"/>
  <c r="O180" i="13"/>
  <c r="N180" i="13"/>
  <c r="M180" i="13"/>
  <c r="L180" i="13"/>
  <c r="K180" i="13"/>
  <c r="J180" i="13"/>
  <c r="I180" i="13"/>
  <c r="H180" i="13"/>
  <c r="G180" i="13"/>
  <c r="F180" i="13"/>
  <c r="E180" i="13"/>
  <c r="D180" i="13"/>
  <c r="C180" i="13"/>
  <c r="B180" i="13"/>
  <c r="AY179" i="13"/>
  <c r="AX179" i="13"/>
  <c r="AW179" i="13"/>
  <c r="AV179" i="13"/>
  <c r="AU179" i="13"/>
  <c r="AT179" i="13"/>
  <c r="AS179" i="13"/>
  <c r="AR179" i="13"/>
  <c r="AQ179" i="13"/>
  <c r="AP179" i="13"/>
  <c r="AO179" i="13"/>
  <c r="AN179" i="13"/>
  <c r="AM179" i="13"/>
  <c r="AL179" i="13"/>
  <c r="AK179" i="13"/>
  <c r="AJ179" i="13"/>
  <c r="AI179" i="13"/>
  <c r="AH179" i="13"/>
  <c r="AG179" i="13"/>
  <c r="AF179" i="13"/>
  <c r="AE179" i="13"/>
  <c r="AD179" i="13"/>
  <c r="AC179" i="13"/>
  <c r="AB179" i="13"/>
  <c r="AA179" i="13"/>
  <c r="Z179" i="13"/>
  <c r="Y179" i="13"/>
  <c r="X179" i="13"/>
  <c r="W179" i="13"/>
  <c r="V179" i="13"/>
  <c r="U179" i="13"/>
  <c r="T179" i="13"/>
  <c r="S179" i="13"/>
  <c r="R179" i="13"/>
  <c r="Q179" i="13"/>
  <c r="P179" i="13"/>
  <c r="O179" i="13"/>
  <c r="N179" i="13"/>
  <c r="M179" i="13"/>
  <c r="L179" i="13"/>
  <c r="K179" i="13"/>
  <c r="J179" i="13"/>
  <c r="I179" i="13"/>
  <c r="H179" i="13"/>
  <c r="G179" i="13"/>
  <c r="F179" i="13"/>
  <c r="E179" i="13"/>
  <c r="D179" i="13"/>
  <c r="C179" i="13"/>
  <c r="B179" i="13"/>
  <c r="AY178" i="13"/>
  <c r="AX178" i="13"/>
  <c r="AW178" i="13"/>
  <c r="AV178" i="13"/>
  <c r="AU178" i="13"/>
  <c r="AT178" i="13"/>
  <c r="AS178" i="13"/>
  <c r="AR178" i="13"/>
  <c r="AQ178" i="13"/>
  <c r="AP178" i="13"/>
  <c r="AO178" i="13"/>
  <c r="AN178" i="13"/>
  <c r="AM178" i="13"/>
  <c r="AL178" i="13"/>
  <c r="AK178" i="13"/>
  <c r="AJ178" i="13"/>
  <c r="AI178" i="13"/>
  <c r="AH178" i="13"/>
  <c r="AG178" i="13"/>
  <c r="AF178" i="13"/>
  <c r="AE178" i="13"/>
  <c r="AD178" i="13"/>
  <c r="AC178" i="13"/>
  <c r="AB178" i="13"/>
  <c r="AA178" i="13"/>
  <c r="Z178" i="13"/>
  <c r="Y178" i="13"/>
  <c r="X178" i="13"/>
  <c r="W178" i="13"/>
  <c r="V178" i="13"/>
  <c r="U178" i="13"/>
  <c r="T178" i="13"/>
  <c r="S178" i="13"/>
  <c r="R178" i="13"/>
  <c r="Q178" i="13"/>
  <c r="P178" i="13"/>
  <c r="O178" i="13"/>
  <c r="N178" i="13"/>
  <c r="M178" i="13"/>
  <c r="L178" i="13"/>
  <c r="K178" i="13"/>
  <c r="J178" i="13"/>
  <c r="I178" i="13"/>
  <c r="H178" i="13"/>
  <c r="G178" i="13"/>
  <c r="F178" i="13"/>
  <c r="E178" i="13"/>
  <c r="D178" i="13"/>
  <c r="C178" i="13"/>
  <c r="B178" i="13"/>
  <c r="AY177" i="13"/>
  <c r="AX177" i="13"/>
  <c r="AW177" i="13"/>
  <c r="AV177" i="13"/>
  <c r="AU177" i="13"/>
  <c r="AT177" i="13"/>
  <c r="AS177" i="13"/>
  <c r="AR177" i="13"/>
  <c r="AQ177" i="13"/>
  <c r="AP177" i="13"/>
  <c r="AO177" i="13"/>
  <c r="AN177" i="13"/>
  <c r="AM177" i="13"/>
  <c r="AL177" i="13"/>
  <c r="AK177" i="13"/>
  <c r="AJ177" i="13"/>
  <c r="AI177" i="13"/>
  <c r="AH177" i="13"/>
  <c r="AG177" i="13"/>
  <c r="AF177" i="13"/>
  <c r="AE177" i="13"/>
  <c r="AD177" i="13"/>
  <c r="AC177" i="13"/>
  <c r="AB177" i="13"/>
  <c r="AA177" i="13"/>
  <c r="Z177" i="13"/>
  <c r="Y177" i="13"/>
  <c r="X177" i="13"/>
  <c r="W177" i="13"/>
  <c r="V177" i="13"/>
  <c r="U177" i="13"/>
  <c r="T177" i="13"/>
  <c r="S177" i="13"/>
  <c r="R177" i="13"/>
  <c r="Q177" i="13"/>
  <c r="P177" i="13"/>
  <c r="O177" i="13"/>
  <c r="N177" i="13"/>
  <c r="M177" i="13"/>
  <c r="L177" i="13"/>
  <c r="K177" i="13"/>
  <c r="J177" i="13"/>
  <c r="I177" i="13"/>
  <c r="H177" i="13"/>
  <c r="G177" i="13"/>
  <c r="F177" i="13"/>
  <c r="E177" i="13"/>
  <c r="D177" i="13"/>
  <c r="C177" i="13"/>
  <c r="B177" i="13"/>
  <c r="AY176" i="13"/>
  <c r="AX176" i="13"/>
  <c r="AW176" i="13"/>
  <c r="AV176" i="13"/>
  <c r="AU176" i="13"/>
  <c r="AT176" i="13"/>
  <c r="AS176" i="13"/>
  <c r="AR176" i="13"/>
  <c r="AQ176" i="13"/>
  <c r="AP176" i="13"/>
  <c r="AO176" i="13"/>
  <c r="AN176" i="13"/>
  <c r="AM176" i="13"/>
  <c r="AL176" i="13"/>
  <c r="AK176" i="13"/>
  <c r="AJ176" i="13"/>
  <c r="AI176" i="13"/>
  <c r="AH176" i="13"/>
  <c r="AG176" i="13"/>
  <c r="AF176" i="13"/>
  <c r="AE176" i="13"/>
  <c r="AD176" i="13"/>
  <c r="AC176" i="13"/>
  <c r="AB176" i="13"/>
  <c r="AA176" i="13"/>
  <c r="Z176" i="13"/>
  <c r="Y176" i="13"/>
  <c r="X176" i="13"/>
  <c r="W176" i="13"/>
  <c r="V176" i="13"/>
  <c r="U176" i="13"/>
  <c r="T176" i="13"/>
  <c r="S176" i="13"/>
  <c r="R176" i="13"/>
  <c r="Q176" i="13"/>
  <c r="P176" i="13"/>
  <c r="O176" i="13"/>
  <c r="N176" i="13"/>
  <c r="M176" i="13"/>
  <c r="L176" i="13"/>
  <c r="K176" i="13"/>
  <c r="J176" i="13"/>
  <c r="I176" i="13"/>
  <c r="H176" i="13"/>
  <c r="G176" i="13"/>
  <c r="F176" i="13"/>
  <c r="E176" i="13"/>
  <c r="D176" i="13"/>
  <c r="C176" i="13"/>
  <c r="B176" i="13"/>
  <c r="AY175" i="13"/>
  <c r="AX175" i="13"/>
  <c r="AW175" i="13"/>
  <c r="AV175" i="13"/>
  <c r="AU175" i="13"/>
  <c r="AT175" i="13"/>
  <c r="AS175" i="13"/>
  <c r="AR175" i="13"/>
  <c r="AQ175" i="13"/>
  <c r="AP175" i="13"/>
  <c r="AO175" i="13"/>
  <c r="AN175" i="13"/>
  <c r="AM175" i="13"/>
  <c r="AL175" i="13"/>
  <c r="AK175" i="13"/>
  <c r="AJ175" i="13"/>
  <c r="AI175" i="13"/>
  <c r="AH175" i="13"/>
  <c r="AG175" i="13"/>
  <c r="AF175" i="13"/>
  <c r="AE175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C175" i="13"/>
  <c r="B175" i="13"/>
  <c r="AY174" i="13"/>
  <c r="AX174" i="13"/>
  <c r="AW174" i="13"/>
  <c r="AV174" i="13"/>
  <c r="AU174" i="13"/>
  <c r="AT174" i="13"/>
  <c r="AS174" i="13"/>
  <c r="AR174" i="13"/>
  <c r="AQ174" i="13"/>
  <c r="AP174" i="13"/>
  <c r="AO174" i="13"/>
  <c r="AN174" i="13"/>
  <c r="AM174" i="13"/>
  <c r="AL174" i="13"/>
  <c r="AK174" i="13"/>
  <c r="AJ174" i="13"/>
  <c r="AI174" i="13"/>
  <c r="AH174" i="13"/>
  <c r="AG174" i="13"/>
  <c r="AF174" i="13"/>
  <c r="AE174" i="13"/>
  <c r="AD174" i="13"/>
  <c r="AC174" i="13"/>
  <c r="AB174" i="13"/>
  <c r="AA174" i="13"/>
  <c r="Z174" i="13"/>
  <c r="Y174" i="13"/>
  <c r="X174" i="13"/>
  <c r="W174" i="13"/>
  <c r="V174" i="13"/>
  <c r="U174" i="13"/>
  <c r="T174" i="13"/>
  <c r="S174" i="13"/>
  <c r="R174" i="13"/>
  <c r="Q174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C174" i="13"/>
  <c r="B174" i="13"/>
  <c r="AY173" i="13"/>
  <c r="AX173" i="13"/>
  <c r="AW173" i="13"/>
  <c r="AV173" i="13"/>
  <c r="AU173" i="13"/>
  <c r="AT173" i="13"/>
  <c r="AS173" i="13"/>
  <c r="AR173" i="13"/>
  <c r="AQ173" i="13"/>
  <c r="AP173" i="13"/>
  <c r="AO173" i="13"/>
  <c r="AN173" i="13"/>
  <c r="AM173" i="13"/>
  <c r="AL173" i="13"/>
  <c r="AK173" i="13"/>
  <c r="AJ173" i="13"/>
  <c r="AI173" i="13"/>
  <c r="AH173" i="13"/>
  <c r="AG173" i="13"/>
  <c r="AF173" i="13"/>
  <c r="AE173" i="13"/>
  <c r="AD173" i="13"/>
  <c r="AC173" i="13"/>
  <c r="AB173" i="13"/>
  <c r="AA173" i="13"/>
  <c r="Z173" i="13"/>
  <c r="Y173" i="13"/>
  <c r="X173" i="13"/>
  <c r="W173" i="13"/>
  <c r="V173" i="13"/>
  <c r="U173" i="13"/>
  <c r="T173" i="13"/>
  <c r="S173" i="13"/>
  <c r="R173" i="13"/>
  <c r="Q173" i="13"/>
  <c r="P173" i="13"/>
  <c r="O173" i="13"/>
  <c r="N173" i="13"/>
  <c r="M173" i="13"/>
  <c r="L173" i="13"/>
  <c r="K173" i="13"/>
  <c r="J173" i="13"/>
  <c r="I173" i="13"/>
  <c r="H173" i="13"/>
  <c r="G173" i="13"/>
  <c r="F173" i="13"/>
  <c r="E173" i="13"/>
  <c r="D173" i="13"/>
  <c r="C173" i="13"/>
  <c r="B173" i="13"/>
  <c r="AY172" i="13"/>
  <c r="AX172" i="13"/>
  <c r="AW172" i="13"/>
  <c r="AV172" i="13"/>
  <c r="AU172" i="13"/>
  <c r="AT172" i="13"/>
  <c r="AS172" i="13"/>
  <c r="AR172" i="13"/>
  <c r="AQ172" i="13"/>
  <c r="AP172" i="13"/>
  <c r="AO172" i="13"/>
  <c r="AN172" i="13"/>
  <c r="AM172" i="13"/>
  <c r="AL172" i="13"/>
  <c r="AK172" i="13"/>
  <c r="AJ172" i="13"/>
  <c r="AI172" i="13"/>
  <c r="AH172" i="13"/>
  <c r="AG172" i="13"/>
  <c r="AF172" i="13"/>
  <c r="AE172" i="13"/>
  <c r="AD172" i="13"/>
  <c r="AC172" i="13"/>
  <c r="AB172" i="13"/>
  <c r="AA172" i="13"/>
  <c r="Z172" i="13"/>
  <c r="Y172" i="13"/>
  <c r="X172" i="13"/>
  <c r="W172" i="13"/>
  <c r="V172" i="13"/>
  <c r="U172" i="13"/>
  <c r="T172" i="13"/>
  <c r="S172" i="13"/>
  <c r="R172" i="13"/>
  <c r="Q172" i="13"/>
  <c r="P172" i="13"/>
  <c r="O172" i="13"/>
  <c r="N172" i="13"/>
  <c r="M172" i="13"/>
  <c r="L172" i="13"/>
  <c r="K172" i="13"/>
  <c r="J172" i="13"/>
  <c r="I172" i="13"/>
  <c r="H172" i="13"/>
  <c r="G172" i="13"/>
  <c r="F172" i="13"/>
  <c r="E172" i="13"/>
  <c r="D172" i="13"/>
  <c r="C172" i="13"/>
  <c r="B172" i="13"/>
  <c r="AY171" i="13"/>
  <c r="AX171" i="13"/>
  <c r="AW171" i="13"/>
  <c r="AV171" i="13"/>
  <c r="AU171" i="13"/>
  <c r="AT171" i="13"/>
  <c r="AS171" i="13"/>
  <c r="AR171" i="13"/>
  <c r="AQ171" i="13"/>
  <c r="AP171" i="13"/>
  <c r="AO171" i="13"/>
  <c r="AN171" i="13"/>
  <c r="AM171" i="13"/>
  <c r="AL171" i="13"/>
  <c r="AK171" i="13"/>
  <c r="AJ171" i="13"/>
  <c r="AI171" i="13"/>
  <c r="AH171" i="13"/>
  <c r="AG171" i="13"/>
  <c r="AF171" i="13"/>
  <c r="AE171" i="13"/>
  <c r="AD171" i="13"/>
  <c r="AC171" i="13"/>
  <c r="AB171" i="13"/>
  <c r="AA171" i="13"/>
  <c r="Z171" i="13"/>
  <c r="Y171" i="13"/>
  <c r="X171" i="13"/>
  <c r="W171" i="13"/>
  <c r="V171" i="13"/>
  <c r="U171" i="13"/>
  <c r="T171" i="13"/>
  <c r="S171" i="13"/>
  <c r="R171" i="13"/>
  <c r="Q171" i="13"/>
  <c r="P171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C171" i="13"/>
  <c r="B171" i="13"/>
  <c r="AY170" i="13"/>
  <c r="AX170" i="13"/>
  <c r="AW170" i="13"/>
  <c r="AV170" i="13"/>
  <c r="AU170" i="13"/>
  <c r="AT170" i="13"/>
  <c r="AS170" i="13"/>
  <c r="AR170" i="13"/>
  <c r="AQ170" i="13"/>
  <c r="AP170" i="13"/>
  <c r="AO170" i="13"/>
  <c r="AN170" i="13"/>
  <c r="AM170" i="13"/>
  <c r="AL170" i="13"/>
  <c r="AK170" i="13"/>
  <c r="AJ170" i="13"/>
  <c r="AI170" i="13"/>
  <c r="AH170" i="13"/>
  <c r="AG170" i="13"/>
  <c r="AF170" i="13"/>
  <c r="AE170" i="13"/>
  <c r="AD170" i="13"/>
  <c r="AC170" i="13"/>
  <c r="AB170" i="13"/>
  <c r="AA170" i="13"/>
  <c r="Z170" i="13"/>
  <c r="Y170" i="13"/>
  <c r="X170" i="13"/>
  <c r="W170" i="13"/>
  <c r="V170" i="13"/>
  <c r="U170" i="13"/>
  <c r="T170" i="13"/>
  <c r="S170" i="13"/>
  <c r="R170" i="13"/>
  <c r="Q170" i="13"/>
  <c r="P170" i="13"/>
  <c r="O170" i="13"/>
  <c r="N170" i="13"/>
  <c r="M170" i="13"/>
  <c r="L170" i="13"/>
  <c r="K170" i="13"/>
  <c r="J170" i="13"/>
  <c r="I170" i="13"/>
  <c r="H170" i="13"/>
  <c r="G170" i="13"/>
  <c r="F170" i="13"/>
  <c r="E170" i="13"/>
  <c r="D170" i="13"/>
  <c r="C170" i="13"/>
  <c r="B170" i="13"/>
  <c r="AY169" i="13"/>
  <c r="AX169" i="13"/>
  <c r="AW169" i="13"/>
  <c r="AV169" i="13"/>
  <c r="AU169" i="13"/>
  <c r="AT169" i="13"/>
  <c r="AS169" i="13"/>
  <c r="AR169" i="13"/>
  <c r="AQ169" i="13"/>
  <c r="AP169" i="13"/>
  <c r="AO169" i="13"/>
  <c r="AN169" i="13"/>
  <c r="AM169" i="13"/>
  <c r="AL169" i="13"/>
  <c r="AK169" i="13"/>
  <c r="AJ169" i="13"/>
  <c r="AI169" i="13"/>
  <c r="AH169" i="13"/>
  <c r="AG169" i="13"/>
  <c r="AF169" i="13"/>
  <c r="AE169" i="13"/>
  <c r="AD169" i="13"/>
  <c r="AC169" i="13"/>
  <c r="AB169" i="13"/>
  <c r="AA169" i="13"/>
  <c r="Z169" i="13"/>
  <c r="Y169" i="13"/>
  <c r="X169" i="13"/>
  <c r="W169" i="13"/>
  <c r="V169" i="13"/>
  <c r="U169" i="13"/>
  <c r="T169" i="13"/>
  <c r="S169" i="13"/>
  <c r="R169" i="13"/>
  <c r="Q169" i="13"/>
  <c r="P169" i="13"/>
  <c r="O169" i="13"/>
  <c r="N169" i="13"/>
  <c r="M169" i="13"/>
  <c r="L169" i="13"/>
  <c r="K169" i="13"/>
  <c r="J169" i="13"/>
  <c r="I169" i="13"/>
  <c r="H169" i="13"/>
  <c r="G169" i="13"/>
  <c r="F169" i="13"/>
  <c r="E169" i="13"/>
  <c r="D169" i="13"/>
  <c r="C169" i="13"/>
  <c r="B169" i="13"/>
  <c r="AY168" i="13"/>
  <c r="AX168" i="13"/>
  <c r="AW168" i="13"/>
  <c r="AV168" i="13"/>
  <c r="AU168" i="13"/>
  <c r="AT168" i="13"/>
  <c r="AS168" i="13"/>
  <c r="AR168" i="13"/>
  <c r="AQ168" i="13"/>
  <c r="AP168" i="13"/>
  <c r="AO168" i="13"/>
  <c r="AN168" i="13"/>
  <c r="AM168" i="13"/>
  <c r="AL168" i="13"/>
  <c r="AK168" i="13"/>
  <c r="AJ168" i="13"/>
  <c r="AI168" i="13"/>
  <c r="AH168" i="13"/>
  <c r="AG168" i="13"/>
  <c r="AF168" i="13"/>
  <c r="AE168" i="13"/>
  <c r="AD168" i="13"/>
  <c r="AC168" i="13"/>
  <c r="AB168" i="13"/>
  <c r="AA168" i="13"/>
  <c r="Z168" i="13"/>
  <c r="Y168" i="13"/>
  <c r="X168" i="13"/>
  <c r="W168" i="13"/>
  <c r="V168" i="13"/>
  <c r="U168" i="13"/>
  <c r="T168" i="13"/>
  <c r="S168" i="13"/>
  <c r="R168" i="13"/>
  <c r="Q168" i="13"/>
  <c r="P168" i="13"/>
  <c r="O168" i="13"/>
  <c r="N168" i="13"/>
  <c r="M168" i="13"/>
  <c r="L168" i="13"/>
  <c r="K168" i="13"/>
  <c r="J168" i="13"/>
  <c r="I168" i="13"/>
  <c r="H168" i="13"/>
  <c r="G168" i="13"/>
  <c r="F168" i="13"/>
  <c r="E168" i="13"/>
  <c r="D168" i="13"/>
  <c r="C168" i="13"/>
  <c r="B168" i="13"/>
  <c r="AY167" i="13"/>
  <c r="AX167" i="13"/>
  <c r="AW167" i="13"/>
  <c r="AV167" i="13"/>
  <c r="AU167" i="13"/>
  <c r="AT167" i="13"/>
  <c r="AS167" i="13"/>
  <c r="AR167" i="13"/>
  <c r="AQ167" i="13"/>
  <c r="AP167" i="13"/>
  <c r="AO167" i="13"/>
  <c r="AN167" i="13"/>
  <c r="AM167" i="13"/>
  <c r="AL167" i="13"/>
  <c r="AK167" i="13"/>
  <c r="AJ167" i="13"/>
  <c r="AI167" i="13"/>
  <c r="AH167" i="13"/>
  <c r="AG167" i="13"/>
  <c r="AF167" i="13"/>
  <c r="AE167" i="13"/>
  <c r="AD167" i="13"/>
  <c r="AC167" i="13"/>
  <c r="AB167" i="13"/>
  <c r="AA167" i="13"/>
  <c r="Z167" i="13"/>
  <c r="Y167" i="13"/>
  <c r="X167" i="13"/>
  <c r="W167" i="13"/>
  <c r="V167" i="13"/>
  <c r="U167" i="13"/>
  <c r="T167" i="13"/>
  <c r="S167" i="13"/>
  <c r="R167" i="13"/>
  <c r="Q167" i="13"/>
  <c r="P167" i="13"/>
  <c r="O167" i="13"/>
  <c r="N167" i="13"/>
  <c r="M167" i="13"/>
  <c r="L167" i="13"/>
  <c r="K167" i="13"/>
  <c r="J167" i="13"/>
  <c r="I167" i="13"/>
  <c r="H167" i="13"/>
  <c r="G167" i="13"/>
  <c r="F167" i="13"/>
  <c r="E167" i="13"/>
  <c r="D167" i="13"/>
  <c r="C167" i="13"/>
  <c r="B167" i="13"/>
  <c r="AY166" i="13"/>
  <c r="AX166" i="13"/>
  <c r="AW166" i="13"/>
  <c r="AV166" i="13"/>
  <c r="AU166" i="13"/>
  <c r="AT166" i="13"/>
  <c r="AS166" i="13"/>
  <c r="AR166" i="13"/>
  <c r="AQ166" i="13"/>
  <c r="AP166" i="13"/>
  <c r="AO166" i="13"/>
  <c r="AN166" i="13"/>
  <c r="AM166" i="13"/>
  <c r="AL166" i="13"/>
  <c r="AK166" i="13"/>
  <c r="AJ166" i="13"/>
  <c r="AI166" i="13"/>
  <c r="AH166" i="13"/>
  <c r="AG166" i="13"/>
  <c r="AF166" i="13"/>
  <c r="AE166" i="13"/>
  <c r="AD166" i="13"/>
  <c r="AC166" i="13"/>
  <c r="AB166" i="13"/>
  <c r="AA166" i="13"/>
  <c r="Z166" i="13"/>
  <c r="Y166" i="13"/>
  <c r="X166" i="13"/>
  <c r="W166" i="13"/>
  <c r="V166" i="13"/>
  <c r="U166" i="13"/>
  <c r="T166" i="13"/>
  <c r="S166" i="13"/>
  <c r="R166" i="13"/>
  <c r="Q166" i="13"/>
  <c r="P166" i="13"/>
  <c r="O166" i="13"/>
  <c r="N166" i="13"/>
  <c r="M166" i="13"/>
  <c r="L166" i="13"/>
  <c r="K166" i="13"/>
  <c r="J166" i="13"/>
  <c r="I166" i="13"/>
  <c r="H166" i="13"/>
  <c r="G166" i="13"/>
  <c r="F166" i="13"/>
  <c r="E166" i="13"/>
  <c r="D166" i="13"/>
  <c r="C166" i="13"/>
  <c r="B166" i="13"/>
  <c r="AY165" i="13"/>
  <c r="AX165" i="13"/>
  <c r="AW165" i="13"/>
  <c r="AV165" i="13"/>
  <c r="AU165" i="13"/>
  <c r="AT165" i="13"/>
  <c r="AS165" i="13"/>
  <c r="AR165" i="13"/>
  <c r="AQ165" i="13"/>
  <c r="AP165" i="13"/>
  <c r="AO165" i="13"/>
  <c r="AN165" i="13"/>
  <c r="AM165" i="13"/>
  <c r="AL165" i="13"/>
  <c r="AK165" i="13"/>
  <c r="AJ165" i="13"/>
  <c r="AI165" i="13"/>
  <c r="AH165" i="13"/>
  <c r="AG165" i="13"/>
  <c r="AF165" i="13"/>
  <c r="AE165" i="13"/>
  <c r="AD165" i="13"/>
  <c r="AC165" i="13"/>
  <c r="AB165" i="13"/>
  <c r="AA165" i="13"/>
  <c r="Z165" i="13"/>
  <c r="Y165" i="13"/>
  <c r="X165" i="13"/>
  <c r="W165" i="13"/>
  <c r="V165" i="13"/>
  <c r="U165" i="13"/>
  <c r="T165" i="13"/>
  <c r="S165" i="13"/>
  <c r="R165" i="13"/>
  <c r="Q165" i="13"/>
  <c r="P165" i="13"/>
  <c r="O165" i="13"/>
  <c r="N165" i="13"/>
  <c r="M165" i="13"/>
  <c r="L165" i="13"/>
  <c r="K165" i="13"/>
  <c r="J165" i="13"/>
  <c r="I165" i="13"/>
  <c r="H165" i="13"/>
  <c r="G165" i="13"/>
  <c r="F165" i="13"/>
  <c r="E165" i="13"/>
  <c r="D165" i="13"/>
  <c r="C165" i="13"/>
  <c r="B165" i="13"/>
  <c r="AY164" i="13"/>
  <c r="AX164" i="13"/>
  <c r="AW164" i="13"/>
  <c r="AV164" i="13"/>
  <c r="AU164" i="13"/>
  <c r="AT164" i="13"/>
  <c r="AS164" i="13"/>
  <c r="AR164" i="13"/>
  <c r="AQ164" i="13"/>
  <c r="AP164" i="13"/>
  <c r="AO164" i="13"/>
  <c r="AN164" i="13"/>
  <c r="AM164" i="13"/>
  <c r="AL164" i="13"/>
  <c r="AK164" i="13"/>
  <c r="AJ164" i="13"/>
  <c r="AI164" i="13"/>
  <c r="AH164" i="13"/>
  <c r="AG164" i="13"/>
  <c r="AF164" i="13"/>
  <c r="AE164" i="13"/>
  <c r="AD164" i="13"/>
  <c r="AC164" i="13"/>
  <c r="AB164" i="13"/>
  <c r="AA164" i="13"/>
  <c r="Z164" i="13"/>
  <c r="Y164" i="13"/>
  <c r="X164" i="13"/>
  <c r="W164" i="13"/>
  <c r="V164" i="13"/>
  <c r="U164" i="13"/>
  <c r="T164" i="13"/>
  <c r="S164" i="13"/>
  <c r="R164" i="13"/>
  <c r="Q164" i="13"/>
  <c r="P164" i="13"/>
  <c r="O164" i="13"/>
  <c r="N164" i="13"/>
  <c r="M164" i="13"/>
  <c r="L164" i="13"/>
  <c r="K164" i="13"/>
  <c r="J164" i="13"/>
  <c r="I164" i="13"/>
  <c r="H164" i="13"/>
  <c r="G164" i="13"/>
  <c r="F164" i="13"/>
  <c r="E164" i="13"/>
  <c r="D164" i="13"/>
  <c r="C164" i="13"/>
  <c r="B164" i="13"/>
  <c r="AY163" i="13"/>
  <c r="AX163" i="13"/>
  <c r="AW163" i="13"/>
  <c r="AV163" i="13"/>
  <c r="AU163" i="13"/>
  <c r="AT163" i="13"/>
  <c r="AS163" i="13"/>
  <c r="AR163" i="13"/>
  <c r="AQ163" i="13"/>
  <c r="AP163" i="13"/>
  <c r="AO163" i="13"/>
  <c r="AN163" i="13"/>
  <c r="AM163" i="13"/>
  <c r="AL163" i="13"/>
  <c r="AK163" i="13"/>
  <c r="AJ163" i="13"/>
  <c r="AI163" i="13"/>
  <c r="AH163" i="13"/>
  <c r="AG163" i="13"/>
  <c r="AF163" i="13"/>
  <c r="AE163" i="13"/>
  <c r="AD163" i="13"/>
  <c r="AC163" i="13"/>
  <c r="AB163" i="13"/>
  <c r="AA163" i="13"/>
  <c r="Z163" i="13"/>
  <c r="Y163" i="13"/>
  <c r="X163" i="13"/>
  <c r="W163" i="13"/>
  <c r="V163" i="13"/>
  <c r="U163" i="13"/>
  <c r="T163" i="13"/>
  <c r="S163" i="13"/>
  <c r="R163" i="13"/>
  <c r="Q163" i="13"/>
  <c r="P163" i="13"/>
  <c r="O163" i="13"/>
  <c r="N163" i="13"/>
  <c r="M163" i="13"/>
  <c r="L163" i="13"/>
  <c r="K163" i="13"/>
  <c r="J163" i="13"/>
  <c r="I163" i="13"/>
  <c r="H163" i="13"/>
  <c r="G163" i="13"/>
  <c r="F163" i="13"/>
  <c r="E163" i="13"/>
  <c r="D163" i="13"/>
  <c r="C163" i="13"/>
  <c r="B163" i="13"/>
  <c r="AY162" i="13"/>
  <c r="AX162" i="13"/>
  <c r="AW162" i="13"/>
  <c r="AV162" i="13"/>
  <c r="AU162" i="13"/>
  <c r="AT162" i="13"/>
  <c r="AS162" i="13"/>
  <c r="AR162" i="13"/>
  <c r="AQ162" i="13"/>
  <c r="AP162" i="13"/>
  <c r="AO162" i="13"/>
  <c r="AN162" i="13"/>
  <c r="AM162" i="13"/>
  <c r="AL162" i="13"/>
  <c r="AK162" i="13"/>
  <c r="AJ162" i="13"/>
  <c r="AI162" i="13"/>
  <c r="AH162" i="13"/>
  <c r="AG162" i="13"/>
  <c r="AF162" i="13"/>
  <c r="AE162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B162" i="13"/>
  <c r="AY161" i="13"/>
  <c r="AX161" i="13"/>
  <c r="AW161" i="13"/>
  <c r="AV161" i="13"/>
  <c r="AU161" i="13"/>
  <c r="AT161" i="13"/>
  <c r="AS161" i="13"/>
  <c r="AR161" i="13"/>
  <c r="AQ161" i="13"/>
  <c r="AP161" i="13"/>
  <c r="AO161" i="13"/>
  <c r="AN161" i="13"/>
  <c r="AM161" i="13"/>
  <c r="AL161" i="13"/>
  <c r="AK161" i="13"/>
  <c r="AJ161" i="13"/>
  <c r="AI161" i="13"/>
  <c r="AH161" i="13"/>
  <c r="AG161" i="13"/>
  <c r="AF161" i="13"/>
  <c r="AE161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B161" i="13"/>
  <c r="AY160" i="13"/>
  <c r="AX160" i="13"/>
  <c r="AW160" i="13"/>
  <c r="AV160" i="13"/>
  <c r="AU160" i="13"/>
  <c r="AT160" i="13"/>
  <c r="AS160" i="13"/>
  <c r="AR160" i="13"/>
  <c r="AQ160" i="13"/>
  <c r="AP160" i="13"/>
  <c r="AO160" i="13"/>
  <c r="AN160" i="13"/>
  <c r="AM160" i="13"/>
  <c r="AL160" i="13"/>
  <c r="AK160" i="13"/>
  <c r="AJ160" i="13"/>
  <c r="AI160" i="13"/>
  <c r="AH160" i="13"/>
  <c r="AG160" i="13"/>
  <c r="AF160" i="13"/>
  <c r="AE160" i="13"/>
  <c r="AD160" i="13"/>
  <c r="AC160" i="13"/>
  <c r="AB160" i="13"/>
  <c r="AA160" i="13"/>
  <c r="Z160" i="13"/>
  <c r="Y160" i="13"/>
  <c r="X160" i="13"/>
  <c r="W160" i="13"/>
  <c r="V160" i="13"/>
  <c r="U160" i="13"/>
  <c r="T160" i="13"/>
  <c r="S160" i="13"/>
  <c r="R160" i="13"/>
  <c r="Q160" i="13"/>
  <c r="P160" i="13"/>
  <c r="O160" i="13"/>
  <c r="N160" i="13"/>
  <c r="M160" i="13"/>
  <c r="L160" i="13"/>
  <c r="K160" i="13"/>
  <c r="J160" i="13"/>
  <c r="I160" i="13"/>
  <c r="H160" i="13"/>
  <c r="G160" i="13"/>
  <c r="F160" i="13"/>
  <c r="E160" i="13"/>
  <c r="D160" i="13"/>
  <c r="C160" i="13"/>
  <c r="B160" i="13"/>
  <c r="AY159" i="13"/>
  <c r="AX159" i="13"/>
  <c r="AW159" i="13"/>
  <c r="AV159" i="13"/>
  <c r="AU159" i="13"/>
  <c r="AT159" i="13"/>
  <c r="AS159" i="13"/>
  <c r="AR159" i="13"/>
  <c r="AQ159" i="13"/>
  <c r="AP159" i="13"/>
  <c r="AO159" i="13"/>
  <c r="AN159" i="13"/>
  <c r="AM159" i="13"/>
  <c r="AL159" i="13"/>
  <c r="AK159" i="13"/>
  <c r="AJ159" i="13"/>
  <c r="AI159" i="13"/>
  <c r="AH159" i="13"/>
  <c r="AG159" i="13"/>
  <c r="AF159" i="13"/>
  <c r="AE159" i="13"/>
  <c r="AD159" i="13"/>
  <c r="AC159" i="13"/>
  <c r="AB159" i="13"/>
  <c r="AA159" i="13"/>
  <c r="Z159" i="13"/>
  <c r="Y159" i="13"/>
  <c r="X159" i="13"/>
  <c r="W159" i="13"/>
  <c r="V159" i="13"/>
  <c r="U159" i="13"/>
  <c r="T159" i="13"/>
  <c r="S159" i="13"/>
  <c r="R159" i="13"/>
  <c r="Q159" i="13"/>
  <c r="P159" i="13"/>
  <c r="O159" i="13"/>
  <c r="N159" i="13"/>
  <c r="M159" i="13"/>
  <c r="L159" i="13"/>
  <c r="K159" i="13"/>
  <c r="J159" i="13"/>
  <c r="I159" i="13"/>
  <c r="H159" i="13"/>
  <c r="G159" i="13"/>
  <c r="F159" i="13"/>
  <c r="E159" i="13"/>
  <c r="D159" i="13"/>
  <c r="C159" i="13"/>
  <c r="B159" i="13"/>
  <c r="AY158" i="13"/>
  <c r="AX158" i="13"/>
  <c r="AW158" i="13"/>
  <c r="AV158" i="13"/>
  <c r="AU158" i="13"/>
  <c r="AT158" i="13"/>
  <c r="AS158" i="13"/>
  <c r="AR158" i="13"/>
  <c r="AQ158" i="13"/>
  <c r="AP158" i="13"/>
  <c r="AO158" i="13"/>
  <c r="AN158" i="13"/>
  <c r="AM158" i="13"/>
  <c r="AL158" i="13"/>
  <c r="AK158" i="13"/>
  <c r="AJ158" i="13"/>
  <c r="AI158" i="13"/>
  <c r="AH158" i="13"/>
  <c r="AG158" i="13"/>
  <c r="AF158" i="13"/>
  <c r="AE158" i="13"/>
  <c r="AD158" i="13"/>
  <c r="AC158" i="13"/>
  <c r="AB158" i="13"/>
  <c r="AA158" i="13"/>
  <c r="Z158" i="13"/>
  <c r="Y158" i="13"/>
  <c r="X158" i="13"/>
  <c r="W158" i="13"/>
  <c r="V158" i="13"/>
  <c r="U158" i="13"/>
  <c r="T158" i="13"/>
  <c r="S158" i="13"/>
  <c r="R158" i="13"/>
  <c r="Q158" i="13"/>
  <c r="P158" i="13"/>
  <c r="O158" i="13"/>
  <c r="N158" i="13"/>
  <c r="M158" i="13"/>
  <c r="L158" i="13"/>
  <c r="K158" i="13"/>
  <c r="J158" i="13"/>
  <c r="I158" i="13"/>
  <c r="H158" i="13"/>
  <c r="G158" i="13"/>
  <c r="F158" i="13"/>
  <c r="E158" i="13"/>
  <c r="D158" i="13"/>
  <c r="C158" i="13"/>
  <c r="B158" i="13"/>
  <c r="AY157" i="13"/>
  <c r="AX157" i="13"/>
  <c r="AW157" i="13"/>
  <c r="AV157" i="13"/>
  <c r="AU157" i="13"/>
  <c r="AT157" i="13"/>
  <c r="AS157" i="13"/>
  <c r="AR157" i="13"/>
  <c r="AQ157" i="13"/>
  <c r="AP157" i="13"/>
  <c r="AO157" i="13"/>
  <c r="AN157" i="13"/>
  <c r="AM157" i="13"/>
  <c r="AL157" i="13"/>
  <c r="AK157" i="13"/>
  <c r="AJ157" i="13"/>
  <c r="AI157" i="13"/>
  <c r="AH157" i="13"/>
  <c r="AG157" i="13"/>
  <c r="AF157" i="13"/>
  <c r="AE157" i="13"/>
  <c r="AD157" i="13"/>
  <c r="AC157" i="13"/>
  <c r="AB157" i="13"/>
  <c r="AA157" i="13"/>
  <c r="Z157" i="13"/>
  <c r="Y157" i="13"/>
  <c r="X157" i="13"/>
  <c r="W157" i="13"/>
  <c r="V157" i="13"/>
  <c r="U157" i="13"/>
  <c r="T157" i="13"/>
  <c r="S157" i="13"/>
  <c r="R157" i="13"/>
  <c r="Q157" i="13"/>
  <c r="P157" i="13"/>
  <c r="O157" i="13"/>
  <c r="N157" i="13"/>
  <c r="M157" i="13"/>
  <c r="L157" i="13"/>
  <c r="K157" i="13"/>
  <c r="J157" i="13"/>
  <c r="I157" i="13"/>
  <c r="H157" i="13"/>
  <c r="G157" i="13"/>
  <c r="F157" i="13"/>
  <c r="E157" i="13"/>
  <c r="D157" i="13"/>
  <c r="C157" i="13"/>
  <c r="B157" i="13"/>
  <c r="AY156" i="13"/>
  <c r="AX156" i="13"/>
  <c r="AW156" i="13"/>
  <c r="AV156" i="13"/>
  <c r="AU156" i="13"/>
  <c r="AT156" i="13"/>
  <c r="AS156" i="13"/>
  <c r="AR156" i="13"/>
  <c r="AQ156" i="13"/>
  <c r="AP156" i="13"/>
  <c r="AO156" i="13"/>
  <c r="AN156" i="13"/>
  <c r="AM156" i="13"/>
  <c r="AL156" i="13"/>
  <c r="AK156" i="13"/>
  <c r="AJ156" i="13"/>
  <c r="AI156" i="13"/>
  <c r="AH156" i="13"/>
  <c r="AG156" i="13"/>
  <c r="AF156" i="13"/>
  <c r="AE156" i="13"/>
  <c r="AD156" i="13"/>
  <c r="AC156" i="13"/>
  <c r="AB156" i="13"/>
  <c r="AA156" i="13"/>
  <c r="Z156" i="13"/>
  <c r="Y156" i="13"/>
  <c r="X156" i="13"/>
  <c r="W156" i="13"/>
  <c r="V156" i="13"/>
  <c r="U156" i="13"/>
  <c r="T156" i="13"/>
  <c r="S156" i="13"/>
  <c r="R156" i="13"/>
  <c r="Q156" i="13"/>
  <c r="P156" i="13"/>
  <c r="O156" i="13"/>
  <c r="N156" i="13"/>
  <c r="M156" i="13"/>
  <c r="L156" i="13"/>
  <c r="K156" i="13"/>
  <c r="J156" i="13"/>
  <c r="I156" i="13"/>
  <c r="H156" i="13"/>
  <c r="G156" i="13"/>
  <c r="F156" i="13"/>
  <c r="E156" i="13"/>
  <c r="D156" i="13"/>
  <c r="C156" i="13"/>
  <c r="B156" i="13"/>
  <c r="AY155" i="13"/>
  <c r="AX155" i="13"/>
  <c r="AW155" i="13"/>
  <c r="AV155" i="13"/>
  <c r="AU155" i="13"/>
  <c r="AT155" i="13"/>
  <c r="AS155" i="13"/>
  <c r="AR155" i="13"/>
  <c r="AQ155" i="13"/>
  <c r="AP155" i="13"/>
  <c r="AO155" i="13"/>
  <c r="AN155" i="13"/>
  <c r="AM155" i="13"/>
  <c r="AL155" i="13"/>
  <c r="AK155" i="13"/>
  <c r="AJ155" i="13"/>
  <c r="AI155" i="13"/>
  <c r="AH155" i="13"/>
  <c r="AG155" i="13"/>
  <c r="AF155" i="13"/>
  <c r="AE155" i="13"/>
  <c r="AD155" i="13"/>
  <c r="AC155" i="13"/>
  <c r="AB155" i="13"/>
  <c r="AA155" i="13"/>
  <c r="Z155" i="13"/>
  <c r="Y155" i="13"/>
  <c r="X155" i="13"/>
  <c r="W155" i="13"/>
  <c r="V155" i="13"/>
  <c r="U155" i="13"/>
  <c r="T155" i="13"/>
  <c r="S155" i="13"/>
  <c r="R155" i="13"/>
  <c r="Q155" i="13"/>
  <c r="P155" i="13"/>
  <c r="O155" i="13"/>
  <c r="N155" i="13"/>
  <c r="M155" i="13"/>
  <c r="L155" i="13"/>
  <c r="K155" i="13"/>
  <c r="J155" i="13"/>
  <c r="I155" i="13"/>
  <c r="H155" i="13"/>
  <c r="G155" i="13"/>
  <c r="F155" i="13"/>
  <c r="E155" i="13"/>
  <c r="D155" i="13"/>
  <c r="C155" i="13"/>
  <c r="B155" i="13"/>
  <c r="AY154" i="13"/>
  <c r="AX154" i="13"/>
  <c r="AW154" i="13"/>
  <c r="AV154" i="13"/>
  <c r="AU154" i="13"/>
  <c r="AT154" i="13"/>
  <c r="AS154" i="13"/>
  <c r="AR154" i="13"/>
  <c r="AQ154" i="13"/>
  <c r="AP154" i="13"/>
  <c r="AO154" i="13"/>
  <c r="AN154" i="13"/>
  <c r="AM154" i="13"/>
  <c r="AL154" i="13"/>
  <c r="AK154" i="13"/>
  <c r="AJ154" i="13"/>
  <c r="AI154" i="13"/>
  <c r="AH154" i="13"/>
  <c r="AG154" i="13"/>
  <c r="AF154" i="13"/>
  <c r="AE154" i="13"/>
  <c r="AD154" i="13"/>
  <c r="AC154" i="13"/>
  <c r="AB154" i="13"/>
  <c r="AA154" i="13"/>
  <c r="Z154" i="13"/>
  <c r="Y154" i="13"/>
  <c r="X154" i="13"/>
  <c r="W154" i="13"/>
  <c r="V154" i="13"/>
  <c r="U154" i="13"/>
  <c r="T154" i="13"/>
  <c r="S154" i="13"/>
  <c r="R154" i="13"/>
  <c r="Q154" i="13"/>
  <c r="P154" i="13"/>
  <c r="O154" i="13"/>
  <c r="N154" i="13"/>
  <c r="M154" i="13"/>
  <c r="L154" i="13"/>
  <c r="K154" i="13"/>
  <c r="J154" i="13"/>
  <c r="I154" i="13"/>
  <c r="H154" i="13"/>
  <c r="G154" i="13"/>
  <c r="F154" i="13"/>
  <c r="E154" i="13"/>
  <c r="D154" i="13"/>
  <c r="C154" i="13"/>
  <c r="B154" i="13"/>
  <c r="AY153" i="13"/>
  <c r="AX153" i="13"/>
  <c r="AW153" i="13"/>
  <c r="AV153" i="13"/>
  <c r="AU153" i="13"/>
  <c r="AT153" i="13"/>
  <c r="AS153" i="13"/>
  <c r="AR153" i="13"/>
  <c r="AQ153" i="13"/>
  <c r="AP153" i="13"/>
  <c r="AO153" i="13"/>
  <c r="AN153" i="13"/>
  <c r="AM153" i="13"/>
  <c r="AL153" i="13"/>
  <c r="AK153" i="13"/>
  <c r="AJ153" i="13"/>
  <c r="AI153" i="13"/>
  <c r="AH153" i="13"/>
  <c r="AG153" i="13"/>
  <c r="AF153" i="13"/>
  <c r="AE153" i="13"/>
  <c r="AD153" i="13"/>
  <c r="AC153" i="13"/>
  <c r="AB153" i="13"/>
  <c r="AA153" i="13"/>
  <c r="Z153" i="13"/>
  <c r="Y153" i="13"/>
  <c r="X153" i="13"/>
  <c r="W153" i="13"/>
  <c r="V153" i="13"/>
  <c r="U153" i="13"/>
  <c r="T153" i="13"/>
  <c r="S153" i="13"/>
  <c r="R153" i="13"/>
  <c r="Q153" i="13"/>
  <c r="P153" i="13"/>
  <c r="O153" i="13"/>
  <c r="N153" i="13"/>
  <c r="M153" i="13"/>
  <c r="L153" i="13"/>
  <c r="K153" i="13"/>
  <c r="J153" i="13"/>
  <c r="I153" i="13"/>
  <c r="H153" i="13"/>
  <c r="G153" i="13"/>
  <c r="F153" i="13"/>
  <c r="E153" i="13"/>
  <c r="D153" i="13"/>
  <c r="C153" i="13"/>
  <c r="B153" i="13"/>
  <c r="AY152" i="13"/>
  <c r="AX152" i="13"/>
  <c r="AW152" i="13"/>
  <c r="AV152" i="13"/>
  <c r="AU152" i="13"/>
  <c r="AT152" i="13"/>
  <c r="AS152" i="13"/>
  <c r="AR152" i="13"/>
  <c r="AQ152" i="13"/>
  <c r="AP152" i="13"/>
  <c r="AO152" i="13"/>
  <c r="AN152" i="13"/>
  <c r="AM152" i="13"/>
  <c r="AL152" i="13"/>
  <c r="AK152" i="13"/>
  <c r="AJ152" i="13"/>
  <c r="AI152" i="13"/>
  <c r="AH152" i="13"/>
  <c r="AG152" i="13"/>
  <c r="AF152" i="13"/>
  <c r="AE152" i="13"/>
  <c r="AD152" i="13"/>
  <c r="AC152" i="13"/>
  <c r="AB152" i="13"/>
  <c r="AA152" i="13"/>
  <c r="Z152" i="13"/>
  <c r="Y152" i="13"/>
  <c r="X152" i="13"/>
  <c r="W152" i="13"/>
  <c r="V152" i="13"/>
  <c r="U152" i="13"/>
  <c r="T152" i="13"/>
  <c r="S152" i="13"/>
  <c r="R152" i="13"/>
  <c r="Q152" i="13"/>
  <c r="P152" i="13"/>
  <c r="O152" i="13"/>
  <c r="N152" i="13"/>
  <c r="M152" i="13"/>
  <c r="L152" i="13"/>
  <c r="K152" i="13"/>
  <c r="J152" i="13"/>
  <c r="I152" i="13"/>
  <c r="H152" i="13"/>
  <c r="G152" i="13"/>
  <c r="F152" i="13"/>
  <c r="E152" i="13"/>
  <c r="D152" i="13"/>
  <c r="C152" i="13"/>
  <c r="B152" i="13"/>
  <c r="AY151" i="13"/>
  <c r="AX151" i="13"/>
  <c r="AW151" i="13"/>
  <c r="AV151" i="13"/>
  <c r="AU151" i="13"/>
  <c r="AT151" i="13"/>
  <c r="AS151" i="13"/>
  <c r="AR151" i="13"/>
  <c r="AQ151" i="13"/>
  <c r="AP151" i="13"/>
  <c r="AO151" i="13"/>
  <c r="AN151" i="13"/>
  <c r="AM151" i="13"/>
  <c r="AL151" i="13"/>
  <c r="AK151" i="13"/>
  <c r="AJ151" i="13"/>
  <c r="AI151" i="13"/>
  <c r="AH151" i="13"/>
  <c r="AG151" i="13"/>
  <c r="AF151" i="13"/>
  <c r="AE151" i="13"/>
  <c r="AD151" i="13"/>
  <c r="AC151" i="13"/>
  <c r="AB151" i="13"/>
  <c r="AA151" i="13"/>
  <c r="Z151" i="13"/>
  <c r="Y151" i="13"/>
  <c r="X151" i="13"/>
  <c r="W151" i="13"/>
  <c r="V151" i="13"/>
  <c r="U151" i="13"/>
  <c r="T151" i="13"/>
  <c r="S151" i="13"/>
  <c r="R151" i="13"/>
  <c r="Q151" i="13"/>
  <c r="P151" i="13"/>
  <c r="O151" i="13"/>
  <c r="N151" i="13"/>
  <c r="M151" i="13"/>
  <c r="L151" i="13"/>
  <c r="K151" i="13"/>
  <c r="J151" i="13"/>
  <c r="I151" i="13"/>
  <c r="H151" i="13"/>
  <c r="G151" i="13"/>
  <c r="F151" i="13"/>
  <c r="E151" i="13"/>
  <c r="D151" i="13"/>
  <c r="C151" i="13"/>
  <c r="B151" i="13"/>
  <c r="AY150" i="13"/>
  <c r="AX150" i="13"/>
  <c r="AW150" i="13"/>
  <c r="AV150" i="13"/>
  <c r="AU150" i="13"/>
  <c r="AT150" i="13"/>
  <c r="AS150" i="13"/>
  <c r="AR150" i="13"/>
  <c r="AQ150" i="13"/>
  <c r="AP150" i="13"/>
  <c r="AO150" i="13"/>
  <c r="AN150" i="13"/>
  <c r="AM150" i="13"/>
  <c r="AL150" i="13"/>
  <c r="AK150" i="13"/>
  <c r="AJ150" i="13"/>
  <c r="AI150" i="13"/>
  <c r="AH150" i="13"/>
  <c r="AG150" i="13"/>
  <c r="AF150" i="13"/>
  <c r="AE150" i="13"/>
  <c r="AD150" i="13"/>
  <c r="AC150" i="13"/>
  <c r="AB150" i="13"/>
  <c r="AA150" i="13"/>
  <c r="Z150" i="13"/>
  <c r="Y150" i="13"/>
  <c r="X150" i="13"/>
  <c r="W150" i="13"/>
  <c r="V150" i="13"/>
  <c r="U150" i="13"/>
  <c r="T150" i="13"/>
  <c r="S150" i="13"/>
  <c r="R150" i="13"/>
  <c r="Q150" i="13"/>
  <c r="P150" i="13"/>
  <c r="O150" i="13"/>
  <c r="N150" i="13"/>
  <c r="M150" i="13"/>
  <c r="L150" i="13"/>
  <c r="K150" i="13"/>
  <c r="J150" i="13"/>
  <c r="I150" i="13"/>
  <c r="H150" i="13"/>
  <c r="G150" i="13"/>
  <c r="F150" i="13"/>
  <c r="E150" i="13"/>
  <c r="D150" i="13"/>
  <c r="C150" i="13"/>
  <c r="B150" i="13"/>
  <c r="AY149" i="13"/>
  <c r="AX149" i="13"/>
  <c r="AW149" i="13"/>
  <c r="AV149" i="13"/>
  <c r="AU149" i="13"/>
  <c r="AT149" i="13"/>
  <c r="AS149" i="13"/>
  <c r="AR149" i="13"/>
  <c r="AQ149" i="13"/>
  <c r="AP149" i="13"/>
  <c r="AO149" i="13"/>
  <c r="AN149" i="13"/>
  <c r="AM149" i="13"/>
  <c r="AL149" i="13"/>
  <c r="AK149" i="13"/>
  <c r="AJ149" i="13"/>
  <c r="AI149" i="13"/>
  <c r="AH149" i="13"/>
  <c r="AG149" i="13"/>
  <c r="AF149" i="13"/>
  <c r="AE149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O149" i="13"/>
  <c r="N149" i="13"/>
  <c r="M149" i="13"/>
  <c r="L149" i="13"/>
  <c r="K149" i="13"/>
  <c r="J149" i="13"/>
  <c r="I149" i="13"/>
  <c r="H149" i="13"/>
  <c r="G149" i="13"/>
  <c r="F149" i="13"/>
  <c r="E149" i="13"/>
  <c r="D149" i="13"/>
  <c r="C149" i="13"/>
  <c r="B149" i="13"/>
  <c r="AY148" i="13"/>
  <c r="AX148" i="13"/>
  <c r="AW148" i="13"/>
  <c r="AV148" i="13"/>
  <c r="AU148" i="13"/>
  <c r="AT148" i="13"/>
  <c r="AS148" i="13"/>
  <c r="AR148" i="13"/>
  <c r="AQ148" i="13"/>
  <c r="AP148" i="13"/>
  <c r="AO148" i="13"/>
  <c r="AN148" i="13"/>
  <c r="AM148" i="13"/>
  <c r="AL148" i="13"/>
  <c r="AK148" i="13"/>
  <c r="AJ148" i="13"/>
  <c r="AI148" i="13"/>
  <c r="AH148" i="13"/>
  <c r="AG148" i="13"/>
  <c r="AF148" i="13"/>
  <c r="AE148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B148" i="13"/>
  <c r="AY147" i="13"/>
  <c r="AX147" i="13"/>
  <c r="AW147" i="13"/>
  <c r="AV147" i="13"/>
  <c r="AU147" i="13"/>
  <c r="AT147" i="13"/>
  <c r="AS147" i="13"/>
  <c r="AR147" i="13"/>
  <c r="AQ147" i="13"/>
  <c r="AP147" i="13"/>
  <c r="AO147" i="13"/>
  <c r="AN147" i="13"/>
  <c r="AM147" i="13"/>
  <c r="AL147" i="13"/>
  <c r="AK147" i="13"/>
  <c r="AJ147" i="13"/>
  <c r="AI147" i="13"/>
  <c r="AH147" i="13"/>
  <c r="AG147" i="13"/>
  <c r="AF147" i="13"/>
  <c r="AE147" i="13"/>
  <c r="AD147" i="13"/>
  <c r="AC147" i="13"/>
  <c r="AB147" i="13"/>
  <c r="AA147" i="13"/>
  <c r="Z147" i="13"/>
  <c r="Y147" i="13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L147" i="13"/>
  <c r="K147" i="13"/>
  <c r="J147" i="13"/>
  <c r="I147" i="13"/>
  <c r="H147" i="13"/>
  <c r="G147" i="13"/>
  <c r="F147" i="13"/>
  <c r="E147" i="13"/>
  <c r="D147" i="13"/>
  <c r="C147" i="13"/>
  <c r="B147" i="13"/>
  <c r="AY146" i="13"/>
  <c r="AX146" i="13"/>
  <c r="AW146" i="13"/>
  <c r="AV146" i="13"/>
  <c r="AU146" i="13"/>
  <c r="AT146" i="13"/>
  <c r="AS146" i="13"/>
  <c r="AR146" i="13"/>
  <c r="AQ146" i="13"/>
  <c r="AP146" i="13"/>
  <c r="AO146" i="13"/>
  <c r="AN146" i="13"/>
  <c r="AM146" i="13"/>
  <c r="AL146" i="13"/>
  <c r="AK146" i="13"/>
  <c r="AJ146" i="13"/>
  <c r="AI146" i="13"/>
  <c r="AH146" i="13"/>
  <c r="AG146" i="13"/>
  <c r="AF146" i="13"/>
  <c r="AE146" i="13"/>
  <c r="AD146" i="13"/>
  <c r="AC146" i="13"/>
  <c r="AB146" i="13"/>
  <c r="AA146" i="13"/>
  <c r="Z146" i="13"/>
  <c r="Y146" i="13"/>
  <c r="X146" i="13"/>
  <c r="W146" i="13"/>
  <c r="V146" i="13"/>
  <c r="U146" i="13"/>
  <c r="T146" i="13"/>
  <c r="S146" i="13"/>
  <c r="R146" i="13"/>
  <c r="Q146" i="13"/>
  <c r="P146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B146" i="13"/>
  <c r="AY145" i="13"/>
  <c r="AX145" i="13"/>
  <c r="AW145" i="13"/>
  <c r="AV145" i="13"/>
  <c r="AU145" i="13"/>
  <c r="AT145" i="13"/>
  <c r="AS145" i="13"/>
  <c r="AR145" i="13"/>
  <c r="AQ145" i="13"/>
  <c r="AP145" i="13"/>
  <c r="AO145" i="13"/>
  <c r="AN145" i="13"/>
  <c r="AM145" i="13"/>
  <c r="AL145" i="13"/>
  <c r="AK145" i="13"/>
  <c r="AJ145" i="13"/>
  <c r="AI145" i="13"/>
  <c r="AH145" i="13"/>
  <c r="AG145" i="13"/>
  <c r="AF145" i="13"/>
  <c r="AE145" i="13"/>
  <c r="AD145" i="13"/>
  <c r="AC145" i="13"/>
  <c r="AB145" i="13"/>
  <c r="AA145" i="13"/>
  <c r="Z145" i="13"/>
  <c r="Y145" i="13"/>
  <c r="X145" i="13"/>
  <c r="W145" i="13"/>
  <c r="V145" i="13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B145" i="13"/>
  <c r="AY144" i="13"/>
  <c r="AX144" i="13"/>
  <c r="AW144" i="13"/>
  <c r="AV144" i="13"/>
  <c r="AU144" i="13"/>
  <c r="AT144" i="13"/>
  <c r="AS144" i="13"/>
  <c r="AR144" i="13"/>
  <c r="AQ144" i="13"/>
  <c r="AP144" i="13"/>
  <c r="AO144" i="13"/>
  <c r="AN144" i="13"/>
  <c r="AM144" i="13"/>
  <c r="AL144" i="13"/>
  <c r="AK144" i="13"/>
  <c r="AJ144" i="13"/>
  <c r="AI144" i="13"/>
  <c r="AH144" i="13"/>
  <c r="AG144" i="13"/>
  <c r="AF144" i="13"/>
  <c r="AE144" i="13"/>
  <c r="AD144" i="13"/>
  <c r="AC144" i="13"/>
  <c r="AB144" i="13"/>
  <c r="AA144" i="13"/>
  <c r="Z144" i="13"/>
  <c r="Y144" i="13"/>
  <c r="X144" i="13"/>
  <c r="W144" i="13"/>
  <c r="V144" i="13"/>
  <c r="U144" i="13"/>
  <c r="T144" i="13"/>
  <c r="S144" i="13"/>
  <c r="R144" i="13"/>
  <c r="Q144" i="13"/>
  <c r="P144" i="13"/>
  <c r="O144" i="13"/>
  <c r="N144" i="13"/>
  <c r="M144" i="13"/>
  <c r="L144" i="13"/>
  <c r="K144" i="13"/>
  <c r="J144" i="13"/>
  <c r="I144" i="13"/>
  <c r="H144" i="13"/>
  <c r="G144" i="13"/>
  <c r="F144" i="13"/>
  <c r="E144" i="13"/>
  <c r="D144" i="13"/>
  <c r="C144" i="13"/>
  <c r="B144" i="13"/>
  <c r="AY143" i="13"/>
  <c r="AX143" i="13"/>
  <c r="AW143" i="13"/>
  <c r="AV143" i="13"/>
  <c r="AU143" i="13"/>
  <c r="AT143" i="13"/>
  <c r="AS143" i="13"/>
  <c r="AR143" i="13"/>
  <c r="AQ143" i="13"/>
  <c r="AP143" i="13"/>
  <c r="AO143" i="13"/>
  <c r="AN143" i="13"/>
  <c r="AM143" i="13"/>
  <c r="AL143" i="13"/>
  <c r="AK143" i="13"/>
  <c r="AJ143" i="13"/>
  <c r="AI143" i="13"/>
  <c r="AH143" i="13"/>
  <c r="AG143" i="13"/>
  <c r="AF143" i="13"/>
  <c r="AE143" i="13"/>
  <c r="AD143" i="13"/>
  <c r="AC143" i="13"/>
  <c r="AB143" i="13"/>
  <c r="AA143" i="13"/>
  <c r="Z143" i="13"/>
  <c r="Y143" i="13"/>
  <c r="X143" i="13"/>
  <c r="W143" i="13"/>
  <c r="V143" i="13"/>
  <c r="U143" i="13"/>
  <c r="T143" i="13"/>
  <c r="S143" i="13"/>
  <c r="R143" i="13"/>
  <c r="Q143" i="13"/>
  <c r="P143" i="13"/>
  <c r="O143" i="13"/>
  <c r="N143" i="13"/>
  <c r="M143" i="13"/>
  <c r="L143" i="13"/>
  <c r="K143" i="13"/>
  <c r="J143" i="13"/>
  <c r="I143" i="13"/>
  <c r="H143" i="13"/>
  <c r="G143" i="13"/>
  <c r="F143" i="13"/>
  <c r="E143" i="13"/>
  <c r="D143" i="13"/>
  <c r="C143" i="13"/>
  <c r="B143" i="13"/>
  <c r="AY142" i="13"/>
  <c r="AX142" i="13"/>
  <c r="AW142" i="13"/>
  <c r="AV142" i="13"/>
  <c r="AU142" i="13"/>
  <c r="AT142" i="13"/>
  <c r="AS142" i="13"/>
  <c r="AR142" i="13"/>
  <c r="AQ142" i="13"/>
  <c r="AP142" i="13"/>
  <c r="AO142" i="13"/>
  <c r="AN142" i="13"/>
  <c r="AM142" i="13"/>
  <c r="AL142" i="13"/>
  <c r="AK142" i="13"/>
  <c r="AJ142" i="13"/>
  <c r="AI142" i="13"/>
  <c r="AH142" i="13"/>
  <c r="AG142" i="13"/>
  <c r="AF142" i="13"/>
  <c r="AE142" i="13"/>
  <c r="AD142" i="13"/>
  <c r="AC142" i="13"/>
  <c r="AB142" i="13"/>
  <c r="AA142" i="13"/>
  <c r="Z142" i="13"/>
  <c r="Y142" i="13"/>
  <c r="X142" i="13"/>
  <c r="W142" i="13"/>
  <c r="V142" i="13"/>
  <c r="U142" i="13"/>
  <c r="T142" i="13"/>
  <c r="S142" i="13"/>
  <c r="R142" i="13"/>
  <c r="Q142" i="13"/>
  <c r="P142" i="13"/>
  <c r="O142" i="13"/>
  <c r="N142" i="13"/>
  <c r="M142" i="13"/>
  <c r="L142" i="13"/>
  <c r="K142" i="13"/>
  <c r="J142" i="13"/>
  <c r="I142" i="13"/>
  <c r="H142" i="13"/>
  <c r="G142" i="13"/>
  <c r="F142" i="13"/>
  <c r="E142" i="13"/>
  <c r="D142" i="13"/>
  <c r="C142" i="13"/>
  <c r="B142" i="13"/>
  <c r="AY141" i="13"/>
  <c r="AX141" i="13"/>
  <c r="AW141" i="13"/>
  <c r="AV141" i="13"/>
  <c r="AU141" i="13"/>
  <c r="AT141" i="13"/>
  <c r="AS141" i="13"/>
  <c r="AR141" i="13"/>
  <c r="AQ141" i="13"/>
  <c r="AP141" i="13"/>
  <c r="AO141" i="13"/>
  <c r="AN141" i="13"/>
  <c r="AM141" i="13"/>
  <c r="AL141" i="13"/>
  <c r="AK141" i="13"/>
  <c r="AJ141" i="13"/>
  <c r="AI141" i="13"/>
  <c r="AH141" i="13"/>
  <c r="AG141" i="13"/>
  <c r="AF141" i="13"/>
  <c r="AE141" i="13"/>
  <c r="AD141" i="13"/>
  <c r="AC141" i="13"/>
  <c r="AB141" i="13"/>
  <c r="AA141" i="13"/>
  <c r="Z141" i="13"/>
  <c r="Y141" i="13"/>
  <c r="X141" i="13"/>
  <c r="W141" i="13"/>
  <c r="V141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1" i="13"/>
  <c r="C141" i="13"/>
  <c r="B141" i="13"/>
  <c r="AY140" i="13"/>
  <c r="AX140" i="13"/>
  <c r="AW140" i="13"/>
  <c r="AV140" i="13"/>
  <c r="AU140" i="13"/>
  <c r="AT140" i="13"/>
  <c r="AS140" i="13"/>
  <c r="AR140" i="13"/>
  <c r="AQ140" i="13"/>
  <c r="AP140" i="13"/>
  <c r="AO140" i="13"/>
  <c r="AN140" i="13"/>
  <c r="AM140" i="13"/>
  <c r="AL140" i="13"/>
  <c r="AK140" i="13"/>
  <c r="AJ140" i="13"/>
  <c r="AI140" i="13"/>
  <c r="AH140" i="13"/>
  <c r="AG140" i="13"/>
  <c r="AF140" i="13"/>
  <c r="AE140" i="13"/>
  <c r="AD140" i="13"/>
  <c r="AC140" i="13"/>
  <c r="AB140" i="13"/>
  <c r="AA140" i="13"/>
  <c r="Z140" i="13"/>
  <c r="Y140" i="13"/>
  <c r="X140" i="13"/>
  <c r="W140" i="13"/>
  <c r="V140" i="13"/>
  <c r="U140" i="13"/>
  <c r="T140" i="13"/>
  <c r="S140" i="13"/>
  <c r="R140" i="13"/>
  <c r="Q140" i="13"/>
  <c r="P140" i="13"/>
  <c r="O140" i="13"/>
  <c r="N140" i="13"/>
  <c r="M140" i="13"/>
  <c r="L140" i="13"/>
  <c r="K140" i="13"/>
  <c r="J140" i="13"/>
  <c r="I140" i="13"/>
  <c r="H140" i="13"/>
  <c r="G140" i="13"/>
  <c r="F140" i="13"/>
  <c r="E140" i="13"/>
  <c r="D140" i="13"/>
  <c r="C140" i="13"/>
  <c r="B140" i="13"/>
  <c r="AY139" i="13"/>
  <c r="AX139" i="13"/>
  <c r="AW139" i="13"/>
  <c r="AV139" i="13"/>
  <c r="AU139" i="13"/>
  <c r="AT139" i="13"/>
  <c r="AS139" i="13"/>
  <c r="AR139" i="13"/>
  <c r="AQ139" i="13"/>
  <c r="AP139" i="13"/>
  <c r="AO139" i="13"/>
  <c r="AN139" i="13"/>
  <c r="AM139" i="13"/>
  <c r="AL139" i="13"/>
  <c r="AK139" i="13"/>
  <c r="AJ139" i="13"/>
  <c r="AI139" i="13"/>
  <c r="AH139" i="13"/>
  <c r="AG139" i="13"/>
  <c r="AF139" i="13"/>
  <c r="AE139" i="13"/>
  <c r="AD139" i="13"/>
  <c r="AC139" i="13"/>
  <c r="AB139" i="13"/>
  <c r="AA139" i="13"/>
  <c r="Z139" i="13"/>
  <c r="Y139" i="13"/>
  <c r="X139" i="13"/>
  <c r="W139" i="13"/>
  <c r="V139" i="13"/>
  <c r="U139" i="13"/>
  <c r="T139" i="13"/>
  <c r="S139" i="13"/>
  <c r="R139" i="13"/>
  <c r="Q139" i="13"/>
  <c r="P139" i="13"/>
  <c r="O139" i="13"/>
  <c r="N139" i="13"/>
  <c r="M139" i="13"/>
  <c r="L139" i="13"/>
  <c r="K139" i="13"/>
  <c r="J139" i="13"/>
  <c r="I139" i="13"/>
  <c r="H139" i="13"/>
  <c r="G139" i="13"/>
  <c r="F139" i="13"/>
  <c r="E139" i="13"/>
  <c r="D139" i="13"/>
  <c r="C139" i="13"/>
  <c r="B139" i="13"/>
  <c r="AY138" i="13"/>
  <c r="AX138" i="13"/>
  <c r="AW138" i="13"/>
  <c r="AV138" i="13"/>
  <c r="AU138" i="13"/>
  <c r="AT138" i="13"/>
  <c r="AS138" i="13"/>
  <c r="AR138" i="13"/>
  <c r="AQ138" i="13"/>
  <c r="AP138" i="13"/>
  <c r="AO138" i="13"/>
  <c r="AN138" i="13"/>
  <c r="AM138" i="13"/>
  <c r="AL138" i="13"/>
  <c r="AK138" i="13"/>
  <c r="AJ138" i="13"/>
  <c r="AI138" i="13"/>
  <c r="AH138" i="13"/>
  <c r="AG138" i="13"/>
  <c r="AF138" i="13"/>
  <c r="AE138" i="13"/>
  <c r="AD138" i="13"/>
  <c r="AC138" i="13"/>
  <c r="AB138" i="13"/>
  <c r="AA138" i="13"/>
  <c r="Z138" i="13"/>
  <c r="Y138" i="13"/>
  <c r="X138" i="13"/>
  <c r="W138" i="13"/>
  <c r="V138" i="13"/>
  <c r="U138" i="13"/>
  <c r="T138" i="13"/>
  <c r="S138" i="13"/>
  <c r="R138" i="13"/>
  <c r="Q138" i="13"/>
  <c r="P138" i="13"/>
  <c r="O138" i="13"/>
  <c r="N138" i="13"/>
  <c r="M138" i="13"/>
  <c r="L138" i="13"/>
  <c r="K138" i="13"/>
  <c r="J138" i="13"/>
  <c r="I138" i="13"/>
  <c r="H138" i="13"/>
  <c r="G138" i="13"/>
  <c r="F138" i="13"/>
  <c r="E138" i="13"/>
  <c r="D138" i="13"/>
  <c r="C138" i="13"/>
  <c r="B138" i="13"/>
  <c r="AY137" i="13"/>
  <c r="AX137" i="13"/>
  <c r="AW137" i="13"/>
  <c r="AV137" i="13"/>
  <c r="AU137" i="13"/>
  <c r="AT137" i="13"/>
  <c r="AS137" i="13"/>
  <c r="AR137" i="13"/>
  <c r="AQ137" i="13"/>
  <c r="AP137" i="13"/>
  <c r="AO137" i="13"/>
  <c r="AN137" i="13"/>
  <c r="AM137" i="13"/>
  <c r="AL137" i="13"/>
  <c r="AK137" i="13"/>
  <c r="AJ137" i="13"/>
  <c r="AI137" i="13"/>
  <c r="AH137" i="13"/>
  <c r="AG137" i="13"/>
  <c r="AF137" i="13"/>
  <c r="AE137" i="13"/>
  <c r="AD137" i="13"/>
  <c r="AC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G137" i="13"/>
  <c r="F137" i="13"/>
  <c r="E137" i="13"/>
  <c r="D137" i="13"/>
  <c r="C137" i="13"/>
  <c r="B137" i="13"/>
  <c r="AY136" i="13"/>
  <c r="AX136" i="13"/>
  <c r="AW136" i="13"/>
  <c r="AV136" i="13"/>
  <c r="AU136" i="13"/>
  <c r="AT136" i="13"/>
  <c r="AS136" i="13"/>
  <c r="AR136" i="13"/>
  <c r="AQ136" i="13"/>
  <c r="AP136" i="13"/>
  <c r="AO136" i="13"/>
  <c r="AN136" i="13"/>
  <c r="AM136" i="13"/>
  <c r="AL136" i="13"/>
  <c r="AK136" i="13"/>
  <c r="AJ136" i="13"/>
  <c r="AI136" i="13"/>
  <c r="AH136" i="13"/>
  <c r="AG136" i="13"/>
  <c r="AF136" i="13"/>
  <c r="AE136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B136" i="13"/>
  <c r="AY135" i="13"/>
  <c r="AX135" i="13"/>
  <c r="AW135" i="13"/>
  <c r="AV135" i="13"/>
  <c r="AU135" i="13"/>
  <c r="AT135" i="13"/>
  <c r="AS135" i="13"/>
  <c r="AR135" i="13"/>
  <c r="AQ135" i="13"/>
  <c r="AP135" i="13"/>
  <c r="AO135" i="13"/>
  <c r="AN135" i="13"/>
  <c r="AM135" i="13"/>
  <c r="AL135" i="13"/>
  <c r="AK135" i="13"/>
  <c r="AJ135" i="13"/>
  <c r="AI135" i="13"/>
  <c r="AH135" i="13"/>
  <c r="AG135" i="13"/>
  <c r="AF135" i="13"/>
  <c r="AE135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B135" i="13"/>
  <c r="AY134" i="13"/>
  <c r="AX134" i="13"/>
  <c r="AW134" i="13"/>
  <c r="AV134" i="13"/>
  <c r="AU134" i="13"/>
  <c r="AT134" i="13"/>
  <c r="AS134" i="13"/>
  <c r="AR134" i="13"/>
  <c r="AQ134" i="13"/>
  <c r="AP134" i="13"/>
  <c r="AO134" i="13"/>
  <c r="AN134" i="13"/>
  <c r="AM134" i="13"/>
  <c r="AL134" i="13"/>
  <c r="AK134" i="13"/>
  <c r="AJ134" i="13"/>
  <c r="AI134" i="13"/>
  <c r="AH134" i="13"/>
  <c r="AG134" i="13"/>
  <c r="AF134" i="13"/>
  <c r="AE134" i="13"/>
  <c r="AD134" i="13"/>
  <c r="AC134" i="13"/>
  <c r="AB134" i="13"/>
  <c r="AA134" i="13"/>
  <c r="Z134" i="13"/>
  <c r="Y134" i="13"/>
  <c r="X134" i="13"/>
  <c r="W134" i="13"/>
  <c r="V134" i="13"/>
  <c r="U134" i="13"/>
  <c r="T134" i="13"/>
  <c r="S134" i="13"/>
  <c r="R134" i="13"/>
  <c r="Q134" i="13"/>
  <c r="P134" i="13"/>
  <c r="O134" i="13"/>
  <c r="N134" i="13"/>
  <c r="M134" i="13"/>
  <c r="L134" i="13"/>
  <c r="K134" i="13"/>
  <c r="J134" i="13"/>
  <c r="I134" i="13"/>
  <c r="H134" i="13"/>
  <c r="G134" i="13"/>
  <c r="F134" i="13"/>
  <c r="E134" i="13"/>
  <c r="D134" i="13"/>
  <c r="C134" i="13"/>
  <c r="B134" i="13"/>
  <c r="AY133" i="13"/>
  <c r="AX133" i="13"/>
  <c r="AW133" i="13"/>
  <c r="AV133" i="13"/>
  <c r="AU133" i="13"/>
  <c r="AT133" i="13"/>
  <c r="AS133" i="13"/>
  <c r="AR133" i="13"/>
  <c r="AQ133" i="13"/>
  <c r="AP133" i="13"/>
  <c r="AO133" i="13"/>
  <c r="AN133" i="13"/>
  <c r="AM133" i="13"/>
  <c r="AL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F133" i="13"/>
  <c r="E133" i="13"/>
  <c r="D133" i="13"/>
  <c r="C133" i="13"/>
  <c r="B133" i="13"/>
  <c r="AY132" i="13"/>
  <c r="AX132" i="13"/>
  <c r="AW132" i="13"/>
  <c r="AV132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F132" i="13"/>
  <c r="E132" i="13"/>
  <c r="D132" i="13"/>
  <c r="C132" i="13"/>
  <c r="B132" i="13"/>
  <c r="AY131" i="13"/>
  <c r="AX131" i="13"/>
  <c r="AW131" i="13"/>
  <c r="AV131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F131" i="13"/>
  <c r="E131" i="13"/>
  <c r="D131" i="13"/>
  <c r="C131" i="13"/>
  <c r="B131" i="13"/>
  <c r="AY130" i="13"/>
  <c r="AX130" i="13"/>
  <c r="AW130" i="13"/>
  <c r="AV130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F130" i="13"/>
  <c r="E130" i="13"/>
  <c r="D130" i="13"/>
  <c r="C130" i="13"/>
  <c r="B130" i="13"/>
  <c r="AY129" i="13"/>
  <c r="AX129" i="13"/>
  <c r="AW129" i="13"/>
  <c r="AV129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G129" i="13"/>
  <c r="F129" i="13"/>
  <c r="E129" i="13"/>
  <c r="D129" i="13"/>
  <c r="C129" i="13"/>
  <c r="B129" i="13"/>
  <c r="AY128" i="13"/>
  <c r="AX128" i="13"/>
  <c r="AW128" i="13"/>
  <c r="AV128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B128" i="13"/>
  <c r="AY127" i="13"/>
  <c r="AX127" i="13"/>
  <c r="AW127" i="13"/>
  <c r="AV127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F127" i="13"/>
  <c r="E127" i="13"/>
  <c r="D127" i="13"/>
  <c r="C127" i="13"/>
  <c r="B127" i="13"/>
  <c r="AY126" i="13"/>
  <c r="AX126" i="13"/>
  <c r="AW126" i="13"/>
  <c r="AV126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F126" i="13"/>
  <c r="E126" i="13"/>
  <c r="D126" i="13"/>
  <c r="C126" i="13"/>
  <c r="B126" i="13"/>
  <c r="AY125" i="13"/>
  <c r="AX125" i="13"/>
  <c r="AW125" i="13"/>
  <c r="AV125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AG125" i="13"/>
  <c r="AF125" i="13"/>
  <c r="AE125" i="13"/>
  <c r="AD125" i="13"/>
  <c r="AC125" i="13"/>
  <c r="AB125" i="13"/>
  <c r="AA125" i="13"/>
  <c r="Z125" i="13"/>
  <c r="Y125" i="13"/>
  <c r="X125" i="13"/>
  <c r="W125" i="13"/>
  <c r="V125" i="13"/>
  <c r="U125" i="13"/>
  <c r="T125" i="13"/>
  <c r="S125" i="13"/>
  <c r="R125" i="13"/>
  <c r="Q125" i="13"/>
  <c r="P125" i="13"/>
  <c r="O125" i="13"/>
  <c r="N125" i="13"/>
  <c r="M125" i="13"/>
  <c r="L125" i="13"/>
  <c r="K125" i="13"/>
  <c r="J125" i="13"/>
  <c r="I125" i="13"/>
  <c r="H125" i="13"/>
  <c r="G125" i="13"/>
  <c r="F125" i="13"/>
  <c r="E125" i="13"/>
  <c r="D125" i="13"/>
  <c r="C125" i="13"/>
  <c r="B125" i="13"/>
  <c r="AY124" i="13"/>
  <c r="AX124" i="13"/>
  <c r="AW124" i="13"/>
  <c r="AV124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AG124" i="13"/>
  <c r="AF124" i="13"/>
  <c r="AE124" i="13"/>
  <c r="AD124" i="13"/>
  <c r="AC124" i="13"/>
  <c r="AB124" i="13"/>
  <c r="AA124" i="13"/>
  <c r="Z124" i="13"/>
  <c r="Y124" i="13"/>
  <c r="X124" i="13"/>
  <c r="W124" i="13"/>
  <c r="V124" i="13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4" i="13"/>
  <c r="C124" i="13"/>
  <c r="B124" i="13"/>
  <c r="AY123" i="13"/>
  <c r="AX123" i="13"/>
  <c r="AW123" i="13"/>
  <c r="AV123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AG123" i="13"/>
  <c r="AF123" i="13"/>
  <c r="AE123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B123" i="13"/>
  <c r="AY122" i="13"/>
  <c r="AX122" i="13"/>
  <c r="AW122" i="13"/>
  <c r="AV122" i="13"/>
  <c r="AU122" i="13"/>
  <c r="AT122" i="13"/>
  <c r="AS122" i="13"/>
  <c r="AR122" i="13"/>
  <c r="AQ122" i="13"/>
  <c r="AP122" i="13"/>
  <c r="AO122" i="13"/>
  <c r="AN122" i="13"/>
  <c r="AM122" i="13"/>
  <c r="AL122" i="13"/>
  <c r="AK122" i="13"/>
  <c r="AJ122" i="13"/>
  <c r="AI122" i="13"/>
  <c r="AH122" i="13"/>
  <c r="AG122" i="13"/>
  <c r="AF122" i="13"/>
  <c r="AE122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C122" i="13"/>
  <c r="B122" i="13"/>
  <c r="AY121" i="13"/>
  <c r="AX121" i="13"/>
  <c r="AW121" i="13"/>
  <c r="AV121" i="13"/>
  <c r="AU121" i="13"/>
  <c r="AT121" i="13"/>
  <c r="AS121" i="13"/>
  <c r="AR121" i="13"/>
  <c r="AQ121" i="13"/>
  <c r="AP121" i="13"/>
  <c r="AO121" i="13"/>
  <c r="AN121" i="13"/>
  <c r="AM121" i="13"/>
  <c r="AL121" i="13"/>
  <c r="AK121" i="13"/>
  <c r="AJ121" i="13"/>
  <c r="AI121" i="13"/>
  <c r="AH121" i="13"/>
  <c r="AG121" i="13"/>
  <c r="AF121" i="13"/>
  <c r="AE121" i="13"/>
  <c r="AD121" i="13"/>
  <c r="AC121" i="13"/>
  <c r="AB121" i="13"/>
  <c r="AA121" i="13"/>
  <c r="Z121" i="13"/>
  <c r="Y121" i="13"/>
  <c r="X121" i="13"/>
  <c r="W121" i="13"/>
  <c r="V121" i="13"/>
  <c r="U121" i="13"/>
  <c r="T121" i="13"/>
  <c r="S121" i="13"/>
  <c r="R121" i="13"/>
  <c r="Q121" i="13"/>
  <c r="P121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C121" i="13"/>
  <c r="B121" i="13"/>
  <c r="AY120" i="13"/>
  <c r="AX120" i="13"/>
  <c r="AW120" i="13"/>
  <c r="AV120" i="13"/>
  <c r="AU120" i="13"/>
  <c r="AT120" i="13"/>
  <c r="AS120" i="13"/>
  <c r="AR120" i="13"/>
  <c r="AQ120" i="13"/>
  <c r="AP120" i="13"/>
  <c r="AO120" i="13"/>
  <c r="AN120" i="13"/>
  <c r="AM120" i="13"/>
  <c r="AL120" i="13"/>
  <c r="AK120" i="13"/>
  <c r="AJ120" i="13"/>
  <c r="AI120" i="13"/>
  <c r="AH120" i="13"/>
  <c r="AG120" i="13"/>
  <c r="AF120" i="13"/>
  <c r="AE120" i="13"/>
  <c r="AD120" i="13"/>
  <c r="AC120" i="13"/>
  <c r="AB120" i="13"/>
  <c r="AA120" i="13"/>
  <c r="Z120" i="13"/>
  <c r="Y120" i="13"/>
  <c r="X120" i="13"/>
  <c r="W120" i="13"/>
  <c r="V120" i="13"/>
  <c r="U120" i="13"/>
  <c r="T120" i="13"/>
  <c r="S120" i="13"/>
  <c r="R120" i="13"/>
  <c r="Q120" i="13"/>
  <c r="P120" i="13"/>
  <c r="O120" i="13"/>
  <c r="N120" i="13"/>
  <c r="M120" i="13"/>
  <c r="L120" i="13"/>
  <c r="K120" i="13"/>
  <c r="J120" i="13"/>
  <c r="I120" i="13"/>
  <c r="H120" i="13"/>
  <c r="G120" i="13"/>
  <c r="F120" i="13"/>
  <c r="E120" i="13"/>
  <c r="D120" i="13"/>
  <c r="C120" i="13"/>
  <c r="B120" i="13"/>
  <c r="AY119" i="13"/>
  <c r="AX119" i="13"/>
  <c r="AW119" i="13"/>
  <c r="AV119" i="13"/>
  <c r="AU119" i="13"/>
  <c r="AT119" i="13"/>
  <c r="AS119" i="13"/>
  <c r="AR119" i="13"/>
  <c r="AQ119" i="13"/>
  <c r="AP119" i="13"/>
  <c r="AO119" i="13"/>
  <c r="AN119" i="13"/>
  <c r="AM119" i="13"/>
  <c r="AL119" i="13"/>
  <c r="AK119" i="13"/>
  <c r="AJ119" i="13"/>
  <c r="AI119" i="13"/>
  <c r="AH119" i="13"/>
  <c r="AG119" i="13"/>
  <c r="AF119" i="13"/>
  <c r="AE119" i="13"/>
  <c r="AD119" i="13"/>
  <c r="AC119" i="13"/>
  <c r="AB119" i="13"/>
  <c r="AA119" i="13"/>
  <c r="Z119" i="13"/>
  <c r="Y119" i="13"/>
  <c r="X119" i="13"/>
  <c r="W119" i="13"/>
  <c r="V119" i="13"/>
  <c r="U119" i="13"/>
  <c r="T119" i="13"/>
  <c r="S119" i="13"/>
  <c r="R119" i="13"/>
  <c r="Q119" i="13"/>
  <c r="P119" i="13"/>
  <c r="O119" i="13"/>
  <c r="N119" i="13"/>
  <c r="M119" i="13"/>
  <c r="L119" i="13"/>
  <c r="K119" i="13"/>
  <c r="J119" i="13"/>
  <c r="I119" i="13"/>
  <c r="H119" i="13"/>
  <c r="G119" i="13"/>
  <c r="F119" i="13"/>
  <c r="E119" i="13"/>
  <c r="D119" i="13"/>
  <c r="C119" i="13"/>
  <c r="B119" i="13"/>
  <c r="AY118" i="13"/>
  <c r="AX118" i="13"/>
  <c r="AW118" i="13"/>
  <c r="AV118" i="13"/>
  <c r="AU118" i="13"/>
  <c r="AT118" i="13"/>
  <c r="AS118" i="13"/>
  <c r="AR118" i="13"/>
  <c r="AQ118" i="13"/>
  <c r="AP118" i="13"/>
  <c r="AO118" i="13"/>
  <c r="AN118" i="13"/>
  <c r="AM118" i="13"/>
  <c r="AL118" i="13"/>
  <c r="AK118" i="13"/>
  <c r="AJ118" i="13"/>
  <c r="AI118" i="13"/>
  <c r="AH118" i="13"/>
  <c r="AG118" i="13"/>
  <c r="AF118" i="13"/>
  <c r="AE118" i="13"/>
  <c r="AD118" i="13"/>
  <c r="AC118" i="13"/>
  <c r="AB118" i="13"/>
  <c r="AA118" i="13"/>
  <c r="Z118" i="13"/>
  <c r="Y118" i="13"/>
  <c r="X118" i="13"/>
  <c r="W118" i="13"/>
  <c r="V118" i="13"/>
  <c r="U118" i="13"/>
  <c r="T118" i="13"/>
  <c r="S118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F118" i="13"/>
  <c r="E118" i="13"/>
  <c r="D118" i="13"/>
  <c r="C118" i="13"/>
  <c r="B118" i="13"/>
  <c r="AY117" i="13"/>
  <c r="AX117" i="13"/>
  <c r="AW117" i="13"/>
  <c r="AV117" i="13"/>
  <c r="AU117" i="13"/>
  <c r="AT117" i="13"/>
  <c r="AS117" i="13"/>
  <c r="AR117" i="13"/>
  <c r="AQ117" i="13"/>
  <c r="AP117" i="13"/>
  <c r="AO117" i="13"/>
  <c r="AN117" i="13"/>
  <c r="AM117" i="13"/>
  <c r="AL117" i="13"/>
  <c r="AK117" i="13"/>
  <c r="AJ117" i="13"/>
  <c r="AI117" i="13"/>
  <c r="AH117" i="13"/>
  <c r="AG117" i="13"/>
  <c r="AF117" i="13"/>
  <c r="AE117" i="13"/>
  <c r="AD117" i="13"/>
  <c r="AC117" i="13"/>
  <c r="AB117" i="13"/>
  <c r="AA117" i="13"/>
  <c r="Z117" i="13"/>
  <c r="Y117" i="13"/>
  <c r="X117" i="13"/>
  <c r="W117" i="13"/>
  <c r="V117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7" i="13"/>
  <c r="C117" i="13"/>
  <c r="B117" i="13"/>
  <c r="AY116" i="13"/>
  <c r="AX116" i="13"/>
  <c r="AW116" i="13"/>
  <c r="AV116" i="13"/>
  <c r="AU116" i="13"/>
  <c r="AT116" i="13"/>
  <c r="AS116" i="13"/>
  <c r="AR116" i="13"/>
  <c r="AQ116" i="13"/>
  <c r="AP116" i="13"/>
  <c r="AO116" i="13"/>
  <c r="AN116" i="13"/>
  <c r="AM116" i="13"/>
  <c r="AL116" i="13"/>
  <c r="AK116" i="13"/>
  <c r="AJ116" i="13"/>
  <c r="AI116" i="13"/>
  <c r="AH116" i="13"/>
  <c r="AG116" i="13"/>
  <c r="AF116" i="13"/>
  <c r="AE116" i="13"/>
  <c r="AD116" i="13"/>
  <c r="AC116" i="13"/>
  <c r="AB116" i="13"/>
  <c r="AA116" i="13"/>
  <c r="Z116" i="13"/>
  <c r="Y116" i="13"/>
  <c r="X116" i="13"/>
  <c r="W116" i="13"/>
  <c r="V116" i="13"/>
  <c r="U116" i="13"/>
  <c r="T116" i="13"/>
  <c r="S116" i="13"/>
  <c r="R116" i="13"/>
  <c r="Q116" i="13"/>
  <c r="P116" i="13"/>
  <c r="O116" i="13"/>
  <c r="N116" i="13"/>
  <c r="M116" i="13"/>
  <c r="L116" i="13"/>
  <c r="K116" i="13"/>
  <c r="J116" i="13"/>
  <c r="I116" i="13"/>
  <c r="H116" i="13"/>
  <c r="G116" i="13"/>
  <c r="F116" i="13"/>
  <c r="E116" i="13"/>
  <c r="D116" i="13"/>
  <c r="C116" i="13"/>
  <c r="B116" i="13"/>
  <c r="AY115" i="13"/>
  <c r="AX115" i="13"/>
  <c r="AW115" i="13"/>
  <c r="AV115" i="13"/>
  <c r="AU115" i="13"/>
  <c r="AT115" i="13"/>
  <c r="AS115" i="13"/>
  <c r="AR115" i="13"/>
  <c r="AQ115" i="13"/>
  <c r="AP115" i="13"/>
  <c r="AO115" i="13"/>
  <c r="AN115" i="13"/>
  <c r="AM115" i="13"/>
  <c r="AL115" i="13"/>
  <c r="AK115" i="13"/>
  <c r="AJ115" i="13"/>
  <c r="AI115" i="13"/>
  <c r="AH115" i="13"/>
  <c r="AG115" i="13"/>
  <c r="AF115" i="13"/>
  <c r="AE115" i="13"/>
  <c r="AD115" i="13"/>
  <c r="AC115" i="13"/>
  <c r="AB115" i="13"/>
  <c r="AA115" i="13"/>
  <c r="Z115" i="13"/>
  <c r="Y115" i="13"/>
  <c r="X115" i="13"/>
  <c r="W115" i="13"/>
  <c r="V115" i="13"/>
  <c r="U115" i="13"/>
  <c r="T115" i="13"/>
  <c r="S115" i="13"/>
  <c r="R115" i="13"/>
  <c r="Q115" i="13"/>
  <c r="P115" i="13"/>
  <c r="O115" i="13"/>
  <c r="N115" i="13"/>
  <c r="M115" i="13"/>
  <c r="L115" i="13"/>
  <c r="K115" i="13"/>
  <c r="J115" i="13"/>
  <c r="I115" i="13"/>
  <c r="H115" i="13"/>
  <c r="G115" i="13"/>
  <c r="F115" i="13"/>
  <c r="E115" i="13"/>
  <c r="D115" i="13"/>
  <c r="C115" i="13"/>
  <c r="B115" i="13"/>
  <c r="AY114" i="13"/>
  <c r="AX114" i="13"/>
  <c r="AW114" i="13"/>
  <c r="AV114" i="13"/>
  <c r="AU114" i="13"/>
  <c r="AT114" i="13"/>
  <c r="AS114" i="13"/>
  <c r="AR114" i="13"/>
  <c r="AQ114" i="13"/>
  <c r="AP114" i="13"/>
  <c r="AO114" i="13"/>
  <c r="AN114" i="13"/>
  <c r="AM114" i="13"/>
  <c r="AL114" i="13"/>
  <c r="AK114" i="13"/>
  <c r="AJ114" i="13"/>
  <c r="AI114" i="13"/>
  <c r="AH114" i="13"/>
  <c r="AG114" i="13"/>
  <c r="AF114" i="13"/>
  <c r="AE114" i="13"/>
  <c r="AD114" i="13"/>
  <c r="AC114" i="13"/>
  <c r="AB114" i="13"/>
  <c r="AA114" i="13"/>
  <c r="Z114" i="13"/>
  <c r="Y114" i="13"/>
  <c r="X114" i="13"/>
  <c r="W114" i="13"/>
  <c r="V114" i="13"/>
  <c r="U114" i="13"/>
  <c r="T114" i="13"/>
  <c r="S114" i="13"/>
  <c r="R114" i="13"/>
  <c r="Q114" i="13"/>
  <c r="P114" i="13"/>
  <c r="O114" i="13"/>
  <c r="N114" i="13"/>
  <c r="M114" i="13"/>
  <c r="L114" i="13"/>
  <c r="K114" i="13"/>
  <c r="J114" i="13"/>
  <c r="I114" i="13"/>
  <c r="H114" i="13"/>
  <c r="G114" i="13"/>
  <c r="F114" i="13"/>
  <c r="E114" i="13"/>
  <c r="D114" i="13"/>
  <c r="C114" i="13"/>
  <c r="B114" i="13"/>
  <c r="AY113" i="13"/>
  <c r="AX113" i="13"/>
  <c r="AW113" i="13"/>
  <c r="AV113" i="13"/>
  <c r="AU113" i="13"/>
  <c r="AT113" i="13"/>
  <c r="AS113" i="13"/>
  <c r="AR113" i="13"/>
  <c r="AQ113" i="13"/>
  <c r="AP113" i="13"/>
  <c r="AO113" i="13"/>
  <c r="AN113" i="13"/>
  <c r="AM113" i="13"/>
  <c r="AL113" i="13"/>
  <c r="AK113" i="13"/>
  <c r="AJ113" i="13"/>
  <c r="AI113" i="13"/>
  <c r="AH113" i="13"/>
  <c r="AG113" i="13"/>
  <c r="AF113" i="13"/>
  <c r="AE113" i="13"/>
  <c r="AD113" i="13"/>
  <c r="AC113" i="13"/>
  <c r="AB113" i="13"/>
  <c r="AA113" i="13"/>
  <c r="Z113" i="13"/>
  <c r="Y113" i="13"/>
  <c r="X113" i="13"/>
  <c r="W113" i="13"/>
  <c r="V113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C113" i="13"/>
  <c r="B113" i="13"/>
  <c r="AY112" i="13"/>
  <c r="AX112" i="13"/>
  <c r="AW112" i="13"/>
  <c r="AV112" i="13"/>
  <c r="AU112" i="13"/>
  <c r="AT112" i="13"/>
  <c r="AS112" i="13"/>
  <c r="AR112" i="13"/>
  <c r="AQ112" i="13"/>
  <c r="AP112" i="13"/>
  <c r="AO112" i="13"/>
  <c r="AN112" i="13"/>
  <c r="AM112" i="13"/>
  <c r="AL112" i="13"/>
  <c r="AK112" i="13"/>
  <c r="AJ112" i="13"/>
  <c r="AI112" i="13"/>
  <c r="AH112" i="13"/>
  <c r="AG112" i="13"/>
  <c r="AF112" i="13"/>
  <c r="AE112" i="13"/>
  <c r="AD112" i="13"/>
  <c r="AC112" i="13"/>
  <c r="AB112" i="13"/>
  <c r="AA112" i="13"/>
  <c r="Z112" i="13"/>
  <c r="Y112" i="13"/>
  <c r="X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C112" i="13"/>
  <c r="B112" i="13"/>
  <c r="AY111" i="13"/>
  <c r="AX111" i="13"/>
  <c r="AW111" i="13"/>
  <c r="AV111" i="13"/>
  <c r="AU111" i="13"/>
  <c r="AT111" i="13"/>
  <c r="AS111" i="13"/>
  <c r="AR111" i="13"/>
  <c r="AQ111" i="13"/>
  <c r="AP111" i="13"/>
  <c r="AO111" i="13"/>
  <c r="AN111" i="13"/>
  <c r="AM111" i="13"/>
  <c r="AL111" i="13"/>
  <c r="AK111" i="13"/>
  <c r="AJ111" i="13"/>
  <c r="AI111" i="13"/>
  <c r="AH111" i="13"/>
  <c r="AG111" i="13"/>
  <c r="AF111" i="13"/>
  <c r="AE111" i="13"/>
  <c r="AD111" i="13"/>
  <c r="AC111" i="13"/>
  <c r="AB111" i="13"/>
  <c r="AA111" i="13"/>
  <c r="Z111" i="13"/>
  <c r="Y111" i="13"/>
  <c r="X111" i="13"/>
  <c r="W111" i="13"/>
  <c r="V111" i="13"/>
  <c r="U111" i="13"/>
  <c r="T111" i="13"/>
  <c r="S111" i="13"/>
  <c r="R111" i="13"/>
  <c r="Q111" i="13"/>
  <c r="P111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C111" i="13"/>
  <c r="B111" i="13"/>
  <c r="AY110" i="13"/>
  <c r="AX110" i="13"/>
  <c r="AW110" i="13"/>
  <c r="AV110" i="13"/>
  <c r="AU110" i="13"/>
  <c r="AT110" i="13"/>
  <c r="AS110" i="13"/>
  <c r="AR110" i="13"/>
  <c r="AQ110" i="13"/>
  <c r="AP110" i="13"/>
  <c r="AO110" i="13"/>
  <c r="AN110" i="13"/>
  <c r="AM110" i="13"/>
  <c r="AL110" i="13"/>
  <c r="AK110" i="13"/>
  <c r="AJ110" i="13"/>
  <c r="AI110" i="13"/>
  <c r="AH110" i="13"/>
  <c r="AG110" i="13"/>
  <c r="AF110" i="13"/>
  <c r="AE110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C110" i="13"/>
  <c r="B110" i="13"/>
  <c r="AY109" i="13"/>
  <c r="AX109" i="13"/>
  <c r="AW109" i="13"/>
  <c r="AV109" i="13"/>
  <c r="AU109" i="13"/>
  <c r="AT109" i="13"/>
  <c r="AS109" i="13"/>
  <c r="AR109" i="13"/>
  <c r="AQ109" i="13"/>
  <c r="AP109" i="13"/>
  <c r="AO109" i="13"/>
  <c r="AN109" i="13"/>
  <c r="AM109" i="13"/>
  <c r="AL109" i="13"/>
  <c r="AK109" i="13"/>
  <c r="AJ109" i="13"/>
  <c r="AI109" i="13"/>
  <c r="AH109" i="13"/>
  <c r="AG109" i="13"/>
  <c r="AF109" i="13"/>
  <c r="AE109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C109" i="13"/>
  <c r="B109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J108" i="13"/>
  <c r="AI108" i="13"/>
  <c r="AH108" i="13"/>
  <c r="AG108" i="13"/>
  <c r="AF108" i="13"/>
  <c r="AE108" i="13"/>
  <c r="AD108" i="13"/>
  <c r="AC108" i="13"/>
  <c r="AB108" i="13"/>
  <c r="AA108" i="13"/>
  <c r="Z108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E108" i="13"/>
  <c r="D108" i="13"/>
  <c r="C108" i="13"/>
  <c r="B108" i="13"/>
  <c r="AY107" i="13"/>
  <c r="AX107" i="13"/>
  <c r="AW107" i="13"/>
  <c r="AV107" i="13"/>
  <c r="AU107" i="13"/>
  <c r="AT107" i="13"/>
  <c r="AS107" i="13"/>
  <c r="AR107" i="13"/>
  <c r="AQ107" i="13"/>
  <c r="AP107" i="13"/>
  <c r="AO107" i="13"/>
  <c r="AN107" i="13"/>
  <c r="AM107" i="13"/>
  <c r="AL107" i="13"/>
  <c r="AK107" i="13"/>
  <c r="AJ107" i="13"/>
  <c r="AI107" i="13"/>
  <c r="AH107" i="13"/>
  <c r="AG107" i="13"/>
  <c r="AF107" i="13"/>
  <c r="AE107" i="13"/>
  <c r="AD107" i="13"/>
  <c r="AC107" i="13"/>
  <c r="AB107" i="13"/>
  <c r="AA107" i="13"/>
  <c r="Z107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D107" i="13"/>
  <c r="C107" i="13"/>
  <c r="B107" i="13"/>
  <c r="AY106" i="13"/>
  <c r="AX106" i="13"/>
  <c r="AW106" i="13"/>
  <c r="AV106" i="13"/>
  <c r="AU106" i="13"/>
  <c r="AT106" i="13"/>
  <c r="AS106" i="13"/>
  <c r="AR106" i="13"/>
  <c r="AQ106" i="13"/>
  <c r="AP106" i="13"/>
  <c r="AO106" i="13"/>
  <c r="AN106" i="13"/>
  <c r="AM106" i="13"/>
  <c r="AL106" i="13"/>
  <c r="AK106" i="13"/>
  <c r="AJ106" i="13"/>
  <c r="AI106" i="13"/>
  <c r="AH106" i="13"/>
  <c r="AG106" i="13"/>
  <c r="AF106" i="13"/>
  <c r="AE106" i="13"/>
  <c r="AD106" i="13"/>
  <c r="AC106" i="13"/>
  <c r="AB106" i="13"/>
  <c r="AA106" i="13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C106" i="13"/>
  <c r="B106" i="13"/>
  <c r="AY105" i="13"/>
  <c r="AX105" i="13"/>
  <c r="AW105" i="13"/>
  <c r="AV105" i="13"/>
  <c r="AU105" i="13"/>
  <c r="AT105" i="13"/>
  <c r="AS105" i="13"/>
  <c r="AR105" i="13"/>
  <c r="AQ105" i="13"/>
  <c r="AP105" i="13"/>
  <c r="AO105" i="13"/>
  <c r="AN105" i="13"/>
  <c r="AM105" i="13"/>
  <c r="AL105" i="13"/>
  <c r="AK105" i="13"/>
  <c r="AJ105" i="13"/>
  <c r="AI105" i="13"/>
  <c r="AH105" i="13"/>
  <c r="AG105" i="13"/>
  <c r="AF105" i="13"/>
  <c r="AE105" i="13"/>
  <c r="AD105" i="13"/>
  <c r="AC105" i="13"/>
  <c r="AB105" i="13"/>
  <c r="AA105" i="13"/>
  <c r="Z105" i="13"/>
  <c r="Y105" i="13"/>
  <c r="X105" i="13"/>
  <c r="W105" i="13"/>
  <c r="V105" i="13"/>
  <c r="U105" i="13"/>
  <c r="T105" i="13"/>
  <c r="S105" i="13"/>
  <c r="R105" i="13"/>
  <c r="Q105" i="13"/>
  <c r="P105" i="13"/>
  <c r="O105" i="13"/>
  <c r="N105" i="13"/>
  <c r="M105" i="13"/>
  <c r="L105" i="13"/>
  <c r="K105" i="13"/>
  <c r="J105" i="13"/>
  <c r="I105" i="13"/>
  <c r="H105" i="13"/>
  <c r="G105" i="13"/>
  <c r="F105" i="13"/>
  <c r="E105" i="13"/>
  <c r="D105" i="13"/>
  <c r="C105" i="13"/>
  <c r="B105" i="13"/>
  <c r="AY104" i="13"/>
  <c r="AX104" i="13"/>
  <c r="AW104" i="13"/>
  <c r="AV104" i="13"/>
  <c r="AU104" i="13"/>
  <c r="AT104" i="13"/>
  <c r="AS104" i="13"/>
  <c r="AR104" i="13"/>
  <c r="AQ104" i="13"/>
  <c r="AP104" i="13"/>
  <c r="AO104" i="13"/>
  <c r="AN104" i="13"/>
  <c r="AM104" i="13"/>
  <c r="AL104" i="13"/>
  <c r="AK104" i="13"/>
  <c r="AJ104" i="13"/>
  <c r="AI104" i="13"/>
  <c r="AH104" i="13"/>
  <c r="AG104" i="13"/>
  <c r="AF104" i="13"/>
  <c r="AE104" i="13"/>
  <c r="AD104" i="13"/>
  <c r="AC104" i="13"/>
  <c r="AB104" i="13"/>
  <c r="AA104" i="13"/>
  <c r="Z104" i="13"/>
  <c r="Y104" i="13"/>
  <c r="X104" i="13"/>
  <c r="W104" i="13"/>
  <c r="V104" i="13"/>
  <c r="U104" i="13"/>
  <c r="T104" i="13"/>
  <c r="S104" i="13"/>
  <c r="R104" i="13"/>
  <c r="Q104" i="13"/>
  <c r="P104" i="13"/>
  <c r="O104" i="13"/>
  <c r="N104" i="13"/>
  <c r="M104" i="13"/>
  <c r="L104" i="13"/>
  <c r="K104" i="13"/>
  <c r="J104" i="13"/>
  <c r="I104" i="13"/>
  <c r="H104" i="13"/>
  <c r="G104" i="13"/>
  <c r="F104" i="13"/>
  <c r="E104" i="13"/>
  <c r="D104" i="13"/>
  <c r="C104" i="13"/>
  <c r="B104" i="13"/>
  <c r="AY103" i="13"/>
  <c r="AX103" i="13"/>
  <c r="AW103" i="13"/>
  <c r="AV103" i="13"/>
  <c r="AU103" i="13"/>
  <c r="AT103" i="13"/>
  <c r="AS103" i="13"/>
  <c r="AR103" i="13"/>
  <c r="AQ103" i="13"/>
  <c r="AP103" i="13"/>
  <c r="AO103" i="13"/>
  <c r="AN103" i="13"/>
  <c r="AM103" i="13"/>
  <c r="AL103" i="13"/>
  <c r="AK103" i="13"/>
  <c r="AJ103" i="13"/>
  <c r="AI103" i="13"/>
  <c r="AH103" i="13"/>
  <c r="AG103" i="13"/>
  <c r="AF103" i="13"/>
  <c r="AE103" i="13"/>
  <c r="AD103" i="13"/>
  <c r="AC103" i="13"/>
  <c r="AB103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C103" i="13"/>
  <c r="B103" i="13"/>
  <c r="AY102" i="13"/>
  <c r="AX102" i="13"/>
  <c r="AW102" i="13"/>
  <c r="AV102" i="13"/>
  <c r="AU102" i="13"/>
  <c r="AT102" i="13"/>
  <c r="AS102" i="13"/>
  <c r="AR102" i="13"/>
  <c r="AQ102" i="13"/>
  <c r="AP102" i="13"/>
  <c r="AO102" i="13"/>
  <c r="AN102" i="13"/>
  <c r="AM102" i="13"/>
  <c r="AL102" i="13"/>
  <c r="AK102" i="13"/>
  <c r="AJ102" i="13"/>
  <c r="AI102" i="13"/>
  <c r="AH102" i="13"/>
  <c r="AG102" i="13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Y101" i="13"/>
  <c r="AX101" i="13"/>
  <c r="AW101" i="13"/>
  <c r="AV101" i="13"/>
  <c r="AU101" i="13"/>
  <c r="AT101" i="13"/>
  <c r="AS101" i="13"/>
  <c r="AR101" i="13"/>
  <c r="AQ101" i="13"/>
  <c r="AP101" i="13"/>
  <c r="AO101" i="13"/>
  <c r="AN101" i="13"/>
  <c r="AM101" i="13"/>
  <c r="AL101" i="13"/>
  <c r="AK101" i="13"/>
  <c r="AJ101" i="13"/>
  <c r="AI101" i="13"/>
  <c r="AH101" i="13"/>
  <c r="AG101" i="13"/>
  <c r="AF101" i="13"/>
  <c r="AE101" i="13"/>
  <c r="AD101" i="13"/>
  <c r="AC101" i="13"/>
  <c r="AB101" i="13"/>
  <c r="AA101" i="13"/>
  <c r="Z101" i="13"/>
  <c r="Y101" i="13"/>
  <c r="X101" i="13"/>
  <c r="W101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B101" i="13"/>
  <c r="AY100" i="13"/>
  <c r="AX100" i="13"/>
  <c r="AW100" i="13"/>
  <c r="AV100" i="13"/>
  <c r="AU100" i="13"/>
  <c r="AT100" i="13"/>
  <c r="AS100" i="13"/>
  <c r="AR100" i="13"/>
  <c r="AQ100" i="13"/>
  <c r="AP100" i="13"/>
  <c r="AO100" i="13"/>
  <c r="AN100" i="13"/>
  <c r="AM100" i="13"/>
  <c r="AL100" i="13"/>
  <c r="AK100" i="13"/>
  <c r="AJ100" i="13"/>
  <c r="AI100" i="13"/>
  <c r="AH100" i="13"/>
  <c r="AG100" i="13"/>
  <c r="AF100" i="13"/>
  <c r="AE100" i="13"/>
  <c r="AD100" i="13"/>
  <c r="AC100" i="13"/>
  <c r="AB100" i="13"/>
  <c r="AA100" i="13"/>
  <c r="Z100" i="13"/>
  <c r="Y100" i="13"/>
  <c r="X100" i="13"/>
  <c r="W100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Y99" i="13"/>
  <c r="AX99" i="13"/>
  <c r="AW99" i="13"/>
  <c r="AV99" i="13"/>
  <c r="AU99" i="13"/>
  <c r="AT99" i="13"/>
  <c r="AS99" i="13"/>
  <c r="AR99" i="13"/>
  <c r="AQ99" i="13"/>
  <c r="AP99" i="13"/>
  <c r="AO99" i="13"/>
  <c r="AN99" i="13"/>
  <c r="AM99" i="13"/>
  <c r="AL99" i="13"/>
  <c r="AK99" i="13"/>
  <c r="AJ99" i="13"/>
  <c r="AI99" i="13"/>
  <c r="AH99" i="13"/>
  <c r="AG99" i="13"/>
  <c r="AF99" i="13"/>
  <c r="AE99" i="13"/>
  <c r="AD99" i="13"/>
  <c r="AC99" i="13"/>
  <c r="AB99" i="13"/>
  <c r="AA99" i="13"/>
  <c r="Z99" i="13"/>
  <c r="Y99" i="13"/>
  <c r="X99" i="13"/>
  <c r="W99" i="13"/>
  <c r="V99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/>
  <c r="B99" i="13"/>
  <c r="AY98" i="13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B98" i="13"/>
  <c r="AY97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H97" i="13"/>
  <c r="AG97" i="13"/>
  <c r="AF97" i="13"/>
  <c r="AE97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B97" i="13"/>
  <c r="AY96" i="13"/>
  <c r="AX96" i="13"/>
  <c r="AW96" i="13"/>
  <c r="AV96" i="13"/>
  <c r="AU96" i="13"/>
  <c r="AT96" i="13"/>
  <c r="AS96" i="13"/>
  <c r="AR96" i="13"/>
  <c r="AQ96" i="13"/>
  <c r="AP96" i="13"/>
  <c r="AO96" i="13"/>
  <c r="AN96" i="13"/>
  <c r="AM96" i="13"/>
  <c r="AL96" i="13"/>
  <c r="AK96" i="13"/>
  <c r="AJ96" i="13"/>
  <c r="AI96" i="13"/>
  <c r="AH96" i="13"/>
  <c r="AG96" i="13"/>
  <c r="AF96" i="13"/>
  <c r="AE96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B96" i="13"/>
  <c r="AY95" i="13"/>
  <c r="AX95" i="13"/>
  <c r="AW95" i="13"/>
  <c r="AV95" i="13"/>
  <c r="AU95" i="13"/>
  <c r="AT95" i="13"/>
  <c r="AS95" i="13"/>
  <c r="AR95" i="13"/>
  <c r="AQ95" i="13"/>
  <c r="AP95" i="13"/>
  <c r="AO95" i="13"/>
  <c r="AN95" i="13"/>
  <c r="AM95" i="13"/>
  <c r="AL95" i="13"/>
  <c r="AK95" i="13"/>
  <c r="AJ95" i="13"/>
  <c r="AI95" i="13"/>
  <c r="AH95" i="13"/>
  <c r="AG95" i="13"/>
  <c r="AF95" i="13"/>
  <c r="AE95" i="13"/>
  <c r="AD95" i="13"/>
  <c r="AC95" i="13"/>
  <c r="AB95" i="13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C95" i="13"/>
  <c r="B95" i="13"/>
  <c r="AY94" i="13"/>
  <c r="AX94" i="13"/>
  <c r="AW94" i="13"/>
  <c r="AV94" i="13"/>
  <c r="AU94" i="13"/>
  <c r="AT94" i="13"/>
  <c r="AS94" i="13"/>
  <c r="AR94" i="13"/>
  <c r="AQ94" i="13"/>
  <c r="AP94" i="13"/>
  <c r="AO94" i="13"/>
  <c r="AN94" i="13"/>
  <c r="AM94" i="13"/>
  <c r="AL94" i="13"/>
  <c r="AK94" i="13"/>
  <c r="AJ94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B94" i="13"/>
  <c r="AY93" i="13"/>
  <c r="AX93" i="13"/>
  <c r="AW93" i="13"/>
  <c r="AV93" i="13"/>
  <c r="AU93" i="13"/>
  <c r="AT93" i="13"/>
  <c r="AS93" i="13"/>
  <c r="AR93" i="13"/>
  <c r="AQ93" i="13"/>
  <c r="AP93" i="13"/>
  <c r="AO93" i="13"/>
  <c r="AN93" i="13"/>
  <c r="AM93" i="13"/>
  <c r="AL93" i="13"/>
  <c r="AK93" i="13"/>
  <c r="AJ93" i="13"/>
  <c r="AI93" i="13"/>
  <c r="AH93" i="13"/>
  <c r="AG93" i="13"/>
  <c r="AF93" i="13"/>
  <c r="AE93" i="13"/>
  <c r="AD93" i="13"/>
  <c r="AC93" i="13"/>
  <c r="AB93" i="13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AY92" i="13"/>
  <c r="AX92" i="13"/>
  <c r="AW92" i="13"/>
  <c r="AV92" i="13"/>
  <c r="AU92" i="13"/>
  <c r="AT92" i="13"/>
  <c r="AS92" i="13"/>
  <c r="AR92" i="13"/>
  <c r="AQ92" i="13"/>
  <c r="AP92" i="13"/>
  <c r="AO92" i="13"/>
  <c r="AN92" i="13"/>
  <c r="AM92" i="13"/>
  <c r="AL92" i="13"/>
  <c r="AK92" i="13"/>
  <c r="AJ92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AY91" i="13"/>
  <c r="AX91" i="13"/>
  <c r="AW91" i="13"/>
  <c r="AV91" i="13"/>
  <c r="AU91" i="13"/>
  <c r="AT91" i="13"/>
  <c r="AS91" i="13"/>
  <c r="AR91" i="13"/>
  <c r="AQ91" i="13"/>
  <c r="AP91" i="13"/>
  <c r="AO91" i="13"/>
  <c r="AN91" i="13"/>
  <c r="AM91" i="13"/>
  <c r="AL91" i="13"/>
  <c r="AK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AY90" i="13"/>
  <c r="AX90" i="13"/>
  <c r="AW90" i="13"/>
  <c r="AV90" i="13"/>
  <c r="AU90" i="13"/>
  <c r="AT90" i="13"/>
  <c r="AS90" i="13"/>
  <c r="AR90" i="13"/>
  <c r="AQ90" i="13"/>
  <c r="AP90" i="13"/>
  <c r="AO90" i="13"/>
  <c r="AN90" i="13"/>
  <c r="AM90" i="13"/>
  <c r="AL90" i="13"/>
  <c r="A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AY89" i="13"/>
  <c r="AX89" i="13"/>
  <c r="AW89" i="13"/>
  <c r="AV89" i="13"/>
  <c r="AU89" i="13"/>
  <c r="AT89" i="13"/>
  <c r="AS89" i="13"/>
  <c r="AR89" i="13"/>
  <c r="AQ89" i="13"/>
  <c r="AP89" i="13"/>
  <c r="AO89" i="13"/>
  <c r="AN89" i="13"/>
  <c r="AM89" i="13"/>
  <c r="AL89" i="13"/>
  <c r="AK89" i="13"/>
  <c r="AJ89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AY88" i="13"/>
  <c r="AX88" i="13"/>
  <c r="AW88" i="13"/>
  <c r="AV88" i="13"/>
  <c r="AU88" i="13"/>
  <c r="AT88" i="13"/>
  <c r="AS88" i="13"/>
  <c r="AR88" i="13"/>
  <c r="AQ88" i="13"/>
  <c r="AP88" i="13"/>
  <c r="AO88" i="13"/>
  <c r="AN88" i="13"/>
  <c r="AM88" i="13"/>
  <c r="AL88" i="13"/>
  <c r="A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Y86" i="13"/>
  <c r="AX86" i="13"/>
  <c r="AW86" i="13"/>
  <c r="AV86" i="13"/>
  <c r="AU86" i="13"/>
  <c r="AT86" i="13"/>
  <c r="AS86" i="13"/>
  <c r="AR86" i="13"/>
  <c r="AQ86" i="13"/>
  <c r="AP86" i="13"/>
  <c r="AO86" i="13"/>
  <c r="AN86" i="13"/>
  <c r="AM86" i="13"/>
  <c r="AL86" i="13"/>
  <c r="AK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Y85" i="13"/>
  <c r="AX85" i="13"/>
  <c r="AW85" i="13"/>
  <c r="AV85" i="13"/>
  <c r="AU85" i="13"/>
  <c r="AT85" i="13"/>
  <c r="AS85" i="13"/>
  <c r="AR85" i="13"/>
  <c r="AQ85" i="13"/>
  <c r="AP85" i="13"/>
  <c r="AO85" i="13"/>
  <c r="AN85" i="13"/>
  <c r="AM85" i="13"/>
  <c r="AL85" i="13"/>
  <c r="AK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Y84" i="13"/>
  <c r="AX84" i="13"/>
  <c r="AW84" i="13"/>
  <c r="AV84" i="13"/>
  <c r="AU84" i="13"/>
  <c r="AT84" i="13"/>
  <c r="AS84" i="13"/>
  <c r="AR84" i="13"/>
  <c r="AQ84" i="13"/>
  <c r="AP84" i="13"/>
  <c r="AO84" i="13"/>
  <c r="AN84" i="13"/>
  <c r="AM84" i="13"/>
  <c r="AL84" i="13"/>
  <c r="AK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Y83" i="13"/>
  <c r="AX83" i="13"/>
  <c r="AW83" i="13"/>
  <c r="AV83" i="13"/>
  <c r="AU83" i="13"/>
  <c r="AT83" i="13"/>
  <c r="AS83" i="13"/>
  <c r="AR83" i="13"/>
  <c r="AQ83" i="13"/>
  <c r="AP83" i="13"/>
  <c r="AO83" i="13"/>
  <c r="AN83" i="13"/>
  <c r="AM83" i="13"/>
  <c r="AL83" i="13"/>
  <c r="AK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Y82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Y81" i="13"/>
  <c r="AX81" i="13"/>
  <c r="AW81" i="13"/>
  <c r="AV81" i="13"/>
  <c r="AU81" i="13"/>
  <c r="AT81" i="13"/>
  <c r="AS81" i="13"/>
  <c r="AR81" i="13"/>
  <c r="AQ81" i="13"/>
  <c r="AP81" i="13"/>
  <c r="AO81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Y80" i="13"/>
  <c r="AX80" i="13"/>
  <c r="AW80" i="13"/>
  <c r="AV80" i="13"/>
  <c r="AU80" i="13"/>
  <c r="AT80" i="13"/>
  <c r="AS80" i="13"/>
  <c r="AR80" i="13"/>
  <c r="AQ80" i="13"/>
  <c r="AP80" i="13"/>
  <c r="AO80" i="13"/>
  <c r="AN80" i="13"/>
  <c r="AM80" i="13"/>
  <c r="AL80" i="13"/>
  <c r="AK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Y79" i="13"/>
  <c r="AX79" i="13"/>
  <c r="AW79" i="13"/>
  <c r="AV79" i="13"/>
  <c r="AU79" i="13"/>
  <c r="AT79" i="13"/>
  <c r="AS79" i="13"/>
  <c r="AR79" i="13"/>
  <c r="AQ79" i="13"/>
  <c r="AP79" i="13"/>
  <c r="AO79" i="13"/>
  <c r="AN79" i="13"/>
  <c r="AM79" i="13"/>
  <c r="AL79" i="13"/>
  <c r="AK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Y78" i="13"/>
  <c r="AX78" i="13"/>
  <c r="AW78" i="13"/>
  <c r="AV78" i="13"/>
  <c r="AU78" i="13"/>
  <c r="AT78" i="13"/>
  <c r="AS78" i="13"/>
  <c r="AR78" i="13"/>
  <c r="AQ78" i="13"/>
  <c r="AP78" i="13"/>
  <c r="AO78" i="13"/>
  <c r="AN78" i="13"/>
  <c r="AM78" i="13"/>
  <c r="AL78" i="13"/>
  <c r="AK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M77" i="13"/>
  <c r="AL77" i="13"/>
  <c r="AK77" i="13"/>
  <c r="AJ77" i="13"/>
  <c r="AI77" i="13"/>
  <c r="AH77" i="13"/>
  <c r="AG77" i="13"/>
  <c r="AF77" i="13"/>
  <c r="AE77" i="13"/>
  <c r="AD77" i="13"/>
  <c r="AC77" i="13"/>
  <c r="AB77" i="13"/>
  <c r="AA77" i="13"/>
  <c r="Z77" i="13"/>
  <c r="Y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B77" i="13"/>
  <c r="AY76" i="13"/>
  <c r="AX76" i="13"/>
  <c r="AW76" i="13"/>
  <c r="AV76" i="13"/>
  <c r="AU76" i="13"/>
  <c r="AT76" i="13"/>
  <c r="AS76" i="13"/>
  <c r="AR76" i="13"/>
  <c r="AQ76" i="13"/>
  <c r="AP76" i="13"/>
  <c r="AO76" i="13"/>
  <c r="AN76" i="13"/>
  <c r="AM76" i="13"/>
  <c r="AL76" i="13"/>
  <c r="AK76" i="13"/>
  <c r="AJ76" i="13"/>
  <c r="AI76" i="13"/>
  <c r="AH76" i="13"/>
  <c r="AG76" i="13"/>
  <c r="AF76" i="13"/>
  <c r="AE76" i="13"/>
  <c r="AD76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B76" i="13"/>
  <c r="AY75" i="13"/>
  <c r="AX75" i="13"/>
  <c r="AW75" i="13"/>
  <c r="AV75" i="13"/>
  <c r="AU75" i="13"/>
  <c r="AT75" i="13"/>
  <c r="AS75" i="13"/>
  <c r="AR75" i="13"/>
  <c r="AQ75" i="13"/>
  <c r="AP75" i="13"/>
  <c r="AO75" i="13"/>
  <c r="AN75" i="13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B75" i="13"/>
  <c r="AY74" i="13"/>
  <c r="AX74" i="13"/>
  <c r="AW74" i="13"/>
  <c r="AV74" i="13"/>
  <c r="AU74" i="13"/>
  <c r="AT74" i="13"/>
  <c r="AS74" i="13"/>
  <c r="AR74" i="13"/>
  <c r="AQ74" i="13"/>
  <c r="AP74" i="13"/>
  <c r="AO74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Y73" i="13"/>
  <c r="AX73" i="13"/>
  <c r="AW73" i="13"/>
  <c r="AV73" i="13"/>
  <c r="AU73" i="13"/>
  <c r="AT73" i="13"/>
  <c r="AS73" i="13"/>
  <c r="AR73" i="13"/>
  <c r="AQ73" i="13"/>
  <c r="AP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B73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AY71" i="13"/>
  <c r="AX71" i="13"/>
  <c r="AW71" i="13"/>
  <c r="AV71" i="13"/>
  <c r="AU71" i="13"/>
  <c r="AT71" i="13"/>
  <c r="AS71" i="13"/>
  <c r="AR71" i="13"/>
  <c r="AQ71" i="13"/>
  <c r="AP71" i="13"/>
  <c r="AO71" i="13"/>
  <c r="AN71" i="13"/>
  <c r="AM71" i="13"/>
  <c r="AL71" i="13"/>
  <c r="AK71" i="13"/>
  <c r="AJ71" i="13"/>
  <c r="AI71" i="13"/>
  <c r="AH71" i="13"/>
  <c r="AG71" i="13"/>
  <c r="AF71" i="13"/>
  <c r="AE71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AY70" i="13"/>
  <c r="AX70" i="13"/>
  <c r="AW70" i="13"/>
  <c r="AV70" i="13"/>
  <c r="AU70" i="13"/>
  <c r="AT70" i="13"/>
  <c r="AS70" i="13"/>
  <c r="AR70" i="13"/>
  <c r="AQ70" i="13"/>
  <c r="AP70" i="13"/>
  <c r="AO70" i="13"/>
  <c r="AN70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Y69" i="13"/>
  <c r="AX69" i="13"/>
  <c r="AW69" i="13"/>
  <c r="AV69" i="13"/>
  <c r="AU69" i="13"/>
  <c r="AT69" i="13"/>
  <c r="AS69" i="13"/>
  <c r="AR69" i="13"/>
  <c r="AQ69" i="13"/>
  <c r="AP69" i="13"/>
  <c r="AO69" i="13"/>
  <c r="AN69" i="13"/>
  <c r="AM69" i="13"/>
  <c r="AL69" i="13"/>
  <c r="AK69" i="13"/>
  <c r="AJ69" i="13"/>
  <c r="AI69" i="13"/>
  <c r="AH69" i="13"/>
  <c r="AG69" i="13"/>
  <c r="AF69" i="13"/>
  <c r="AE69" i="13"/>
  <c r="AD69" i="13"/>
  <c r="AC69" i="13"/>
  <c r="AB69" i="13"/>
  <c r="AA69" i="13"/>
  <c r="Z69" i="13"/>
  <c r="Y69" i="13"/>
  <c r="X69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Y68" i="13"/>
  <c r="AX68" i="13"/>
  <c r="AW68" i="13"/>
  <c r="AV68" i="13"/>
  <c r="AU68" i="13"/>
  <c r="AT68" i="13"/>
  <c r="AS68" i="13"/>
  <c r="AR68" i="13"/>
  <c r="AQ68" i="13"/>
  <c r="AP68" i="13"/>
  <c r="AO68" i="13"/>
  <c r="AN68" i="13"/>
  <c r="AM68" i="13"/>
  <c r="AL68" i="13"/>
  <c r="AK68" i="13"/>
  <c r="AJ68" i="13"/>
  <c r="AI68" i="13"/>
  <c r="AH68" i="13"/>
  <c r="AG68" i="13"/>
  <c r="AF68" i="13"/>
  <c r="AE68" i="13"/>
  <c r="AD68" i="13"/>
  <c r="AC68" i="13"/>
  <c r="AB68" i="13"/>
  <c r="AA68" i="13"/>
  <c r="Z6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AY67" i="13"/>
  <c r="AX67" i="13"/>
  <c r="AW67" i="13"/>
  <c r="AV67" i="13"/>
  <c r="AU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AY66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B66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AG65" i="13"/>
  <c r="AF65" i="13"/>
  <c r="AE65" i="13"/>
  <c r="AD65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B65" i="13"/>
  <c r="AY64" i="13"/>
  <c r="AX64" i="13"/>
  <c r="AW64" i="13"/>
  <c r="AV64" i="13"/>
  <c r="AU64" i="13"/>
  <c r="AT64" i="13"/>
  <c r="AS64" i="13"/>
  <c r="AR64" i="13"/>
  <c r="AQ64" i="13"/>
  <c r="AP64" i="13"/>
  <c r="AO64" i="13"/>
  <c r="AN64" i="13"/>
  <c r="AM64" i="13"/>
  <c r="AL64" i="13"/>
  <c r="AK64" i="13"/>
  <c r="AJ64" i="13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AY62" i="13"/>
  <c r="AX62" i="13"/>
  <c r="AW62" i="13"/>
  <c r="AV62" i="13"/>
  <c r="AU62" i="13"/>
  <c r="AT62" i="13"/>
  <c r="AS62" i="13"/>
  <c r="AR62" i="13"/>
  <c r="AQ62" i="13"/>
  <c r="AP62" i="13"/>
  <c r="AO62" i="13"/>
  <c r="AN62" i="13"/>
  <c r="AM62" i="13"/>
  <c r="AL62" i="13"/>
  <c r="AK62" i="13"/>
  <c r="AJ62" i="13"/>
  <c r="AI62" i="13"/>
  <c r="AH62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AY60" i="13"/>
  <c r="AX60" i="13"/>
  <c r="AW60" i="13"/>
  <c r="AV60" i="13"/>
  <c r="AU60" i="13"/>
  <c r="AT60" i="13"/>
  <c r="AS60" i="13"/>
  <c r="AR60" i="13"/>
  <c r="AQ60" i="13"/>
  <c r="AP60" i="13"/>
  <c r="AO60" i="13"/>
  <c r="AN60" i="13"/>
  <c r="AM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Y58" i="13"/>
  <c r="AX58" i="13"/>
  <c r="AW58" i="13"/>
  <c r="AV58" i="13"/>
  <c r="AU58" i="13"/>
  <c r="AT58" i="13"/>
  <c r="AS58" i="13"/>
  <c r="AR58" i="13"/>
  <c r="AQ58" i="13"/>
  <c r="AP58" i="13"/>
  <c r="AO58" i="13"/>
  <c r="AN58" i="13"/>
  <c r="AM58" i="13"/>
  <c r="AL58" i="13"/>
  <c r="AK58" i="13"/>
  <c r="AJ58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AY56" i="13"/>
  <c r="AX56" i="13"/>
  <c r="AW56" i="13"/>
  <c r="AV56" i="13"/>
  <c r="AU56" i="13"/>
  <c r="AT56" i="13"/>
  <c r="AS56" i="13"/>
  <c r="AR56" i="13"/>
  <c r="AQ56" i="13"/>
  <c r="AP56" i="13"/>
  <c r="AO56" i="13"/>
  <c r="AN56" i="13"/>
  <c r="AM56" i="13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AY55" i="13"/>
  <c r="AX55" i="13"/>
  <c r="AW55" i="13"/>
  <c r="AV55" i="13"/>
  <c r="AU55" i="13"/>
  <c r="AT55" i="13"/>
  <c r="AS55" i="13"/>
  <c r="AR55" i="13"/>
  <c r="AQ55" i="13"/>
  <c r="AP55" i="13"/>
  <c r="AO55" i="13"/>
  <c r="AN55" i="13"/>
  <c r="AM55" i="13"/>
  <c r="AL55" i="13"/>
  <c r="AK55" i="13"/>
  <c r="AJ55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Y53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Y52" i="13"/>
  <c r="AX52" i="13"/>
  <c r="AW52" i="13"/>
  <c r="AV52" i="13"/>
  <c r="AU52" i="13"/>
  <c r="AT52" i="13"/>
  <c r="AS52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Y48" i="13"/>
  <c r="AX48" i="13"/>
  <c r="AW48" i="13"/>
  <c r="AV48" i="13"/>
  <c r="AU48" i="13"/>
  <c r="AT48" i="13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Y46" i="13"/>
  <c r="AX46" i="13"/>
  <c r="AW46" i="13"/>
  <c r="AV46" i="13"/>
  <c r="AU46" i="13"/>
  <c r="AT46" i="13"/>
  <c r="AS46" i="13"/>
  <c r="AR46" i="13"/>
  <c r="AQ46" i="13"/>
  <c r="AP46" i="13"/>
  <c r="AO46" i="13"/>
  <c r="AN46" i="13"/>
  <c r="AM46" i="13"/>
  <c r="AL46" i="13"/>
  <c r="AK46" i="13"/>
  <c r="AJ46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Y43" i="13"/>
  <c r="AX43" i="13"/>
  <c r="AW43" i="13"/>
  <c r="AV43" i="13"/>
  <c r="AU43" i="13"/>
  <c r="AT43" i="13"/>
  <c r="AS43" i="13"/>
  <c r="AR43" i="13"/>
  <c r="AQ43" i="13"/>
  <c r="AP43" i="13"/>
  <c r="AO43" i="13"/>
  <c r="AN43" i="13"/>
  <c r="AM43" i="13"/>
  <c r="AL43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Y41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Y38" i="13"/>
  <c r="AX38" i="13"/>
  <c r="AW38" i="13"/>
  <c r="AV38" i="13"/>
  <c r="AU38" i="13"/>
  <c r="AT38" i="13"/>
  <c r="AS38" i="13"/>
  <c r="AR38" i="13"/>
  <c r="AQ38" i="13"/>
  <c r="AP38" i="13"/>
  <c r="AO38" i="13"/>
  <c r="AN38" i="13"/>
  <c r="AM38" i="13"/>
  <c r="AL38" i="13"/>
  <c r="AK38" i="13"/>
  <c r="AJ38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Y37" i="13"/>
  <c r="AX37" i="13"/>
  <c r="AW37" i="13"/>
  <c r="AV37" i="13"/>
  <c r="AU37" i="13"/>
  <c r="AT37" i="13"/>
  <c r="AS37" i="13"/>
  <c r="AR37" i="13"/>
  <c r="AQ37" i="13"/>
  <c r="AP37" i="13"/>
  <c r="AO37" i="13"/>
  <c r="AN37" i="13"/>
  <c r="AM37" i="13"/>
  <c r="AL37" i="13"/>
  <c r="AK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AZ17" i="11"/>
  <c r="J311" i="11"/>
  <c r="J20" i="13"/>
  <c r="I311" i="11"/>
  <c r="I20" i="13"/>
  <c r="H311" i="11"/>
  <c r="H20" i="13"/>
  <c r="G311" i="11"/>
  <c r="G20" i="13"/>
  <c r="F311" i="11"/>
  <c r="F20" i="13"/>
  <c r="E20" i="13"/>
  <c r="D20" i="13"/>
  <c r="C20" i="13"/>
  <c r="B20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161" i="11"/>
  <c r="AZ162" i="11"/>
  <c r="AZ163" i="11"/>
  <c r="AZ164" i="11"/>
  <c r="AZ165" i="11"/>
  <c r="AZ166" i="11"/>
  <c r="AZ167" i="11"/>
  <c r="AZ168" i="11"/>
  <c r="AZ169" i="11"/>
  <c r="AZ170" i="11"/>
  <c r="AZ171" i="11"/>
  <c r="AZ172" i="11"/>
  <c r="AZ173" i="11"/>
  <c r="AZ174" i="11"/>
  <c r="AZ175" i="11"/>
  <c r="AZ176" i="11"/>
  <c r="AZ177" i="11"/>
  <c r="AZ178" i="11"/>
  <c r="AZ179" i="11"/>
  <c r="AZ180" i="11"/>
  <c r="AZ181" i="11"/>
  <c r="AZ182" i="11"/>
  <c r="AZ183" i="11"/>
  <c r="AZ184" i="11"/>
  <c r="AZ185" i="11"/>
  <c r="AZ186" i="11"/>
  <c r="AZ187" i="11"/>
  <c r="AZ188" i="11"/>
  <c r="AZ189" i="11"/>
  <c r="AZ190" i="11"/>
  <c r="AZ191" i="11"/>
  <c r="AZ192" i="11"/>
  <c r="AZ193" i="11"/>
  <c r="AZ194" i="11"/>
  <c r="AZ195" i="11"/>
  <c r="AZ196" i="11"/>
  <c r="AZ197" i="11"/>
  <c r="AZ198" i="11"/>
  <c r="AZ199" i="11"/>
  <c r="AZ200" i="11"/>
  <c r="AZ201" i="11"/>
  <c r="AZ202" i="11"/>
  <c r="AZ203" i="11"/>
  <c r="AZ204" i="11"/>
  <c r="AZ205" i="11"/>
  <c r="AZ206" i="11"/>
  <c r="AZ207" i="11"/>
  <c r="AZ208" i="11"/>
  <c r="AZ209" i="11"/>
  <c r="AZ210" i="11"/>
  <c r="AZ211" i="11"/>
  <c r="AZ212" i="11"/>
  <c r="AZ213" i="11"/>
  <c r="AZ214" i="11"/>
  <c r="AZ215" i="11"/>
  <c r="AZ216" i="11"/>
  <c r="AZ217" i="11"/>
  <c r="AZ218" i="11"/>
  <c r="AZ219" i="11"/>
  <c r="AZ220" i="11"/>
  <c r="AZ221" i="11"/>
  <c r="AZ222" i="11"/>
  <c r="AZ223" i="11"/>
  <c r="AZ224" i="11"/>
  <c r="AZ225" i="11"/>
  <c r="AZ226" i="11"/>
  <c r="AZ227" i="11"/>
  <c r="AZ228" i="11"/>
  <c r="AZ229" i="11"/>
  <c r="AZ230" i="11"/>
  <c r="AZ231" i="11"/>
  <c r="AZ232" i="11"/>
  <c r="AZ233" i="11"/>
  <c r="AZ234" i="11"/>
  <c r="AZ235" i="11"/>
  <c r="AZ236" i="11"/>
  <c r="AZ237" i="11"/>
  <c r="AZ238" i="11"/>
  <c r="AZ239" i="11"/>
  <c r="AZ240" i="11"/>
  <c r="AZ241" i="11"/>
  <c r="AZ242" i="11"/>
  <c r="AZ243" i="11"/>
  <c r="AZ244" i="11"/>
  <c r="AZ245" i="11"/>
  <c r="AZ246" i="11"/>
  <c r="AZ247" i="11"/>
  <c r="AZ248" i="11"/>
  <c r="AZ249" i="11"/>
  <c r="AZ250" i="11"/>
  <c r="AZ251" i="11"/>
  <c r="AZ252" i="11"/>
  <c r="AZ253" i="11"/>
  <c r="AZ254" i="11"/>
  <c r="AZ255" i="11"/>
  <c r="AZ256" i="11"/>
  <c r="AZ257" i="11"/>
  <c r="AZ258" i="11"/>
  <c r="AZ259" i="11"/>
  <c r="AZ260" i="11"/>
  <c r="AZ261" i="11"/>
  <c r="AZ262" i="11"/>
  <c r="AZ263" i="11"/>
  <c r="AZ264" i="11"/>
  <c r="AZ265" i="11"/>
  <c r="AZ266" i="11"/>
  <c r="AZ267" i="11"/>
  <c r="AZ268" i="11"/>
  <c r="AZ269" i="11"/>
  <c r="AZ270" i="11"/>
  <c r="AZ271" i="11"/>
  <c r="AZ272" i="11"/>
  <c r="AZ273" i="11"/>
  <c r="AZ274" i="11"/>
  <c r="AZ275" i="11"/>
  <c r="AZ276" i="11"/>
  <c r="AZ277" i="11"/>
  <c r="AZ278" i="11"/>
  <c r="AZ279" i="11"/>
  <c r="AZ280" i="11"/>
  <c r="AZ281" i="11"/>
  <c r="AZ282" i="11"/>
  <c r="AZ283" i="11"/>
  <c r="AZ284" i="11"/>
  <c r="AZ285" i="11"/>
  <c r="AZ286" i="11"/>
  <c r="AZ287" i="11"/>
  <c r="AZ288" i="11"/>
  <c r="AZ289" i="11"/>
  <c r="AZ290" i="11"/>
  <c r="AZ291" i="11"/>
  <c r="AZ292" i="11"/>
  <c r="AZ293" i="11"/>
  <c r="AZ294" i="11"/>
  <c r="AZ295" i="11"/>
  <c r="AZ296" i="11"/>
  <c r="AZ297" i="11"/>
  <c r="AZ298" i="11"/>
  <c r="AZ299" i="11"/>
  <c r="AZ300" i="11"/>
  <c r="AZ301" i="11"/>
  <c r="AZ302" i="11"/>
  <c r="AZ303" i="11"/>
  <c r="AZ304" i="11"/>
  <c r="AZ305" i="11"/>
  <c r="AZ306" i="11"/>
  <c r="AZ307" i="11"/>
  <c r="AZ308" i="11"/>
  <c r="AZ309" i="11"/>
  <c r="AZ310" i="11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M311" i="11"/>
  <c r="L311" i="11"/>
  <c r="K311" i="11"/>
  <c r="AY311" i="11"/>
  <c r="AX311" i="11"/>
  <c r="AW311" i="11"/>
  <c r="AV311" i="11"/>
  <c r="AU311" i="11"/>
  <c r="AT311" i="11"/>
  <c r="AS311" i="11"/>
  <c r="AR311" i="11"/>
  <c r="AQ311" i="11"/>
  <c r="AP311" i="11"/>
  <c r="AO311" i="11"/>
  <c r="AN311" i="11"/>
  <c r="AM311" i="11"/>
  <c r="AL311" i="11"/>
  <c r="AK311" i="11"/>
  <c r="AJ311" i="11"/>
  <c r="AI311" i="11"/>
  <c r="AH311" i="11"/>
  <c r="AG311" i="11"/>
  <c r="AF311" i="11"/>
  <c r="AE311" i="11"/>
  <c r="AD311" i="11"/>
  <c r="AC311" i="11"/>
  <c r="AB311" i="11"/>
  <c r="AA311" i="11"/>
  <c r="Z311" i="11"/>
  <c r="Y311" i="11"/>
  <c r="X311" i="11"/>
  <c r="W311" i="11"/>
  <c r="V311" i="11"/>
  <c r="U311" i="11"/>
  <c r="T311" i="11"/>
  <c r="S311" i="11"/>
  <c r="R311" i="11"/>
  <c r="Q311" i="11"/>
  <c r="P311" i="11"/>
  <c r="O311" i="11"/>
  <c r="N311" i="11"/>
  <c r="C102" i="1"/>
  <c r="C103" i="1"/>
  <c r="E102" i="1" s="1"/>
  <c r="E101" i="1" s="1"/>
  <c r="C104" i="1"/>
  <c r="C105" i="1"/>
  <c r="C106" i="1"/>
  <c r="C107" i="1"/>
  <c r="C108" i="1"/>
  <c r="C109" i="1"/>
  <c r="C110" i="1"/>
  <c r="C111" i="1"/>
  <c r="C112" i="1"/>
  <c r="C113" i="1"/>
  <c r="C18" i="1"/>
  <c r="F18" i="1" s="1"/>
  <c r="C19" i="1"/>
  <c r="F19" i="1" s="1"/>
  <c r="C20" i="1"/>
  <c r="F20" i="1" s="1"/>
  <c r="C21" i="1"/>
  <c r="F21" i="1" s="1"/>
  <c r="C12" i="1"/>
  <c r="C13" i="1"/>
  <c r="C14" i="1"/>
  <c r="C84" i="1"/>
  <c r="C83" i="1"/>
  <c r="C82" i="1"/>
  <c r="C81" i="1"/>
  <c r="C80" i="1"/>
  <c r="C79" i="1"/>
  <c r="C78" i="1"/>
  <c r="C77" i="1"/>
  <c r="C76" i="1"/>
  <c r="G11" i="1" s="1"/>
  <c r="D76" i="1" s="1"/>
  <c r="C7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G16" i="1" s="1"/>
  <c r="C146" i="1"/>
  <c r="C145" i="1"/>
  <c r="C144" i="1"/>
  <c r="C143" i="1"/>
  <c r="C142" i="1"/>
  <c r="C141" i="1"/>
  <c r="C140" i="1"/>
  <c r="C139" i="1"/>
  <c r="C138" i="1"/>
  <c r="C137" i="1"/>
  <c r="C136" i="1"/>
  <c r="C135" i="1"/>
  <c r="G15" i="1" s="1"/>
  <c r="D134" i="1" s="1"/>
  <c r="C134" i="1"/>
  <c r="C133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E117" i="1" s="1"/>
  <c r="E116" i="1" s="1"/>
  <c r="C98" i="1"/>
  <c r="C97" i="1"/>
  <c r="C96" i="1"/>
  <c r="C95" i="1"/>
  <c r="C94" i="1"/>
  <c r="C93" i="1"/>
  <c r="C92" i="1"/>
  <c r="C91" i="1"/>
  <c r="C90" i="1"/>
  <c r="C89" i="1"/>
  <c r="C88" i="1"/>
  <c r="G12" i="1" s="1"/>
  <c r="C71" i="1"/>
  <c r="C70" i="1"/>
  <c r="C69" i="1"/>
  <c r="C68" i="1"/>
  <c r="C67" i="1"/>
  <c r="C66" i="1"/>
  <c r="C65" i="1"/>
  <c r="C64" i="1"/>
  <c r="C63" i="1"/>
  <c r="G10" i="1" s="1"/>
  <c r="D64" i="1" s="1"/>
  <c r="C59" i="1"/>
  <c r="C58" i="1"/>
  <c r="C57" i="1"/>
  <c r="C56" i="1"/>
  <c r="C55" i="1"/>
  <c r="C54" i="1"/>
  <c r="C53" i="1"/>
  <c r="C52" i="1"/>
  <c r="D54" i="1" s="1"/>
  <c r="C48" i="1"/>
  <c r="C47" i="1"/>
  <c r="C46" i="1"/>
  <c r="C45" i="1"/>
  <c r="C44" i="1"/>
  <c r="C43" i="1"/>
  <c r="C42" i="1"/>
  <c r="G8" i="1" s="1"/>
  <c r="C38" i="1"/>
  <c r="C37" i="1"/>
  <c r="C36" i="1"/>
  <c r="C35" i="1"/>
  <c r="C34" i="1"/>
  <c r="G7" i="1" s="1"/>
  <c r="D34" i="1" s="1"/>
  <c r="C33" i="1"/>
  <c r="C29" i="1"/>
  <c r="C28" i="1"/>
  <c r="C27" i="1"/>
  <c r="C26" i="1"/>
  <c r="C25" i="1"/>
  <c r="G6" i="1" s="1"/>
  <c r="C8" i="1"/>
  <c r="C7" i="1"/>
  <c r="G3" i="1" s="1"/>
  <c r="D8" i="1" s="1"/>
  <c r="E33" i="1"/>
  <c r="E32" i="1" s="1"/>
  <c r="D152" i="1" l="1"/>
  <c r="E75" i="1"/>
  <c r="E74" i="1" s="1"/>
  <c r="D44" i="1"/>
  <c r="E133" i="1"/>
  <c r="E132" i="1" s="1"/>
  <c r="D135" i="1"/>
  <c r="D104" i="1"/>
  <c r="G9" i="1"/>
  <c r="D53" i="1" s="1"/>
  <c r="G13" i="1"/>
  <c r="D103" i="1" s="1"/>
  <c r="D119" i="1"/>
  <c r="D27" i="1"/>
  <c r="E63" i="1"/>
  <c r="E62" i="1" s="1"/>
  <c r="G14" i="1"/>
  <c r="D118" i="1" s="1"/>
  <c r="E52" i="1"/>
  <c r="E51" i="1" s="1"/>
  <c r="E7" i="1"/>
  <c r="E6" i="1" s="1"/>
  <c r="D35" i="1"/>
  <c r="D77" i="1"/>
  <c r="E25" i="1"/>
  <c r="E24" i="1" s="1"/>
  <c r="G4" i="1"/>
  <c r="D13" i="1" s="1"/>
  <c r="G5" i="1"/>
  <c r="D151" i="1"/>
  <c r="D89" i="1"/>
  <c r="E18" i="1"/>
  <c r="E17" i="1" s="1"/>
  <c r="E12" i="1"/>
  <c r="E11" i="1" s="1"/>
  <c r="D14" i="1"/>
  <c r="D20" i="1"/>
  <c r="D19" i="1"/>
  <c r="AZ311" i="11"/>
  <c r="D15" i="13" s="1"/>
  <c r="D15" i="14" s="1"/>
  <c r="AZ315" i="11"/>
  <c r="D65" i="1"/>
  <c r="E42" i="1"/>
  <c r="E41" i="1" s="1"/>
  <c r="E88" i="1"/>
  <c r="E87" i="1" s="1"/>
  <c r="D26" i="1"/>
  <c r="D43" i="1"/>
  <c r="D90" i="1"/>
  <c r="E150" i="1"/>
  <c r="E149" i="1" s="1"/>
  <c r="E15" i="13" l="1"/>
  <c r="E15" i="14" s="1"/>
  <c r="E14" i="13"/>
  <c r="E14" i="14" s="1"/>
  <c r="D16" i="13"/>
  <c r="D16" i="14" s="1"/>
  <c r="B16" i="13"/>
  <c r="B16" i="14" s="1"/>
  <c r="D14" i="13"/>
  <c r="D14" i="14" s="1"/>
  <c r="C16" i="13"/>
  <c r="C16" i="14" s="1"/>
  <c r="B14" i="13"/>
  <c r="B14" i="14" s="1"/>
  <c r="C14" i="13"/>
  <c r="C14" i="14" s="1"/>
  <c r="C15" i="13"/>
  <c r="C15" i="14" s="1"/>
  <c r="B15" i="13"/>
  <c r="B15" i="14" s="1"/>
  <c r="C6" i="13" l="1"/>
  <c r="C5" i="13"/>
  <c r="D5" i="13" s="1"/>
  <c r="F6" i="11" s="1"/>
  <c r="C7" i="13"/>
  <c r="C6" i="14"/>
  <c r="D6" i="11" s="1"/>
  <c r="C5" i="14"/>
  <c r="D7" i="13" l="1"/>
  <c r="F7" i="11" s="1"/>
  <c r="F8" i="11" s="1"/>
  <c r="J5" i="11"/>
  <c r="C7" i="14"/>
  <c r="D5" i="11"/>
  <c r="D8" i="11" s="1"/>
  <c r="D7" i="11" l="1"/>
</calcChain>
</file>

<file path=xl/sharedStrings.xml><?xml version="1.0" encoding="utf-8"?>
<sst xmlns="http://schemas.openxmlformats.org/spreadsheetml/2006/main" count="1849" uniqueCount="687">
  <si>
    <t>2 valeurs (ddl = 1)</t>
  </si>
  <si>
    <t>Observées</t>
  </si>
  <si>
    <t>Théoriques</t>
  </si>
  <si>
    <t>CHI² =</t>
  </si>
  <si>
    <t>Probabilité =</t>
  </si>
  <si>
    <t>3 valeurs (ddl = 2)</t>
  </si>
  <si>
    <t>4 valeurs (ddl = 3)</t>
  </si>
  <si>
    <t>5 valeurs</t>
  </si>
  <si>
    <t>6 valeurs</t>
  </si>
  <si>
    <t>7 valeurs</t>
  </si>
  <si>
    <t>8 valeurs</t>
  </si>
  <si>
    <t>9 valeurs</t>
  </si>
  <si>
    <t>10 valeurs</t>
  </si>
  <si>
    <t>11 valeurs</t>
  </si>
  <si>
    <t>12 valeurs</t>
  </si>
  <si>
    <t>13 valeurs</t>
  </si>
  <si>
    <t>14 valeurs</t>
  </si>
  <si>
    <t>15 valeurs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</si>
  <si>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</si>
  <si>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</si>
  <si>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</si>
  <si>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</si>
  <si>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</si>
  <si>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</si>
  <si>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</si>
  <si>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</si>
  <si>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</si>
  <si>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</si>
  <si>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</si>
  <si>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</si>
  <si>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Col13</t>
  </si>
  <si>
    <t>Col14</t>
  </si>
  <si>
    <t>Col15</t>
  </si>
  <si>
    <t>Col16</t>
  </si>
  <si>
    <t>Col17</t>
  </si>
  <si>
    <t>Col18</t>
  </si>
  <si>
    <t>Col19</t>
  </si>
  <si>
    <t>Col20</t>
  </si>
  <si>
    <t>Col21</t>
  </si>
  <si>
    <t>Col22</t>
  </si>
  <si>
    <t>Col23</t>
  </si>
  <si>
    <t>Col24</t>
  </si>
  <si>
    <t>Col25</t>
  </si>
  <si>
    <t>Col26</t>
  </si>
  <si>
    <t>Col27</t>
  </si>
  <si>
    <t>Col28</t>
  </si>
  <si>
    <t>Col29</t>
  </si>
  <si>
    <t>Col30</t>
  </si>
  <si>
    <t>Col31</t>
  </si>
  <si>
    <t>Col32</t>
  </si>
  <si>
    <t>Col33</t>
  </si>
  <si>
    <t>Col34</t>
  </si>
  <si>
    <t>Col35</t>
  </si>
  <si>
    <t>Col36</t>
  </si>
  <si>
    <t>Col37</t>
  </si>
  <si>
    <t>Col38</t>
  </si>
  <si>
    <t>Col39</t>
  </si>
  <si>
    <t>Col40</t>
  </si>
  <si>
    <t>Col41</t>
  </si>
  <si>
    <t>Col42</t>
  </si>
  <si>
    <t>Col43</t>
  </si>
  <si>
    <t>Col44</t>
  </si>
  <si>
    <t>Col45</t>
  </si>
  <si>
    <t>Col46</t>
  </si>
  <si>
    <t>Col47</t>
  </si>
  <si>
    <t>Col48</t>
  </si>
  <si>
    <t>Col49</t>
  </si>
  <si>
    <t>Col50</t>
  </si>
  <si>
    <t>Row1</t>
  </si>
  <si>
    <t>Row2</t>
  </si>
  <si>
    <t>Row3</t>
  </si>
  <si>
    <t>Row4</t>
  </si>
  <si>
    <t>Row5</t>
  </si>
  <si>
    <t>Row6</t>
  </si>
  <si>
    <t>Row7</t>
  </si>
  <si>
    <t>Row8</t>
  </si>
  <si>
    <t>Row9</t>
  </si>
  <si>
    <t>Row10</t>
  </si>
  <si>
    <t>Row11</t>
  </si>
  <si>
    <t>Row12</t>
  </si>
  <si>
    <t>Row13</t>
  </si>
  <si>
    <t>Row14</t>
  </si>
  <si>
    <t>Row15</t>
  </si>
  <si>
    <t>Row16</t>
  </si>
  <si>
    <t>Row17</t>
  </si>
  <si>
    <t>Row18</t>
  </si>
  <si>
    <t>Row19</t>
  </si>
  <si>
    <t>Row20</t>
  </si>
  <si>
    <t>Row21</t>
  </si>
  <si>
    <t>Row22</t>
  </si>
  <si>
    <t>Row23</t>
  </si>
  <si>
    <t>Row24</t>
  </si>
  <si>
    <t>Row25</t>
  </si>
  <si>
    <t>Row26</t>
  </si>
  <si>
    <t>Row27</t>
  </si>
  <si>
    <t>Row28</t>
  </si>
  <si>
    <t>Row29</t>
  </si>
  <si>
    <t>Row30</t>
  </si>
  <si>
    <t>Row31</t>
  </si>
  <si>
    <t>Row32</t>
  </si>
  <si>
    <t>Row33</t>
  </si>
  <si>
    <t>Row34</t>
  </si>
  <si>
    <t>Row35</t>
  </si>
  <si>
    <t>Row36</t>
  </si>
  <si>
    <t>Row37</t>
  </si>
  <si>
    <t>Row38</t>
  </si>
  <si>
    <t>Row39</t>
  </si>
  <si>
    <t>Row40</t>
  </si>
  <si>
    <t>Row41</t>
  </si>
  <si>
    <t>Row42</t>
  </si>
  <si>
    <t>Row43</t>
  </si>
  <si>
    <t>Row44</t>
  </si>
  <si>
    <t>Row45</t>
  </si>
  <si>
    <t>Row46</t>
  </si>
  <si>
    <t>Row47</t>
  </si>
  <si>
    <t>Row48</t>
  </si>
  <si>
    <t>Row49</t>
  </si>
  <si>
    <t>Row50</t>
  </si>
  <si>
    <t>Row51</t>
  </si>
  <si>
    <t>Row52</t>
  </si>
  <si>
    <t>Row53</t>
  </si>
  <si>
    <t>Row54</t>
  </si>
  <si>
    <t>Row55</t>
  </si>
  <si>
    <t>Row56</t>
  </si>
  <si>
    <t>Row57</t>
  </si>
  <si>
    <t>Row58</t>
  </si>
  <si>
    <t>Row59</t>
  </si>
  <si>
    <t>Row60</t>
  </si>
  <si>
    <t>Row61</t>
  </si>
  <si>
    <t>Row62</t>
  </si>
  <si>
    <t>Row63</t>
  </si>
  <si>
    <t>Row64</t>
  </si>
  <si>
    <t>Row65</t>
  </si>
  <si>
    <t>Row66</t>
  </si>
  <si>
    <t>Row67</t>
  </si>
  <si>
    <t>Row68</t>
  </si>
  <si>
    <t>Row69</t>
  </si>
  <si>
    <t>Row70</t>
  </si>
  <si>
    <t>Row71</t>
  </si>
  <si>
    <t>Row72</t>
  </si>
  <si>
    <t>Row73</t>
  </si>
  <si>
    <t>Row74</t>
  </si>
  <si>
    <t>Row75</t>
  </si>
  <si>
    <t>Row76</t>
  </si>
  <si>
    <t>Row77</t>
  </si>
  <si>
    <t>Row78</t>
  </si>
  <si>
    <t>Row79</t>
  </si>
  <si>
    <t>Row80</t>
  </si>
  <si>
    <t>Row81</t>
  </si>
  <si>
    <t>Row82</t>
  </si>
  <si>
    <t>Row83</t>
  </si>
  <si>
    <t>Row84</t>
  </si>
  <si>
    <t>Row85</t>
  </si>
  <si>
    <t>Row86</t>
  </si>
  <si>
    <t>Row87</t>
  </si>
  <si>
    <t>Row88</t>
  </si>
  <si>
    <t>Row89</t>
  </si>
  <si>
    <t>Row90</t>
  </si>
  <si>
    <t>Row91</t>
  </si>
  <si>
    <t>Row92</t>
  </si>
  <si>
    <t>Row93</t>
  </si>
  <si>
    <t>Row94</t>
  </si>
  <si>
    <t>Row95</t>
  </si>
  <si>
    <t>Row96</t>
  </si>
  <si>
    <t>Row97</t>
  </si>
  <si>
    <t>Row98</t>
  </si>
  <si>
    <t>Row99</t>
  </si>
  <si>
    <t>Row100</t>
  </si>
  <si>
    <t>Row101</t>
  </si>
  <si>
    <t>Row102</t>
  </si>
  <si>
    <t>Row103</t>
  </si>
  <si>
    <t>Row104</t>
  </si>
  <si>
    <t>Row105</t>
  </si>
  <si>
    <t>Row106</t>
  </si>
  <si>
    <t>Row107</t>
  </si>
  <si>
    <t>Row108</t>
  </si>
  <si>
    <t>Row109</t>
  </si>
  <si>
    <t>Row110</t>
  </si>
  <si>
    <t>Row111</t>
  </si>
  <si>
    <t>Row112</t>
  </si>
  <si>
    <t>Row113</t>
  </si>
  <si>
    <t>Row114</t>
  </si>
  <si>
    <t>Row115</t>
  </si>
  <si>
    <t>Row116</t>
  </si>
  <si>
    <t>Row117</t>
  </si>
  <si>
    <t>Row118</t>
  </si>
  <si>
    <t>Row119</t>
  </si>
  <si>
    <t>Row120</t>
  </si>
  <si>
    <t>Row121</t>
  </si>
  <si>
    <t>Row122</t>
  </si>
  <si>
    <t>Row123</t>
  </si>
  <si>
    <t>Row124</t>
  </si>
  <si>
    <t>Row125</t>
  </si>
  <si>
    <t>Row126</t>
  </si>
  <si>
    <t>Row127</t>
  </si>
  <si>
    <t>Row128</t>
  </si>
  <si>
    <t>Row129</t>
  </si>
  <si>
    <t>Row130</t>
  </si>
  <si>
    <t>Row131</t>
  </si>
  <si>
    <t>Row132</t>
  </si>
  <si>
    <t>Row133</t>
  </si>
  <si>
    <t>Row134</t>
  </si>
  <si>
    <t>Row135</t>
  </si>
  <si>
    <t>Row136</t>
  </si>
  <si>
    <t>Row137</t>
  </si>
  <si>
    <t>Row138</t>
  </si>
  <si>
    <t>Row139</t>
  </si>
  <si>
    <t>Row140</t>
  </si>
  <si>
    <t>Row141</t>
  </si>
  <si>
    <t>Row142</t>
  </si>
  <si>
    <t>Row143</t>
  </si>
  <si>
    <t>Row144</t>
  </si>
  <si>
    <t>Row145</t>
  </si>
  <si>
    <t>Row146</t>
  </si>
  <si>
    <t>Row147</t>
  </si>
  <si>
    <t>Row148</t>
  </si>
  <si>
    <t>Row149</t>
  </si>
  <si>
    <t>Row150</t>
  </si>
  <si>
    <t>Row151</t>
  </si>
  <si>
    <t>Row152</t>
  </si>
  <si>
    <t>Row153</t>
  </si>
  <si>
    <t>Row154</t>
  </si>
  <si>
    <t>Row155</t>
  </si>
  <si>
    <t>Row156</t>
  </si>
  <si>
    <t>Row157</t>
  </si>
  <si>
    <t>Row158</t>
  </si>
  <si>
    <t>Row159</t>
  </si>
  <si>
    <t>Row160</t>
  </si>
  <si>
    <t>Row161</t>
  </si>
  <si>
    <t>Row162</t>
  </si>
  <si>
    <t>Row163</t>
  </si>
  <si>
    <t>Row164</t>
  </si>
  <si>
    <t>Row165</t>
  </si>
  <si>
    <t>Row166</t>
  </si>
  <si>
    <t>Row167</t>
  </si>
  <si>
    <t>Row168</t>
  </si>
  <si>
    <t>Row169</t>
  </si>
  <si>
    <t>Row170</t>
  </si>
  <si>
    <t>Row171</t>
  </si>
  <si>
    <t>Row172</t>
  </si>
  <si>
    <t>Row173</t>
  </si>
  <si>
    <t>Row174</t>
  </si>
  <si>
    <t>Row175</t>
  </si>
  <si>
    <t>Row176</t>
  </si>
  <si>
    <t>Row177</t>
  </si>
  <si>
    <t>Row178</t>
  </si>
  <si>
    <t>Row179</t>
  </si>
  <si>
    <t>Row180</t>
  </si>
  <si>
    <t>Row181</t>
  </si>
  <si>
    <t>Row182</t>
  </si>
  <si>
    <t>Row183</t>
  </si>
  <si>
    <t>Row184</t>
  </si>
  <si>
    <t>Row185</t>
  </si>
  <si>
    <t>Row186</t>
  </si>
  <si>
    <t>Row187</t>
  </si>
  <si>
    <t>Row188</t>
  </si>
  <si>
    <t>Row189</t>
  </si>
  <si>
    <t>Row190</t>
  </si>
  <si>
    <t>Row191</t>
  </si>
  <si>
    <t>Row192</t>
  </si>
  <si>
    <t>Row193</t>
  </si>
  <si>
    <t>Row194</t>
  </si>
  <si>
    <t>Row195</t>
  </si>
  <si>
    <t>Row196</t>
  </si>
  <si>
    <t>Row197</t>
  </si>
  <si>
    <t>Row198</t>
  </si>
  <si>
    <t>Row199</t>
  </si>
  <si>
    <t>Row200</t>
  </si>
  <si>
    <t>Row201</t>
  </si>
  <si>
    <t>Row202</t>
  </si>
  <si>
    <t>Row203</t>
  </si>
  <si>
    <t>Row204</t>
  </si>
  <si>
    <t>Row205</t>
  </si>
  <si>
    <t>Row206</t>
  </si>
  <si>
    <t>Row207</t>
  </si>
  <si>
    <t>Row208</t>
  </si>
  <si>
    <t>Row209</t>
  </si>
  <si>
    <t>Row210</t>
  </si>
  <si>
    <t>Row211</t>
  </si>
  <si>
    <t>Row212</t>
  </si>
  <si>
    <t>Row213</t>
  </si>
  <si>
    <t>Row214</t>
  </si>
  <si>
    <t>Row215</t>
  </si>
  <si>
    <t>Row216</t>
  </si>
  <si>
    <t>Row217</t>
  </si>
  <si>
    <t>Row218</t>
  </si>
  <si>
    <t>Row219</t>
  </si>
  <si>
    <t>Row220</t>
  </si>
  <si>
    <t>Row221</t>
  </si>
  <si>
    <t>Row222</t>
  </si>
  <si>
    <t>Row223</t>
  </si>
  <si>
    <t>Row224</t>
  </si>
  <si>
    <t>Row225</t>
  </si>
  <si>
    <t>Row226</t>
  </si>
  <si>
    <t>Row227</t>
  </si>
  <si>
    <t>Row228</t>
  </si>
  <si>
    <t>Row229</t>
  </si>
  <si>
    <t>Row230</t>
  </si>
  <si>
    <t>Row231</t>
  </si>
  <si>
    <t>Row232</t>
  </si>
  <si>
    <t>Row233</t>
  </si>
  <si>
    <t>Row234</t>
  </si>
  <si>
    <t>Row235</t>
  </si>
  <si>
    <t>Row236</t>
  </si>
  <si>
    <t>Row237</t>
  </si>
  <si>
    <t>Row238</t>
  </si>
  <si>
    <t>Row239</t>
  </si>
  <si>
    <t>Row240</t>
  </si>
  <si>
    <t>Row241</t>
  </si>
  <si>
    <t>Row242</t>
  </si>
  <si>
    <t>Row243</t>
  </si>
  <si>
    <t>Row244</t>
  </si>
  <si>
    <t>Row245</t>
  </si>
  <si>
    <t>Row246</t>
  </si>
  <si>
    <t>Row247</t>
  </si>
  <si>
    <t>Row248</t>
  </si>
  <si>
    <t>Row249</t>
  </si>
  <si>
    <t>Row250</t>
  </si>
  <si>
    <t>Row251</t>
  </si>
  <si>
    <t>Row252</t>
  </si>
  <si>
    <t>Row253</t>
  </si>
  <si>
    <t>Row254</t>
  </si>
  <si>
    <t>Row255</t>
  </si>
  <si>
    <t>Row256</t>
  </si>
  <si>
    <t>Row257</t>
  </si>
  <si>
    <t>Row258</t>
  </si>
  <si>
    <t>Row259</t>
  </si>
  <si>
    <t>Row260</t>
  </si>
  <si>
    <t>Row261</t>
  </si>
  <si>
    <t>Row262</t>
  </si>
  <si>
    <t>Row263</t>
  </si>
  <si>
    <t>Row264</t>
  </si>
  <si>
    <t>Row265</t>
  </si>
  <si>
    <t>Row266</t>
  </si>
  <si>
    <t>Row267</t>
  </si>
  <si>
    <t>Row268</t>
  </si>
  <si>
    <t>Row269</t>
  </si>
  <si>
    <t>Row270</t>
  </si>
  <si>
    <t>Row271</t>
  </si>
  <si>
    <t>Row272</t>
  </si>
  <si>
    <t>Row273</t>
  </si>
  <si>
    <t>Row274</t>
  </si>
  <si>
    <t>Row275</t>
  </si>
  <si>
    <t>Row276</t>
  </si>
  <si>
    <t>Row277</t>
  </si>
  <si>
    <t>Row278</t>
  </si>
  <si>
    <t>Row279</t>
  </si>
  <si>
    <t>Row280</t>
  </si>
  <si>
    <t>Row281</t>
  </si>
  <si>
    <t>Row282</t>
  </si>
  <si>
    <t>Row283</t>
  </si>
  <si>
    <t>Row284</t>
  </si>
  <si>
    <t>Row285</t>
  </si>
  <si>
    <t>Row286</t>
  </si>
  <si>
    <t>Row287</t>
  </si>
  <si>
    <t>Row288</t>
  </si>
  <si>
    <t>Row289</t>
  </si>
  <si>
    <t>Row290</t>
  </si>
  <si>
    <t>Row291</t>
  </si>
  <si>
    <t>Row292</t>
  </si>
  <si>
    <t>Row293</t>
  </si>
  <si>
    <t>Row294</t>
  </si>
  <si>
    <t>Row295</t>
  </si>
  <si>
    <t>Row296</t>
  </si>
  <si>
    <t>Row297</t>
  </si>
  <si>
    <t>Row298</t>
  </si>
  <si>
    <t>Row299</t>
  </si>
  <si>
    <t>Row300</t>
  </si>
  <si>
    <t>Sommes</t>
  </si>
  <si>
    <t>Ligne1</t>
  </si>
  <si>
    <t>Ligne2</t>
  </si>
  <si>
    <t>Ligne3</t>
  </si>
  <si>
    <t>Ligne4</t>
  </si>
  <si>
    <t>Ligne5</t>
  </si>
  <si>
    <t>Ligne6</t>
  </si>
  <si>
    <t>Ligne7</t>
  </si>
  <si>
    <t>Ligne8</t>
  </si>
  <si>
    <t>Ligne9</t>
  </si>
  <si>
    <t>Ligne10</t>
  </si>
  <si>
    <t>Ligne11</t>
  </si>
  <si>
    <t>Ligne12</t>
  </si>
  <si>
    <t>Ligne13</t>
  </si>
  <si>
    <t>Ligne14</t>
  </si>
  <si>
    <t>Ligne15</t>
  </si>
  <si>
    <t>Ligne16</t>
  </si>
  <si>
    <t>Ligne17</t>
  </si>
  <si>
    <t>Ligne18</t>
  </si>
  <si>
    <t>Ligne19</t>
  </si>
  <si>
    <t>Ligne20</t>
  </si>
  <si>
    <t>Ligne21</t>
  </si>
  <si>
    <t>Ligne22</t>
  </si>
  <si>
    <t>Ligne23</t>
  </si>
  <si>
    <t>Ligne24</t>
  </si>
  <si>
    <t>Ligne25</t>
  </si>
  <si>
    <t>Ligne26</t>
  </si>
  <si>
    <t>Ligne27</t>
  </si>
  <si>
    <t>Ligne28</t>
  </si>
  <si>
    <t>Ligne29</t>
  </si>
  <si>
    <t>Ligne30</t>
  </si>
  <si>
    <t>Ligne31</t>
  </si>
  <si>
    <t>Ligne32</t>
  </si>
  <si>
    <t>Ligne33</t>
  </si>
  <si>
    <t>Ligne34</t>
  </si>
  <si>
    <t>Ligne35</t>
  </si>
  <si>
    <t>Ligne36</t>
  </si>
  <si>
    <t>Ligne37</t>
  </si>
  <si>
    <t>Ligne38</t>
  </si>
  <si>
    <t>Ligne39</t>
  </si>
  <si>
    <t>Ligne40</t>
  </si>
  <si>
    <t>Ligne41</t>
  </si>
  <si>
    <t>Ligne42</t>
  </si>
  <si>
    <t>Ligne43</t>
  </si>
  <si>
    <t>Ligne44</t>
  </si>
  <si>
    <t>Ligne45</t>
  </si>
  <si>
    <t>Ligne46</t>
  </si>
  <si>
    <t>Ligne47</t>
  </si>
  <si>
    <t>Ligne48</t>
  </si>
  <si>
    <t>Ligne49</t>
  </si>
  <si>
    <t>Ligne50</t>
  </si>
  <si>
    <t>Ligne51</t>
  </si>
  <si>
    <t>Ligne52</t>
  </si>
  <si>
    <t>Ligne53</t>
  </si>
  <si>
    <t>Ligne54</t>
  </si>
  <si>
    <t>Ligne55</t>
  </si>
  <si>
    <t>Ligne56</t>
  </si>
  <si>
    <t>Ligne57</t>
  </si>
  <si>
    <t>Ligne58</t>
  </si>
  <si>
    <t>Ligne59</t>
  </si>
  <si>
    <t>Ligne60</t>
  </si>
  <si>
    <t>Ligne61</t>
  </si>
  <si>
    <t>Ligne62</t>
  </si>
  <si>
    <t>Ligne63</t>
  </si>
  <si>
    <t>Ligne64</t>
  </si>
  <si>
    <t>Ligne65</t>
  </si>
  <si>
    <t>Ligne66</t>
  </si>
  <si>
    <t>Ligne67</t>
  </si>
  <si>
    <t>Ligne68</t>
  </si>
  <si>
    <t>Ligne69</t>
  </si>
  <si>
    <t>Ligne70</t>
  </si>
  <si>
    <t>Ligne71</t>
  </si>
  <si>
    <t>Ligne72</t>
  </si>
  <si>
    <t>Ligne73</t>
  </si>
  <si>
    <t>Ligne74</t>
  </si>
  <si>
    <t>Ligne75</t>
  </si>
  <si>
    <t>Ligne76</t>
  </si>
  <si>
    <t>Ligne77</t>
  </si>
  <si>
    <t>Ligne78</t>
  </si>
  <si>
    <t>Ligne79</t>
  </si>
  <si>
    <t>Ligne80</t>
  </si>
  <si>
    <t>Ligne81</t>
  </si>
  <si>
    <t>Ligne82</t>
  </si>
  <si>
    <t>Ligne83</t>
  </si>
  <si>
    <t>Ligne84</t>
  </si>
  <si>
    <t>Ligne85</t>
  </si>
  <si>
    <t>Ligne86</t>
  </si>
  <si>
    <t>Ligne87</t>
  </si>
  <si>
    <t>Ligne88</t>
  </si>
  <si>
    <t>Ligne89</t>
  </si>
  <si>
    <t>Ligne90</t>
  </si>
  <si>
    <t>Ligne91</t>
  </si>
  <si>
    <t>Ligne92</t>
  </si>
  <si>
    <t>Ligne93</t>
  </si>
  <si>
    <t>Ligne94</t>
  </si>
  <si>
    <t>Ligne95</t>
  </si>
  <si>
    <t>Ligne96</t>
  </si>
  <si>
    <t>Ligne97</t>
  </si>
  <si>
    <t>Ligne98</t>
  </si>
  <si>
    <t>Ligne99</t>
  </si>
  <si>
    <t>Ligne100</t>
  </si>
  <si>
    <t>Ligne101</t>
  </si>
  <si>
    <t>Ligne102</t>
  </si>
  <si>
    <t>Ligne103</t>
  </si>
  <si>
    <t>Ligne104</t>
  </si>
  <si>
    <t>Ligne105</t>
  </si>
  <si>
    <t>Ligne106</t>
  </si>
  <si>
    <t>Ligne107</t>
  </si>
  <si>
    <t>Ligne108</t>
  </si>
  <si>
    <t>Ligne109</t>
  </si>
  <si>
    <t>Ligne110</t>
  </si>
  <si>
    <t>Ligne111</t>
  </si>
  <si>
    <t>Ligne112</t>
  </si>
  <si>
    <t>Ligne113</t>
  </si>
  <si>
    <t>Ligne114</t>
  </si>
  <si>
    <t>Ligne115</t>
  </si>
  <si>
    <t>Ligne116</t>
  </si>
  <si>
    <t>Ligne117</t>
  </si>
  <si>
    <t>Ligne118</t>
  </si>
  <si>
    <t>Ligne119</t>
  </si>
  <si>
    <t>Ligne120</t>
  </si>
  <si>
    <t>Ligne121</t>
  </si>
  <si>
    <t>Ligne122</t>
  </si>
  <si>
    <t>Ligne123</t>
  </si>
  <si>
    <t>Ligne124</t>
  </si>
  <si>
    <t>Ligne125</t>
  </si>
  <si>
    <t>Ligne126</t>
  </si>
  <si>
    <t>Ligne127</t>
  </si>
  <si>
    <t>Ligne128</t>
  </si>
  <si>
    <t>Ligne129</t>
  </si>
  <si>
    <t>Ligne130</t>
  </si>
  <si>
    <t>Ligne131</t>
  </si>
  <si>
    <t>Ligne132</t>
  </si>
  <si>
    <t>Ligne133</t>
  </si>
  <si>
    <t>Ligne134</t>
  </si>
  <si>
    <t>Ligne135</t>
  </si>
  <si>
    <t>Ligne136</t>
  </si>
  <si>
    <t>Ligne137</t>
  </si>
  <si>
    <t>Ligne138</t>
  </si>
  <si>
    <t>Ligne139</t>
  </si>
  <si>
    <t>Ligne140</t>
  </si>
  <si>
    <t>Ligne141</t>
  </si>
  <si>
    <t>Ligne142</t>
  </si>
  <si>
    <t>Ligne143</t>
  </si>
  <si>
    <t>Ligne144</t>
  </si>
  <si>
    <t>Ligne145</t>
  </si>
  <si>
    <t>Ligne146</t>
  </si>
  <si>
    <t>Ligne147</t>
  </si>
  <si>
    <t>Ligne148</t>
  </si>
  <si>
    <t>Ligne149</t>
  </si>
  <si>
    <t>Ligne150</t>
  </si>
  <si>
    <t>Ligne151</t>
  </si>
  <si>
    <t>Ligne152</t>
  </si>
  <si>
    <t>Ligne153</t>
  </si>
  <si>
    <t>Ligne154</t>
  </si>
  <si>
    <t>Ligne155</t>
  </si>
  <si>
    <t>Ligne156</t>
  </si>
  <si>
    <t>Ligne157</t>
  </si>
  <si>
    <t>Ligne158</t>
  </si>
  <si>
    <t>Ligne159</t>
  </si>
  <si>
    <t>Ligne160</t>
  </si>
  <si>
    <t>Ligne161</t>
  </si>
  <si>
    <t>Ligne162</t>
  </si>
  <si>
    <t>Ligne163</t>
  </si>
  <si>
    <t>Ligne164</t>
  </si>
  <si>
    <t>Ligne165</t>
  </si>
  <si>
    <t>Ligne166</t>
  </si>
  <si>
    <t>Ligne167</t>
  </si>
  <si>
    <t>Ligne168</t>
  </si>
  <si>
    <t>Ligne169</t>
  </si>
  <si>
    <t>Ligne170</t>
  </si>
  <si>
    <t>Ligne171</t>
  </si>
  <si>
    <t>Ligne172</t>
  </si>
  <si>
    <t>Ligne173</t>
  </si>
  <si>
    <t>Ligne174</t>
  </si>
  <si>
    <t>Ligne175</t>
  </si>
  <si>
    <t>Ligne176</t>
  </si>
  <si>
    <t>Ligne177</t>
  </si>
  <si>
    <t>Ligne178</t>
  </si>
  <si>
    <t>Ligne179</t>
  </si>
  <si>
    <t>Ligne180</t>
  </si>
  <si>
    <t>Ligne181</t>
  </si>
  <si>
    <t>Ligne182</t>
  </si>
  <si>
    <t>Ligne183</t>
  </si>
  <si>
    <t>Ligne184</t>
  </si>
  <si>
    <t>Ligne185</t>
  </si>
  <si>
    <t>Ligne186</t>
  </si>
  <si>
    <t>Ligne187</t>
  </si>
  <si>
    <t>Ligne188</t>
  </si>
  <si>
    <t>Ligne189</t>
  </si>
  <si>
    <t>Ligne190</t>
  </si>
  <si>
    <t>Ligne191</t>
  </si>
  <si>
    <t>Ligne192</t>
  </si>
  <si>
    <t>Ligne193</t>
  </si>
  <si>
    <t>Ligne194</t>
  </si>
  <si>
    <t>Ligne195</t>
  </si>
  <si>
    <t>Ligne196</t>
  </si>
  <si>
    <t>Ligne197</t>
  </si>
  <si>
    <t>Ligne198</t>
  </si>
  <si>
    <t>Ligne199</t>
  </si>
  <si>
    <t>Ligne200</t>
  </si>
  <si>
    <t>Ligne201</t>
  </si>
  <si>
    <t>Ligne202</t>
  </si>
  <si>
    <t>Ligne203</t>
  </si>
  <si>
    <t>Ligne204</t>
  </si>
  <si>
    <t>Ligne205</t>
  </si>
  <si>
    <t>Ligne206</t>
  </si>
  <si>
    <t>Ligne207</t>
  </si>
  <si>
    <t>Ligne208</t>
  </si>
  <si>
    <t>Ligne209</t>
  </si>
  <si>
    <t>Ligne210</t>
  </si>
  <si>
    <t>Ligne211</t>
  </si>
  <si>
    <t>Ligne212</t>
  </si>
  <si>
    <t>Ligne213</t>
  </si>
  <si>
    <t>Ligne214</t>
  </si>
  <si>
    <t>Ligne215</t>
  </si>
  <si>
    <t>Ligne216</t>
  </si>
  <si>
    <t>Ligne217</t>
  </si>
  <si>
    <t>Ligne218</t>
  </si>
  <si>
    <t>Ligne219</t>
  </si>
  <si>
    <t>Ligne220</t>
  </si>
  <si>
    <t>Ligne221</t>
  </si>
  <si>
    <t>Ligne222</t>
  </si>
  <si>
    <t>Ligne223</t>
  </si>
  <si>
    <t>Ligne224</t>
  </si>
  <si>
    <t>Ligne225</t>
  </si>
  <si>
    <t>Ligne226</t>
  </si>
  <si>
    <t>Ligne227</t>
  </si>
  <si>
    <t>Ligne228</t>
  </si>
  <si>
    <t>Ligne229</t>
  </si>
  <si>
    <t>Ligne230</t>
  </si>
  <si>
    <t>Ligne231</t>
  </si>
  <si>
    <t>Ligne232</t>
  </si>
  <si>
    <t>Ligne233</t>
  </si>
  <si>
    <t>Ligne234</t>
  </si>
  <si>
    <t>Ligne235</t>
  </si>
  <si>
    <t>Ligne236</t>
  </si>
  <si>
    <t>Ligne237</t>
  </si>
  <si>
    <t>Ligne238</t>
  </si>
  <si>
    <t>Ligne239</t>
  </si>
  <si>
    <t>Ligne240</t>
  </si>
  <si>
    <t>Ligne241</t>
  </si>
  <si>
    <t>Ligne242</t>
  </si>
  <si>
    <t>Ligne243</t>
  </si>
  <si>
    <t>Ligne244</t>
  </si>
  <si>
    <t>Ligne245</t>
  </si>
  <si>
    <t>Ligne246</t>
  </si>
  <si>
    <t>Ligne247</t>
  </si>
  <si>
    <t>Ligne248</t>
  </si>
  <si>
    <t>Ligne249</t>
  </si>
  <si>
    <t>Ligne250</t>
  </si>
  <si>
    <t>Ligne251</t>
  </si>
  <si>
    <t>Ligne252</t>
  </si>
  <si>
    <t>Ligne253</t>
  </si>
  <si>
    <t>Ligne254</t>
  </si>
  <si>
    <t>Ligne255</t>
  </si>
  <si>
    <t>Ligne256</t>
  </si>
  <si>
    <t>Ligne257</t>
  </si>
  <si>
    <t>Ligne258</t>
  </si>
  <si>
    <t>Ligne259</t>
  </si>
  <si>
    <t>Ligne260</t>
  </si>
  <si>
    <t>Ligne261</t>
  </si>
  <si>
    <t>Ligne262</t>
  </si>
  <si>
    <t>Ligne263</t>
  </si>
  <si>
    <t>Ligne264</t>
  </si>
  <si>
    <t>Ligne265</t>
  </si>
  <si>
    <t>Ligne266</t>
  </si>
  <si>
    <t>Ligne267</t>
  </si>
  <si>
    <t>Ligne268</t>
  </si>
  <si>
    <t>Ligne269</t>
  </si>
  <si>
    <t>Ligne270</t>
  </si>
  <si>
    <t>Ligne271</t>
  </si>
  <si>
    <t>Ligne272</t>
  </si>
  <si>
    <t>Ligne273</t>
  </si>
  <si>
    <t>Ligne274</t>
  </si>
  <si>
    <t>Ligne275</t>
  </si>
  <si>
    <t>Ligne276</t>
  </si>
  <si>
    <t>Ligne277</t>
  </si>
  <si>
    <t>Ligne278</t>
  </si>
  <si>
    <t>Ligne279</t>
  </si>
  <si>
    <t>Ligne280</t>
  </si>
  <si>
    <t>Ligne281</t>
  </si>
  <si>
    <t>Ligne282</t>
  </si>
  <si>
    <t>Ligne283</t>
  </si>
  <si>
    <t>Ligne284</t>
  </si>
  <si>
    <t>Ligne285</t>
  </si>
  <si>
    <t>Ligne286</t>
  </si>
  <si>
    <t>Ligne287</t>
  </si>
  <si>
    <t>Ligne288</t>
  </si>
  <si>
    <t>Ligne289</t>
  </si>
  <si>
    <t>Ligne290</t>
  </si>
  <si>
    <t>Ligne291</t>
  </si>
  <si>
    <t>Ligne292</t>
  </si>
  <si>
    <t>Ligne293</t>
  </si>
  <si>
    <t>Ligne294</t>
  </si>
  <si>
    <t>Ligne295</t>
  </si>
  <si>
    <t>Ligne296</t>
  </si>
  <si>
    <t>Ligne297</t>
  </si>
  <si>
    <t>Ligne298</t>
  </si>
  <si>
    <t>Ligne299</t>
  </si>
  <si>
    <t>Ligne300</t>
  </si>
  <si>
    <t>Chi² =</t>
  </si>
  <si>
    <t>ddl =</t>
  </si>
  <si>
    <t>p =</t>
  </si>
  <si>
    <t>Valeurs attendues</t>
  </si>
  <si>
    <t>nb val / 5</t>
  </si>
  <si>
    <t>nb val &lt; 10</t>
  </si>
  <si>
    <t>xxxxxxxx</t>
  </si>
  <si>
    <t>nb val &lt; 5</t>
  </si>
  <si>
    <t>Contrôle conditions de validité</t>
  </si>
  <si>
    <t xml:space="preserve">ddl = </t>
  </si>
  <si>
    <t xml:space="preserve">Nombre d'effectifs théoriques inférieurs à 5 = </t>
  </si>
  <si>
    <r>
      <t xml:space="preserve">Coller les </t>
    </r>
    <r>
      <rPr>
        <u/>
        <sz val="11"/>
        <rFont val="Arial"/>
        <family val="2"/>
      </rPr>
      <t>valeurs numériques</t>
    </r>
    <r>
      <rPr>
        <sz val="11"/>
        <rFont val="Arial"/>
        <family val="2"/>
      </rPr>
      <t xml:space="preserve"> dans les cases jaunes. Max = 50 colonnes et 300 lignes</t>
    </r>
  </si>
  <si>
    <t xml:space="preserve">Coef. de Cramer = </t>
  </si>
  <si>
    <t>n lignes =</t>
  </si>
  <si>
    <t>n col =</t>
  </si>
  <si>
    <t>minimum =</t>
  </si>
  <si>
    <t>Test du Chi² pour un seul échantillon</t>
  </si>
  <si>
    <t>Test Chi²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</si>
</sst>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u/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5" xfId="0" applyFill="1" applyBorder="1"/>
    <xf numFmtId="0" fontId="9" fillId="3" borderId="5" xfId="0" applyFont="1" applyFill="1" applyBorder="1"/>
    <xf numFmtId="0" fontId="0" fillId="4" borderId="5" xfId="0" applyFill="1" applyBorder="1" applyProtection="1">
      <protection locked="0"/>
    </xf>
    <xf numFmtId="0" fontId="0" fillId="6" borderId="0" xfId="0" applyFill="1"/>
    <xf numFmtId="0" fontId="1" fillId="6" borderId="0" xfId="0" applyFont="1" applyFill="1"/>
    <xf numFmtId="0" fontId="5" fillId="6" borderId="0" xfId="0" applyFont="1" applyFill="1" applyAlignment="1">
      <alignment horizontal="centerContinuous" wrapText="1"/>
    </xf>
    <xf numFmtId="0" fontId="5" fillId="6" borderId="0" xfId="0" applyFont="1" applyFill="1" applyAlignment="1">
      <alignment horizontal="centerContinuous"/>
    </xf>
    <xf numFmtId="0" fontId="6" fillId="6" borderId="0" xfId="0" applyFont="1" applyFill="1"/>
    <xf numFmtId="0" fontId="1" fillId="6" borderId="2" xfId="0" applyFont="1" applyFill="1" applyBorder="1" applyAlignment="1">
      <alignment horizontal="centerContinuous"/>
    </xf>
    <xf numFmtId="0" fontId="8" fillId="6" borderId="0" xfId="0" applyFont="1" applyFill="1"/>
    <xf numFmtId="0" fontId="7" fillId="6" borderId="0" xfId="0" applyFont="1" applyFill="1"/>
    <xf numFmtId="1" fontId="1" fillId="6" borderId="0" xfId="0" applyNumberFormat="1" applyFont="1" applyFill="1"/>
    <xf numFmtId="164" fontId="5" fillId="6" borderId="0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/>
    <xf numFmtId="1" fontId="1" fillId="7" borderId="12" xfId="0" applyNumberFormat="1" applyFont="1" applyFill="1" applyBorder="1" applyAlignment="1" applyProtection="1">
      <alignment horizontal="center" vertical="center"/>
      <protection locked="0"/>
    </xf>
    <xf numFmtId="1" fontId="1" fillId="7" borderId="13" xfId="0" applyNumberFormat="1" applyFont="1" applyFill="1" applyBorder="1" applyAlignment="1" applyProtection="1">
      <alignment horizontal="center" vertical="center"/>
      <protection locked="0"/>
    </xf>
    <xf numFmtId="2" fontId="1" fillId="8" borderId="3" xfId="0" applyNumberFormat="1" applyFont="1" applyFill="1" applyBorder="1" applyAlignment="1" applyProtection="1">
      <alignment horizontal="center" vertical="center"/>
      <protection locked="0"/>
    </xf>
    <xf numFmtId="2" fontId="1" fillId="8" borderId="6" xfId="0" applyNumberFormat="1" applyFont="1" applyFill="1" applyBorder="1" applyAlignment="1" applyProtection="1">
      <alignment horizontal="center" vertical="center"/>
      <protection locked="0"/>
    </xf>
    <xf numFmtId="2" fontId="1" fillId="8" borderId="4" xfId="0" applyNumberFormat="1" applyFont="1" applyFill="1" applyBorder="1" applyAlignment="1" applyProtection="1">
      <alignment horizontal="center" vertical="center"/>
      <protection locked="0"/>
    </xf>
    <xf numFmtId="2" fontId="1" fillId="8" borderId="15" xfId="0" applyNumberFormat="1" applyFont="1" applyFill="1" applyBorder="1" applyAlignment="1" applyProtection="1">
      <alignment horizontal="center" vertical="center"/>
      <protection locked="0"/>
    </xf>
    <xf numFmtId="2" fontId="1" fillId="8" borderId="16" xfId="0" applyNumberFormat="1" applyFont="1" applyFill="1" applyBorder="1" applyAlignment="1" applyProtection="1">
      <alignment horizontal="center" vertical="center"/>
      <protection locked="0"/>
    </xf>
    <xf numFmtId="2" fontId="1" fillId="8" borderId="17" xfId="0" applyNumberFormat="1" applyFont="1" applyFill="1" applyBorder="1" applyAlignment="1" applyProtection="1">
      <alignment horizontal="center" vertical="center"/>
      <protection locked="0"/>
    </xf>
    <xf numFmtId="2" fontId="1" fillId="8" borderId="18" xfId="0" applyNumberFormat="1" applyFont="1" applyFill="1" applyBorder="1" applyAlignment="1" applyProtection="1">
      <alignment horizontal="center" vertical="center"/>
      <protection locked="0"/>
    </xf>
    <xf numFmtId="2" fontId="1" fillId="8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14" xfId="0" applyNumberFormat="1" applyFont="1" applyFill="1" applyBorder="1" applyAlignment="1" applyProtection="1">
      <alignment horizontal="center" vertical="center"/>
      <protection locked="0"/>
    </xf>
    <xf numFmtId="0" fontId="5" fillId="9" borderId="7" xfId="0" applyFont="1" applyFill="1" applyBorder="1" applyAlignment="1">
      <alignment vertical="center"/>
    </xf>
    <xf numFmtId="164" fontId="5" fillId="9" borderId="8" xfId="0" applyNumberFormat="1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164" fontId="5" fillId="9" borderId="9" xfId="0" applyNumberFormat="1" applyFont="1" applyFill="1" applyBorder="1" applyAlignment="1">
      <alignment horizontal="left" vertical="center"/>
    </xf>
    <xf numFmtId="2" fontId="1" fillId="10" borderId="5" xfId="0" applyNumberFormat="1" applyFont="1" applyFill="1" applyBorder="1" applyAlignment="1">
      <alignment horizontal="center" vertical="center"/>
    </xf>
    <xf numFmtId="1" fontId="1" fillId="10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Continuous" vertical="center"/>
    </xf>
    <xf numFmtId="0" fontId="1" fillId="5" borderId="10" xfId="0" applyFont="1" applyFill="1" applyBorder="1" applyAlignment="1">
      <alignment horizontal="centerContinuous" vertical="center"/>
    </xf>
    <xf numFmtId="0" fontId="1" fillId="5" borderId="8" xfId="0" applyFont="1" applyFill="1" applyBorder="1" applyAlignment="1">
      <alignment horizontal="centerContinuous" vertical="center"/>
    </xf>
    <xf numFmtId="0" fontId="9" fillId="6" borderId="0" xfId="0" applyFont="1" applyFill="1"/>
    <xf numFmtId="0" fontId="13" fillId="6" borderId="0" xfId="0" applyFont="1" applyFill="1"/>
    <xf numFmtId="0" fontId="11" fillId="6" borderId="0" xfId="0" applyFont="1" applyFill="1"/>
    <xf numFmtId="0" fontId="14" fillId="6" borderId="0" xfId="0" applyFont="1" applyFill="1"/>
    <xf numFmtId="0" fontId="3" fillId="9" borderId="20" xfId="0" applyFont="1" applyFill="1" applyBorder="1"/>
    <xf numFmtId="0" fontId="3" fillId="9" borderId="21" xfId="0" applyFont="1" applyFill="1" applyBorder="1" applyAlignment="1">
      <alignment horizontal="right"/>
    </xf>
    <xf numFmtId="165" fontId="3" fillId="9" borderId="22" xfId="0" applyNumberFormat="1" applyFont="1" applyFill="1" applyBorder="1" applyAlignment="1">
      <alignment horizontal="center"/>
    </xf>
    <xf numFmtId="0" fontId="3" fillId="9" borderId="23" xfId="0" applyFont="1" applyFill="1" applyBorder="1"/>
    <xf numFmtId="0" fontId="3" fillId="9" borderId="0" xfId="0" applyFont="1" applyFill="1" applyBorder="1" applyAlignment="1">
      <alignment horizontal="right"/>
    </xf>
    <xf numFmtId="1" fontId="3" fillId="9" borderId="24" xfId="0" applyNumberFormat="1" applyFont="1" applyFill="1" applyBorder="1" applyAlignment="1">
      <alignment horizontal="center"/>
    </xf>
    <xf numFmtId="166" fontId="3" fillId="9" borderId="24" xfId="0" applyNumberFormat="1" applyFont="1" applyFill="1" applyBorder="1" applyAlignment="1">
      <alignment horizontal="center"/>
    </xf>
    <xf numFmtId="0" fontId="3" fillId="9" borderId="25" xfId="0" applyFont="1" applyFill="1" applyBorder="1"/>
    <xf numFmtId="0" fontId="3" fillId="9" borderId="26" xfId="0" applyFont="1" applyFill="1" applyBorder="1" applyAlignment="1">
      <alignment horizontal="right"/>
    </xf>
    <xf numFmtId="165" fontId="3" fillId="9" borderId="27" xfId="0" applyNumberFormat="1" applyFont="1" applyFill="1" applyBorder="1" applyAlignment="1">
      <alignment horizontal="center"/>
    </xf>
    <xf numFmtId="0" fontId="3" fillId="5" borderId="11" xfId="0" applyFont="1" applyFill="1" applyBorder="1"/>
    <xf numFmtId="0" fontId="0" fillId="5" borderId="19" xfId="0" applyFill="1" applyBorder="1"/>
    <xf numFmtId="0" fontId="3" fillId="5" borderId="1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68580</xdr:rowOff>
    </xdr:from>
    <xdr:to>
      <xdr:col>1</xdr:col>
      <xdr:colOff>692124</xdr:colOff>
      <xdr:row>1</xdr:row>
      <xdr:rowOff>79996</xdr:rowOff>
    </xdr:to>
    <xdr:pic>
      <xdr:nvPicPr>
        <xdr:cNvPr id="4" name="Image 3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20" y="68580"/>
          <a:ext cx="920724" cy="186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60960</xdr:rowOff>
    </xdr:from>
    <xdr:to>
      <xdr:col>1</xdr:col>
      <xdr:colOff>303504</xdr:colOff>
      <xdr:row>0</xdr:row>
      <xdr:rowOff>228586</xdr:rowOff>
    </xdr:to>
    <xdr:pic>
      <xdr:nvPicPr>
        <xdr:cNvPr id="3" name="Image 2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" y="60960"/>
          <a:ext cx="920724" cy="186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670560</xdr:colOff>
      <xdr:row>5</xdr:row>
      <xdr:rowOff>106680</xdr:rowOff>
    </xdr:to>
    <xdr:pic>
      <xdr:nvPicPr>
        <xdr:cNvPr id="2" name="Picture 1" descr="Cohen 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280"/>
          <a:ext cx="463296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2:G164"/>
  <sheetViews>
    <sheetView tabSelected="1" topLeftCell="A10" zoomScaleNormal="100" workbookViewId="0">
      <selection activeCell="F18" sqref="F18"/>
    </sheetView>
  </sheetViews>
  <sheetFormatPr baseColWidth="10" defaultColWidth="11.44140625" defaultRowHeight="13.8" x14ac:dyDescent="0.25"/>
  <cols>
    <col min="1" max="1" width="4" style="5" customWidth="1"/>
    <col min="2" max="2" width="11.44140625" style="5" customWidth="1"/>
    <col min="3" max="3" width="11.5546875" style="5" customWidth="1"/>
    <col min="4" max="4" width="14.33203125" style="5" customWidth="1"/>
    <col min="5" max="5" width="18.6640625" style="5" customWidth="1"/>
    <col min="6" max="6" width="12.109375" style="5" customWidth="1"/>
    <col min="7" max="16384" width="11.44140625" style="5"/>
  </cols>
  <sheetData>
    <row r="2" spans="1:7" ht="15.6" x14ac:dyDescent="0.3">
      <c r="C2" s="57" t="s">
        <v>685</v>
      </c>
      <c r="D2" s="57"/>
      <c r="E2" s="57"/>
    </row>
    <row r="3" spans="1:7" x14ac:dyDescent="0.25">
      <c r="A3" s="6"/>
      <c r="B3" s="7"/>
      <c r="C3" s="58"/>
      <c r="D3" s="58"/>
      <c r="E3" s="58"/>
      <c r="G3" s="8">
        <f>COUNTIF(C7:C8,"&lt;5")</f>
        <v>0</v>
      </c>
    </row>
    <row r="4" spans="1:7" ht="18" customHeight="1" thickBot="1" x14ac:dyDescent="0.3">
      <c r="A4" s="9"/>
      <c r="B4" s="9"/>
      <c r="C4" s="9"/>
      <c r="D4" s="9"/>
      <c r="E4" s="9"/>
      <c r="G4" s="8">
        <f>COUNTIF(C12:C14,"&lt;5")</f>
        <v>0</v>
      </c>
    </row>
    <row r="5" spans="1:7" ht="18" customHeight="1" thickBot="1" x14ac:dyDescent="0.3">
      <c r="A5" s="34" t="s">
        <v>0</v>
      </c>
      <c r="B5" s="35"/>
      <c r="C5" s="35"/>
      <c r="D5" s="35"/>
      <c r="E5" s="36"/>
      <c r="G5" s="8">
        <f>COUNTIF(C18:C21,"&lt;5")</f>
        <v>0</v>
      </c>
    </row>
    <row r="6" spans="1:7" ht="16.2" customHeight="1" thickBot="1" x14ac:dyDescent="0.3">
      <c r="A6" s="32"/>
      <c r="B6" s="32" t="s">
        <v>1</v>
      </c>
      <c r="C6" s="32" t="s">
        <v>2</v>
      </c>
      <c r="D6" s="28" t="s">
        <v>3</v>
      </c>
      <c r="E6" s="29">
        <f>CHIINV(E7,1)</f>
        <v>4.5675675675675702</v>
      </c>
      <c r="G6" s="8">
        <f>COUNTIF(C25:C29,"&lt;5")</f>
        <v>0</v>
      </c>
    </row>
    <row r="7" spans="1:7" ht="13.95" customHeight="1" thickBot="1" x14ac:dyDescent="0.3">
      <c r="A7" s="33">
        <v>1</v>
      </c>
      <c r="B7" s="16">
        <v>12</v>
      </c>
      <c r="C7" s="18">
        <f>SUM(B7:B9)/2</f>
        <v>18.5</v>
      </c>
      <c r="D7" s="30" t="s">
        <v>4</v>
      </c>
      <c r="E7" s="31">
        <f>CHITEST(B7:B8,C7:C8)</f>
        <v>3.2582798385612746E-2</v>
      </c>
      <c r="G7" s="8">
        <f>COUNTIF(C33:C38,"&lt;5")</f>
        <v>0</v>
      </c>
    </row>
    <row r="8" spans="1:7" ht="13.5" customHeight="1" x14ac:dyDescent="0.25">
      <c r="A8" s="33">
        <v>2</v>
      </c>
      <c r="B8" s="17">
        <v>25</v>
      </c>
      <c r="C8" s="19">
        <f>SUM(B7:B9)/2</f>
        <v>18.5</v>
      </c>
      <c r="D8" s="10" t="str">
        <f>IF(G3&gt;0,"Effectif insuffisant"," ")</f>
        <v xml:space="preserve"> </v>
      </c>
      <c r="G8" s="8">
        <f>COUNTIF(C42:C48,"&lt;5")</f>
        <v>0</v>
      </c>
    </row>
    <row r="9" spans="1:7" ht="19.5" customHeight="1" thickBot="1" x14ac:dyDescent="0.3">
      <c r="D9" s="56"/>
      <c r="G9" s="8">
        <f>COUNTIF(C52:C59,"&lt;5")</f>
        <v>0</v>
      </c>
    </row>
    <row r="10" spans="1:7" ht="19.5" customHeight="1" thickBot="1" x14ac:dyDescent="0.3">
      <c r="A10" s="34" t="s">
        <v>5</v>
      </c>
      <c r="B10" s="35"/>
      <c r="C10" s="35"/>
      <c r="D10" s="35"/>
      <c r="E10" s="36"/>
      <c r="G10" s="8">
        <f>COUNTIF(C63:C71,"&lt;5")</f>
        <v>0</v>
      </c>
    </row>
    <row r="11" spans="1:7" ht="14.4" thickBot="1" x14ac:dyDescent="0.3">
      <c r="A11" s="32"/>
      <c r="B11" s="32" t="s">
        <v>1</v>
      </c>
      <c r="C11" s="32" t="s">
        <v>2</v>
      </c>
      <c r="D11" s="28" t="s">
        <v>3</v>
      </c>
      <c r="E11" s="29">
        <f>CHIINV(E12,2)</f>
        <v>6.8599999999999994</v>
      </c>
      <c r="G11" s="8">
        <f>COUNTIF(C75:C84,"&lt;5")</f>
        <v>0</v>
      </c>
    </row>
    <row r="12" spans="1:7" ht="14.4" thickBot="1" x14ac:dyDescent="0.3">
      <c r="A12" s="33">
        <v>1</v>
      </c>
      <c r="B12" s="16">
        <v>45</v>
      </c>
      <c r="C12" s="18">
        <f>SUM(B12:B14)/3</f>
        <v>33.333333333333336</v>
      </c>
      <c r="D12" s="30" t="s">
        <v>4</v>
      </c>
      <c r="E12" s="31">
        <f>CHITEST(B12:B14,C12:C14)</f>
        <v>3.2386940772907054E-2</v>
      </c>
      <c r="G12" s="8">
        <f>COUNTIF(C88:C98,"&lt;5")</f>
        <v>0</v>
      </c>
    </row>
    <row r="13" spans="1:7" x14ac:dyDescent="0.25">
      <c r="A13" s="33">
        <v>2</v>
      </c>
      <c r="B13" s="17">
        <v>24</v>
      </c>
      <c r="C13" s="19">
        <f>SUM(B12:B14)/3</f>
        <v>33.333333333333336</v>
      </c>
      <c r="D13" s="10" t="str">
        <f>IF(G4&gt;0,"Effectif insuffisant"," ")</f>
        <v xml:space="preserve"> </v>
      </c>
      <c r="G13" s="8">
        <f>COUNTIF(C102:C113,"&lt;5")</f>
        <v>12</v>
      </c>
    </row>
    <row r="14" spans="1:7" ht="14.4" thickBot="1" x14ac:dyDescent="0.3">
      <c r="A14" s="33">
        <v>3</v>
      </c>
      <c r="B14" s="27">
        <v>31</v>
      </c>
      <c r="C14" s="20">
        <f>SUM(B12:B14)/3</f>
        <v>33.333333333333336</v>
      </c>
      <c r="D14" s="11" t="str">
        <f>IF(MIN(C12:C14)&lt;5,"Il y a des effectifs théoriques inférieurs à 5","")</f>
        <v/>
      </c>
      <c r="G14" s="8">
        <f>COUNTIF(C117:C129,"&lt;5")</f>
        <v>0</v>
      </c>
    </row>
    <row r="15" spans="1:7" ht="14.4" thickBot="1" x14ac:dyDescent="0.3">
      <c r="B15" s="12"/>
      <c r="G15" s="8">
        <f>COUNTIF(C133:C146,"&lt;5")</f>
        <v>0</v>
      </c>
    </row>
    <row r="16" spans="1:7" ht="19.5" customHeight="1" thickBot="1" x14ac:dyDescent="0.3">
      <c r="A16" s="34" t="s">
        <v>6</v>
      </c>
      <c r="B16" s="35"/>
      <c r="C16" s="35"/>
      <c r="D16" s="35"/>
      <c r="E16" s="36"/>
      <c r="G16" s="8">
        <f>COUNTIF(C150:C164,"&lt;5")</f>
        <v>0</v>
      </c>
    </row>
    <row r="17" spans="1:6" ht="14.4" thickBot="1" x14ac:dyDescent="0.3">
      <c r="A17" s="32"/>
      <c r="B17" s="32" t="s">
        <v>1</v>
      </c>
      <c r="C17" s="32" t="s">
        <v>2</v>
      </c>
      <c r="D17" s="28" t="s">
        <v>3</v>
      </c>
      <c r="E17" s="29">
        <f>CHIINV(E18,3)</f>
        <v>6.0625</v>
      </c>
    </row>
    <row r="18" spans="1:6" ht="14.4" thickBot="1" x14ac:dyDescent="0.3">
      <c r="A18" s="33">
        <v>1</v>
      </c>
      <c r="B18" s="16">
        <v>24</v>
      </c>
      <c r="C18" s="18">
        <f>SUM(B18:B21)/4</f>
        <v>32</v>
      </c>
      <c r="D18" s="30" t="s">
        <v>4</v>
      </c>
      <c r="E18" s="31">
        <f>CHITEST(B18:B21,C18:C21)</f>
        <v>0.10860874286051632</v>
      </c>
      <c r="F18" s="5">
        <f>(B18-C18)*(B18-C18)/C18</f>
        <v>2</v>
      </c>
    </row>
    <row r="19" spans="1:6" x14ac:dyDescent="0.25">
      <c r="A19" s="33">
        <v>2</v>
      </c>
      <c r="B19" s="17">
        <v>32</v>
      </c>
      <c r="C19" s="19">
        <f>SUM(B18:B21)/4</f>
        <v>32</v>
      </c>
      <c r="D19" s="10" t="str">
        <f>IF(G5&gt;0,"Effectif insuffisant"," ")</f>
        <v xml:space="preserve"> </v>
      </c>
      <c r="E19" s="13"/>
      <c r="F19" s="5">
        <f t="shared" ref="F19:F21" si="0">(B19-C19)*(B19-C19)/C19</f>
        <v>0</v>
      </c>
    </row>
    <row r="20" spans="1:6" x14ac:dyDescent="0.25">
      <c r="A20" s="33">
        <v>3</v>
      </c>
      <c r="B20" s="17">
        <v>29</v>
      </c>
      <c r="C20" s="19">
        <f>SUM(B18:B21)/4</f>
        <v>32</v>
      </c>
      <c r="D20" s="11" t="str">
        <f>IF(MIN(C18:C21)&lt;5,"Il y a des effectifs théoriques inférieurs à 5","")</f>
        <v/>
      </c>
      <c r="F20" s="5">
        <f t="shared" si="0"/>
        <v>0.28125</v>
      </c>
    </row>
    <row r="21" spans="1:6" ht="14.4" thickBot="1" x14ac:dyDescent="0.3">
      <c r="A21" s="33">
        <v>4</v>
      </c>
      <c r="B21" s="27">
        <v>43</v>
      </c>
      <c r="C21" s="20">
        <f>SUM(B18:B21)/4</f>
        <v>32</v>
      </c>
      <c r="F21" s="5">
        <f t="shared" si="0"/>
        <v>3.78125</v>
      </c>
    </row>
    <row r="22" spans="1:6" ht="14.4" thickBot="1" x14ac:dyDescent="0.3">
      <c r="B22" s="12"/>
    </row>
    <row r="23" spans="1:6" ht="19.5" customHeight="1" thickBot="1" x14ac:dyDescent="0.3">
      <c r="A23" s="34" t="s">
        <v>7</v>
      </c>
      <c r="B23" s="35"/>
      <c r="C23" s="35"/>
      <c r="D23" s="35"/>
      <c r="E23" s="36"/>
    </row>
    <row r="24" spans="1:6" ht="14.4" thickBot="1" x14ac:dyDescent="0.3">
      <c r="A24" s="32"/>
      <c r="B24" s="32" t="s">
        <v>1</v>
      </c>
      <c r="C24" s="32" t="s">
        <v>2</v>
      </c>
      <c r="D24" s="28" t="s">
        <v>3</v>
      </c>
      <c r="E24" s="29">
        <f>CHIINV(E25,4)</f>
        <v>38.888888888888886</v>
      </c>
    </row>
    <row r="25" spans="1:6" ht="14.4" thickBot="1" x14ac:dyDescent="0.3">
      <c r="A25" s="33">
        <v>1</v>
      </c>
      <c r="B25" s="16">
        <v>61</v>
      </c>
      <c r="C25" s="21">
        <f>SUM(B25:B29)/5</f>
        <v>36</v>
      </c>
      <c r="D25" s="30" t="s">
        <v>4</v>
      </c>
      <c r="E25" s="31">
        <f>CHITEST(B25:B29,C25:C29)</f>
        <v>7.3444687564999718E-8</v>
      </c>
    </row>
    <row r="26" spans="1:6" x14ac:dyDescent="0.25">
      <c r="A26" s="33">
        <v>2</v>
      </c>
      <c r="B26" s="17">
        <v>47</v>
      </c>
      <c r="C26" s="22">
        <f>SUM(B25:B29)/5</f>
        <v>36</v>
      </c>
      <c r="D26" s="10" t="str">
        <f>IF(G6&gt;1,"Effectif insuffisant"," ")</f>
        <v xml:space="preserve"> </v>
      </c>
      <c r="E26" s="13"/>
    </row>
    <row r="27" spans="1:6" x14ac:dyDescent="0.25">
      <c r="A27" s="33">
        <v>3</v>
      </c>
      <c r="B27" s="17">
        <v>35</v>
      </c>
      <c r="C27" s="22">
        <f>SUM(B25:B29)/5</f>
        <v>36</v>
      </c>
      <c r="D27" s="11" t="str">
        <f>IF(MIN(C25:C29)&lt;5,"Il y a des effectifs théoriques inférieurs à 5","")</f>
        <v/>
      </c>
      <c r="E27" s="13"/>
    </row>
    <row r="28" spans="1:6" x14ac:dyDescent="0.25">
      <c r="A28" s="33">
        <v>4</v>
      </c>
      <c r="B28" s="17">
        <v>23</v>
      </c>
      <c r="C28" s="22">
        <f>SUM(B25:B29)/5</f>
        <v>36</v>
      </c>
    </row>
    <row r="29" spans="1:6" ht="14.4" thickBot="1" x14ac:dyDescent="0.3">
      <c r="A29" s="33">
        <v>5</v>
      </c>
      <c r="B29" s="27">
        <v>14</v>
      </c>
      <c r="C29" s="23">
        <f>SUM(B25:B29)/5</f>
        <v>36</v>
      </c>
    </row>
    <row r="30" spans="1:6" ht="14.4" thickBot="1" x14ac:dyDescent="0.3"/>
    <row r="31" spans="1:6" ht="19.5" customHeight="1" thickBot="1" x14ac:dyDescent="0.3">
      <c r="A31" s="34" t="s">
        <v>8</v>
      </c>
      <c r="B31" s="35"/>
      <c r="C31" s="35"/>
      <c r="D31" s="35"/>
      <c r="E31" s="36"/>
    </row>
    <row r="32" spans="1:6" ht="14.4" thickBot="1" x14ac:dyDescent="0.3">
      <c r="A32" s="32"/>
      <c r="B32" s="32" t="s">
        <v>1</v>
      </c>
      <c r="C32" s="32" t="s">
        <v>2</v>
      </c>
      <c r="D32" s="28" t="s">
        <v>3</v>
      </c>
      <c r="E32" s="29">
        <f>CHIINV(E33,5)</f>
        <v>25.307692307692307</v>
      </c>
    </row>
    <row r="33" spans="1:5" ht="14.4" thickBot="1" x14ac:dyDescent="0.3">
      <c r="A33" s="33">
        <v>1</v>
      </c>
      <c r="B33" s="26">
        <v>32</v>
      </c>
      <c r="C33" s="24">
        <f t="shared" ref="C33:C38" si="1">SUM($B$33:$B$38)/6</f>
        <v>26</v>
      </c>
      <c r="D33" s="30" t="s">
        <v>4</v>
      </c>
      <c r="E33" s="31">
        <f>CHITEST(B33:B38,C33:C38)</f>
        <v>1.215078745495724E-4</v>
      </c>
    </row>
    <row r="34" spans="1:5" x14ac:dyDescent="0.25">
      <c r="A34" s="33">
        <v>2</v>
      </c>
      <c r="B34" s="26">
        <v>30</v>
      </c>
      <c r="C34" s="24">
        <f t="shared" si="1"/>
        <v>26</v>
      </c>
      <c r="D34" s="10" t="str">
        <f>IF(G7&gt;1,"Effectif insuffisant"," ")</f>
        <v xml:space="preserve"> </v>
      </c>
      <c r="E34" s="13"/>
    </row>
    <row r="35" spans="1:5" x14ac:dyDescent="0.25">
      <c r="A35" s="33">
        <v>3</v>
      </c>
      <c r="B35" s="26">
        <v>28</v>
      </c>
      <c r="C35" s="24">
        <f t="shared" si="1"/>
        <v>26</v>
      </c>
      <c r="D35" s="11" t="str">
        <f>IF(MIN(C33:C38)&lt;5,"Il y a des effectifs théoriques inférieurs à 5","")</f>
        <v/>
      </c>
      <c r="E35" s="13"/>
    </row>
    <row r="36" spans="1:5" x14ac:dyDescent="0.25">
      <c r="A36" s="33">
        <v>4</v>
      </c>
      <c r="B36" s="26">
        <v>41</v>
      </c>
      <c r="C36" s="24">
        <f t="shared" si="1"/>
        <v>26</v>
      </c>
      <c r="D36" s="14"/>
      <c r="E36" s="13"/>
    </row>
    <row r="37" spans="1:5" x14ac:dyDescent="0.25">
      <c r="A37" s="33">
        <v>5</v>
      </c>
      <c r="B37" s="26">
        <v>10</v>
      </c>
      <c r="C37" s="24">
        <f t="shared" si="1"/>
        <v>26</v>
      </c>
    </row>
    <row r="38" spans="1:5" x14ac:dyDescent="0.25">
      <c r="A38" s="33">
        <v>6</v>
      </c>
      <c r="B38" s="26">
        <v>15</v>
      </c>
      <c r="C38" s="24">
        <f t="shared" si="1"/>
        <v>26</v>
      </c>
    </row>
    <row r="39" spans="1:5" ht="14.4" thickBot="1" x14ac:dyDescent="0.3"/>
    <row r="40" spans="1:5" ht="19.5" customHeight="1" thickBot="1" x14ac:dyDescent="0.3">
      <c r="A40" s="34" t="s">
        <v>9</v>
      </c>
      <c r="B40" s="35"/>
      <c r="C40" s="35"/>
      <c r="D40" s="35"/>
      <c r="E40" s="36"/>
    </row>
    <row r="41" spans="1:5" ht="14.4" thickBot="1" x14ac:dyDescent="0.3">
      <c r="A41" s="32"/>
      <c r="B41" s="32" t="s">
        <v>1</v>
      </c>
      <c r="C41" s="32" t="s">
        <v>2</v>
      </c>
      <c r="D41" s="28" t="s">
        <v>3</v>
      </c>
      <c r="E41" s="29">
        <f>CHIINV(E42,6)</f>
        <v>8.5094339622641506</v>
      </c>
    </row>
    <row r="42" spans="1:5" ht="14.4" thickBot="1" x14ac:dyDescent="0.3">
      <c r="A42" s="33">
        <v>1</v>
      </c>
      <c r="B42" s="26">
        <v>12</v>
      </c>
      <c r="C42" s="25">
        <f>SUM(B42:B48)/7</f>
        <v>15.142857142857142</v>
      </c>
      <c r="D42" s="30" t="s">
        <v>4</v>
      </c>
      <c r="E42" s="31">
        <f>CHITEST(B42:B48,C42:C48)</f>
        <v>0.20310418913351735</v>
      </c>
    </row>
    <row r="43" spans="1:5" x14ac:dyDescent="0.25">
      <c r="A43" s="33">
        <v>2</v>
      </c>
      <c r="B43" s="26">
        <v>13</v>
      </c>
      <c r="C43" s="25">
        <f>SUM(B42:B48)/7</f>
        <v>15.142857142857142</v>
      </c>
      <c r="D43" s="10" t="str">
        <f>IF(G8&gt;1,"Effectif insuffisant"," ")</f>
        <v xml:space="preserve"> </v>
      </c>
      <c r="E43" s="13"/>
    </row>
    <row r="44" spans="1:5" x14ac:dyDescent="0.25">
      <c r="A44" s="33">
        <v>3</v>
      </c>
      <c r="B44" s="26">
        <v>14</v>
      </c>
      <c r="C44" s="25">
        <f>SUM(B42:B48)/7</f>
        <v>15.142857142857142</v>
      </c>
      <c r="D44" s="11" t="str">
        <f>IF(MIN(C42:C48)&lt;5,"Il y a des effectifs théoriques inférieurs à 5","")</f>
        <v/>
      </c>
      <c r="E44" s="13"/>
    </row>
    <row r="45" spans="1:5" x14ac:dyDescent="0.25">
      <c r="A45" s="33">
        <v>4</v>
      </c>
      <c r="B45" s="26">
        <v>18</v>
      </c>
      <c r="C45" s="25">
        <f>SUM(B42:B48)/7</f>
        <v>15.142857142857142</v>
      </c>
      <c r="D45" s="14"/>
      <c r="E45" s="13"/>
    </row>
    <row r="46" spans="1:5" x14ac:dyDescent="0.25">
      <c r="A46" s="33">
        <v>5</v>
      </c>
      <c r="B46" s="26">
        <v>10</v>
      </c>
      <c r="C46" s="25">
        <f>SUM(B42:B48)/7</f>
        <v>15.142857142857142</v>
      </c>
      <c r="D46" s="14"/>
      <c r="E46" s="13"/>
    </row>
    <row r="47" spans="1:5" x14ac:dyDescent="0.25">
      <c r="A47" s="33">
        <v>6</v>
      </c>
      <c r="B47" s="26">
        <v>15</v>
      </c>
      <c r="C47" s="25">
        <f>SUM(B42:B48)/7</f>
        <v>15.142857142857142</v>
      </c>
    </row>
    <row r="48" spans="1:5" x14ac:dyDescent="0.25">
      <c r="A48" s="33">
        <v>7</v>
      </c>
      <c r="B48" s="26">
        <v>24</v>
      </c>
      <c r="C48" s="25">
        <f>SUM(B42:B48)/7</f>
        <v>15.142857142857142</v>
      </c>
    </row>
    <row r="49" spans="1:5" ht="14.4" thickBot="1" x14ac:dyDescent="0.3"/>
    <row r="50" spans="1:5" ht="19.5" customHeight="1" thickBot="1" x14ac:dyDescent="0.3">
      <c r="A50" s="34" t="s">
        <v>10</v>
      </c>
      <c r="B50" s="35"/>
      <c r="C50" s="35"/>
      <c r="D50" s="35"/>
      <c r="E50" s="36"/>
    </row>
    <row r="51" spans="1:5" ht="14.4" thickBot="1" x14ac:dyDescent="0.3">
      <c r="A51" s="32"/>
      <c r="B51" s="32" t="s">
        <v>1</v>
      </c>
      <c r="C51" s="32" t="s">
        <v>2</v>
      </c>
      <c r="D51" s="28" t="s">
        <v>3</v>
      </c>
      <c r="E51" s="29">
        <f>CHIINV(E52,7)</f>
        <v>17.27272727272727</v>
      </c>
    </row>
    <row r="52" spans="1:5" ht="14.4" thickBot="1" x14ac:dyDescent="0.3">
      <c r="A52" s="33">
        <v>1</v>
      </c>
      <c r="B52" s="26">
        <v>12</v>
      </c>
      <c r="C52" s="25">
        <f>SUM(B52:B59)/8</f>
        <v>13.75</v>
      </c>
      <c r="D52" s="30" t="s">
        <v>4</v>
      </c>
      <c r="E52" s="31">
        <f>CHITEST(B52:B59,C52:C59)</f>
        <v>1.5719745463482013E-2</v>
      </c>
    </row>
    <row r="53" spans="1:5" x14ac:dyDescent="0.25">
      <c r="A53" s="33">
        <v>2</v>
      </c>
      <c r="B53" s="26">
        <v>13</v>
      </c>
      <c r="C53" s="25">
        <f>SUM(B52:B59)/8</f>
        <v>13.75</v>
      </c>
      <c r="D53" s="10" t="str">
        <f>IF(G9&gt;1,"Effectif insuffisant"," ")</f>
        <v xml:space="preserve"> </v>
      </c>
      <c r="E53" s="13"/>
    </row>
    <row r="54" spans="1:5" x14ac:dyDescent="0.25">
      <c r="A54" s="33">
        <v>3</v>
      </c>
      <c r="B54" s="26">
        <v>14</v>
      </c>
      <c r="C54" s="25">
        <f>SUM(B52:B59)/8</f>
        <v>13.75</v>
      </c>
      <c r="D54" s="11" t="str">
        <f>IF(MIN(C52:C59)&lt;5,"Il y a des effectifs théoriques inférieurs à 5","")</f>
        <v/>
      </c>
      <c r="E54" s="13"/>
    </row>
    <row r="55" spans="1:5" x14ac:dyDescent="0.25">
      <c r="A55" s="33">
        <v>4</v>
      </c>
      <c r="B55" s="26">
        <v>18</v>
      </c>
      <c r="C55" s="25">
        <f>SUM(B52:B59)/8</f>
        <v>13.75</v>
      </c>
      <c r="D55" s="14"/>
      <c r="E55" s="13"/>
    </row>
    <row r="56" spans="1:5" x14ac:dyDescent="0.25">
      <c r="A56" s="33">
        <v>5</v>
      </c>
      <c r="B56" s="26">
        <v>4</v>
      </c>
      <c r="C56" s="25">
        <f>SUM(B52:B59)/8</f>
        <v>13.75</v>
      </c>
      <c r="D56" s="14"/>
      <c r="E56" s="13"/>
    </row>
    <row r="57" spans="1:5" x14ac:dyDescent="0.25">
      <c r="A57" s="33">
        <v>6</v>
      </c>
      <c r="B57" s="26">
        <v>10</v>
      </c>
      <c r="C57" s="25">
        <f>SUM(B52:B59)/8</f>
        <v>13.75</v>
      </c>
      <c r="D57" s="14"/>
      <c r="E57" s="13"/>
    </row>
    <row r="58" spans="1:5" x14ac:dyDescent="0.25">
      <c r="A58" s="33">
        <v>7</v>
      </c>
      <c r="B58" s="26">
        <v>15</v>
      </c>
      <c r="C58" s="25">
        <f>SUM(B52:B59)/8</f>
        <v>13.75</v>
      </c>
    </row>
    <row r="59" spans="1:5" x14ac:dyDescent="0.25">
      <c r="A59" s="33">
        <v>8</v>
      </c>
      <c r="B59" s="26">
        <v>24</v>
      </c>
      <c r="C59" s="25">
        <f>SUM(B52:B59)/8</f>
        <v>13.75</v>
      </c>
    </row>
    <row r="60" spans="1:5" ht="14.4" thickBot="1" x14ac:dyDescent="0.3">
      <c r="A60" s="15"/>
    </row>
    <row r="61" spans="1:5" ht="19.5" customHeight="1" thickBot="1" x14ac:dyDescent="0.3">
      <c r="A61" s="34" t="s">
        <v>11</v>
      </c>
      <c r="B61" s="35"/>
      <c r="C61" s="35"/>
      <c r="D61" s="35"/>
      <c r="E61" s="36"/>
    </row>
    <row r="62" spans="1:5" ht="14.4" thickBot="1" x14ac:dyDescent="0.3">
      <c r="A62" s="32"/>
      <c r="B62" s="32" t="s">
        <v>1</v>
      </c>
      <c r="C62" s="32" t="s">
        <v>2</v>
      </c>
      <c r="D62" s="28" t="s">
        <v>3</v>
      </c>
      <c r="E62" s="29">
        <f>CHIINV(E63,8)</f>
        <v>22.857142857142858</v>
      </c>
    </row>
    <row r="63" spans="1:5" ht="14.4" thickBot="1" x14ac:dyDescent="0.3">
      <c r="A63" s="33">
        <v>1</v>
      </c>
      <c r="B63" s="26">
        <v>12</v>
      </c>
      <c r="C63" s="25">
        <f>SUM(B63:B71)/9</f>
        <v>14</v>
      </c>
      <c r="D63" s="30" t="s">
        <v>4</v>
      </c>
      <c r="E63" s="31">
        <f>CHITEST(B63:B71,C63:C71)</f>
        <v>3.5525825393947835E-3</v>
      </c>
    </row>
    <row r="64" spans="1:5" x14ac:dyDescent="0.25">
      <c r="A64" s="33">
        <v>2</v>
      </c>
      <c r="B64" s="26">
        <v>13</v>
      </c>
      <c r="C64" s="25">
        <f>SUM(B63:B71)/9</f>
        <v>14</v>
      </c>
      <c r="D64" s="10" t="str">
        <f>IF(G10&gt;1,"Effectif insuffisant"," ")</f>
        <v xml:space="preserve"> </v>
      </c>
      <c r="E64" s="13"/>
    </row>
    <row r="65" spans="1:5" x14ac:dyDescent="0.25">
      <c r="A65" s="33">
        <v>3</v>
      </c>
      <c r="B65" s="26">
        <v>14</v>
      </c>
      <c r="C65" s="25">
        <f>SUM(B63:B71)/9</f>
        <v>14</v>
      </c>
      <c r="D65" s="11" t="str">
        <f>IF(MIN(C63:C71)&lt;5,"Il y a des effectifs théoriques inférieurs à 5","")</f>
        <v/>
      </c>
      <c r="E65" s="13"/>
    </row>
    <row r="66" spans="1:5" x14ac:dyDescent="0.25">
      <c r="A66" s="33">
        <v>4</v>
      </c>
      <c r="B66" s="26">
        <v>18</v>
      </c>
      <c r="C66" s="25">
        <f>SUM(B63:B71)/9</f>
        <v>14</v>
      </c>
      <c r="D66" s="14"/>
      <c r="E66" s="13"/>
    </row>
    <row r="67" spans="1:5" x14ac:dyDescent="0.25">
      <c r="A67" s="33">
        <v>5</v>
      </c>
      <c r="B67" s="26">
        <v>5</v>
      </c>
      <c r="C67" s="25">
        <f>SUM(B63:B71)/9</f>
        <v>14</v>
      </c>
      <c r="D67" s="14"/>
      <c r="E67" s="13"/>
    </row>
    <row r="68" spans="1:5" x14ac:dyDescent="0.25">
      <c r="A68" s="33">
        <v>6</v>
      </c>
      <c r="B68" s="26">
        <v>20</v>
      </c>
      <c r="C68" s="25">
        <f>SUM(B63:B71)/9</f>
        <v>14</v>
      </c>
      <c r="D68" s="14"/>
      <c r="E68" s="13"/>
    </row>
    <row r="69" spans="1:5" x14ac:dyDescent="0.25">
      <c r="A69" s="33">
        <v>7</v>
      </c>
      <c r="B69" s="26">
        <v>5</v>
      </c>
      <c r="C69" s="25">
        <f>SUM(B63:B71)/9</f>
        <v>14</v>
      </c>
      <c r="D69" s="14"/>
      <c r="E69" s="13"/>
    </row>
    <row r="70" spans="1:5" x14ac:dyDescent="0.25">
      <c r="A70" s="33">
        <v>8</v>
      </c>
      <c r="B70" s="26">
        <v>15</v>
      </c>
      <c r="C70" s="25">
        <f>SUM(B63:B71)/9</f>
        <v>14</v>
      </c>
    </row>
    <row r="71" spans="1:5" x14ac:dyDescent="0.25">
      <c r="A71" s="33">
        <v>9</v>
      </c>
      <c r="B71" s="26">
        <v>24</v>
      </c>
      <c r="C71" s="25">
        <f>SUM(B63:B71)/9</f>
        <v>14</v>
      </c>
    </row>
    <row r="72" spans="1:5" ht="14.4" thickBot="1" x14ac:dyDescent="0.3"/>
    <row r="73" spans="1:5" ht="19.5" customHeight="1" thickBot="1" x14ac:dyDescent="0.3">
      <c r="A73" s="34" t="s">
        <v>12</v>
      </c>
      <c r="B73" s="35"/>
      <c r="C73" s="35"/>
      <c r="D73" s="35"/>
      <c r="E73" s="36"/>
    </row>
    <row r="74" spans="1:5" ht="14.4" thickBot="1" x14ac:dyDescent="0.3">
      <c r="A74" s="32"/>
      <c r="B74" s="32" t="s">
        <v>1</v>
      </c>
      <c r="C74" s="32" t="s">
        <v>2</v>
      </c>
      <c r="D74" s="28" t="s">
        <v>3</v>
      </c>
      <c r="E74" s="29">
        <f>CHIINV(E75,9)</f>
        <v>32.412698412698418</v>
      </c>
    </row>
    <row r="75" spans="1:5" ht="14.4" thickBot="1" x14ac:dyDescent="0.3">
      <c r="A75" s="33">
        <v>1</v>
      </c>
      <c r="B75" s="26">
        <v>5</v>
      </c>
      <c r="C75" s="25">
        <f>SUM(B75:B84)/10</f>
        <v>12.6</v>
      </c>
      <c r="D75" s="30" t="s">
        <v>4</v>
      </c>
      <c r="E75" s="31">
        <f>CHITEST(B75:B84,C75:C84)</f>
        <v>1.6892277080402595E-4</v>
      </c>
    </row>
    <row r="76" spans="1:5" x14ac:dyDescent="0.25">
      <c r="A76" s="33">
        <v>2</v>
      </c>
      <c r="B76" s="26">
        <v>5</v>
      </c>
      <c r="C76" s="25">
        <f>SUM(B75:B84)/10</f>
        <v>12.6</v>
      </c>
      <c r="D76" s="10" t="str">
        <f>IF(G11&gt;2,"Effectif insuffisant"," ")</f>
        <v xml:space="preserve"> </v>
      </c>
      <c r="E76" s="13"/>
    </row>
    <row r="77" spans="1:5" x14ac:dyDescent="0.25">
      <c r="A77" s="33">
        <v>3</v>
      </c>
      <c r="B77" s="26">
        <v>14</v>
      </c>
      <c r="C77" s="25">
        <f>SUM(B75:B84)/10</f>
        <v>12.6</v>
      </c>
      <c r="D77" s="11" t="str">
        <f>IF(MIN(C75:C84)&lt;5,"Il y a des effectifs théoriques inférieurs à 5","")</f>
        <v/>
      </c>
      <c r="E77" s="13"/>
    </row>
    <row r="78" spans="1:5" x14ac:dyDescent="0.25">
      <c r="A78" s="33">
        <v>4</v>
      </c>
      <c r="B78" s="26">
        <v>18</v>
      </c>
      <c r="C78" s="25">
        <f>SUM(B75:B84)/10</f>
        <v>12.6</v>
      </c>
      <c r="D78" s="14"/>
      <c r="E78" s="13"/>
    </row>
    <row r="79" spans="1:5" x14ac:dyDescent="0.25">
      <c r="A79" s="33">
        <v>5</v>
      </c>
      <c r="B79" s="26">
        <v>5</v>
      </c>
      <c r="C79" s="25">
        <f>SUM(B75:B84)/10</f>
        <v>12.6</v>
      </c>
      <c r="D79" s="14"/>
      <c r="E79" s="13"/>
    </row>
    <row r="80" spans="1:5" x14ac:dyDescent="0.25">
      <c r="A80" s="33">
        <v>6</v>
      </c>
      <c r="B80" s="26">
        <v>20</v>
      </c>
      <c r="C80" s="25">
        <f>SUM(B75:B84)/10</f>
        <v>12.6</v>
      </c>
      <c r="D80" s="14"/>
      <c r="E80" s="13"/>
    </row>
    <row r="81" spans="1:5" x14ac:dyDescent="0.25">
      <c r="A81" s="33">
        <v>7</v>
      </c>
      <c r="B81" s="26">
        <v>10</v>
      </c>
      <c r="C81" s="25">
        <f>SUM(B75:B84)/10</f>
        <v>12.6</v>
      </c>
      <c r="D81" s="14"/>
      <c r="E81" s="13"/>
    </row>
    <row r="82" spans="1:5" x14ac:dyDescent="0.25">
      <c r="A82" s="33">
        <v>8</v>
      </c>
      <c r="B82" s="26">
        <v>10</v>
      </c>
      <c r="C82" s="25">
        <f>SUM(B75:B84)/10</f>
        <v>12.6</v>
      </c>
      <c r="D82" s="14"/>
      <c r="E82" s="13"/>
    </row>
    <row r="83" spans="1:5" x14ac:dyDescent="0.25">
      <c r="A83" s="33">
        <v>9</v>
      </c>
      <c r="B83" s="26">
        <v>15</v>
      </c>
      <c r="C83" s="25">
        <f>SUM(B75:B84)/10</f>
        <v>12.6</v>
      </c>
    </row>
    <row r="84" spans="1:5" x14ac:dyDescent="0.25">
      <c r="A84" s="33">
        <v>10</v>
      </c>
      <c r="B84" s="26">
        <v>24</v>
      </c>
      <c r="C84" s="25">
        <f>SUM(B75:B84)/10</f>
        <v>12.6</v>
      </c>
    </row>
    <row r="85" spans="1:5" ht="14.4" thickBot="1" x14ac:dyDescent="0.3"/>
    <row r="86" spans="1:5" ht="19.5" customHeight="1" thickBot="1" x14ac:dyDescent="0.3">
      <c r="A86" s="34" t="s">
        <v>13</v>
      </c>
      <c r="B86" s="35"/>
      <c r="C86" s="35"/>
      <c r="D86" s="35"/>
      <c r="E86" s="36"/>
    </row>
    <row r="87" spans="1:5" ht="14.4" thickBot="1" x14ac:dyDescent="0.3">
      <c r="A87" s="32"/>
      <c r="B87" s="32" t="s">
        <v>1</v>
      </c>
      <c r="C87" s="32" t="s">
        <v>2</v>
      </c>
      <c r="D87" s="28" t="s">
        <v>3</v>
      </c>
      <c r="E87" s="29">
        <f>CHIINV(E88,10)</f>
        <v>22.538461538461537</v>
      </c>
    </row>
    <row r="88" spans="1:5" ht="14.4" thickBot="1" x14ac:dyDescent="0.3">
      <c r="A88" s="33">
        <v>1</v>
      </c>
      <c r="B88" s="26">
        <v>12</v>
      </c>
      <c r="C88" s="25">
        <f>SUM(B88:B98)/11</f>
        <v>14.181818181818182</v>
      </c>
      <c r="D88" s="30" t="s">
        <v>4</v>
      </c>
      <c r="E88" s="31">
        <f>CHITEST(B88:B98,C88:C98)</f>
        <v>1.2584555436718126E-2</v>
      </c>
    </row>
    <row r="89" spans="1:5" x14ac:dyDescent="0.25">
      <c r="A89" s="33">
        <v>2</v>
      </c>
      <c r="B89" s="26">
        <v>13</v>
      </c>
      <c r="C89" s="25">
        <f>SUM(B88:B98)/11</f>
        <v>14.181818181818182</v>
      </c>
      <c r="D89" s="10" t="str">
        <f>IF(G12&gt;2,"Effectif insuffisant"," ")</f>
        <v xml:space="preserve"> </v>
      </c>
      <c r="E89" s="13"/>
    </row>
    <row r="90" spans="1:5" x14ac:dyDescent="0.25">
      <c r="A90" s="33">
        <v>3</v>
      </c>
      <c r="B90" s="26">
        <v>14</v>
      </c>
      <c r="C90" s="25">
        <f>SUM(B88:B98)/11</f>
        <v>14.181818181818182</v>
      </c>
      <c r="D90" s="11" t="str">
        <f>IF(MIN(C88:C98)&lt;5,"Il y a des effectifs théoriques inférieurs à 5","")</f>
        <v/>
      </c>
      <c r="E90" s="13"/>
    </row>
    <row r="91" spans="1:5" x14ac:dyDescent="0.25">
      <c r="A91" s="33">
        <v>4</v>
      </c>
      <c r="B91" s="26">
        <v>18</v>
      </c>
      <c r="C91" s="25">
        <f>SUM(B88:B98)/11</f>
        <v>14.181818181818182</v>
      </c>
      <c r="D91" s="14"/>
      <c r="E91" s="13"/>
    </row>
    <row r="92" spans="1:5" x14ac:dyDescent="0.25">
      <c r="A92" s="33">
        <v>5</v>
      </c>
      <c r="B92" s="26">
        <v>5</v>
      </c>
      <c r="C92" s="25">
        <f>SUM(B88:B98)/11</f>
        <v>14.181818181818182</v>
      </c>
      <c r="D92" s="14"/>
      <c r="E92" s="13"/>
    </row>
    <row r="93" spans="1:5" x14ac:dyDescent="0.25">
      <c r="A93" s="33">
        <v>6</v>
      </c>
      <c r="B93" s="26">
        <v>20</v>
      </c>
      <c r="C93" s="25">
        <f>SUM(B88:B98)/11</f>
        <v>14.181818181818182</v>
      </c>
      <c r="D93" s="14"/>
      <c r="E93" s="13"/>
    </row>
    <row r="94" spans="1:5" x14ac:dyDescent="0.25">
      <c r="A94" s="33">
        <v>7</v>
      </c>
      <c r="B94" s="26">
        <v>7</v>
      </c>
      <c r="C94" s="25">
        <f>SUM(B88:B98)/11</f>
        <v>14.181818181818182</v>
      </c>
      <c r="D94" s="14"/>
      <c r="E94" s="13"/>
    </row>
    <row r="95" spans="1:5" x14ac:dyDescent="0.25">
      <c r="A95" s="33">
        <v>8</v>
      </c>
      <c r="B95" s="26">
        <v>18</v>
      </c>
      <c r="C95" s="25">
        <f>SUM(B88:B98)/11</f>
        <v>14.181818181818182</v>
      </c>
      <c r="D95" s="14"/>
      <c r="E95" s="13"/>
    </row>
    <row r="96" spans="1:5" x14ac:dyDescent="0.25">
      <c r="A96" s="33">
        <v>9</v>
      </c>
      <c r="B96" s="26">
        <v>10</v>
      </c>
      <c r="C96" s="25">
        <f>SUM(B88:B98)/11</f>
        <v>14.181818181818182</v>
      </c>
      <c r="D96" s="14"/>
      <c r="E96" s="13"/>
    </row>
    <row r="97" spans="1:5" x14ac:dyDescent="0.25">
      <c r="A97" s="33">
        <v>10</v>
      </c>
      <c r="B97" s="26">
        <v>15</v>
      </c>
      <c r="C97" s="25">
        <f>SUM(B88:B98)/11</f>
        <v>14.181818181818182</v>
      </c>
    </row>
    <row r="98" spans="1:5" x14ac:dyDescent="0.25">
      <c r="A98" s="33">
        <v>11</v>
      </c>
      <c r="B98" s="26">
        <v>24</v>
      </c>
      <c r="C98" s="25">
        <f>SUM(B88:B98)/11</f>
        <v>14.181818181818182</v>
      </c>
    </row>
    <row r="99" spans="1:5" ht="14.4" thickBot="1" x14ac:dyDescent="0.3"/>
    <row r="100" spans="1:5" ht="19.5" customHeight="1" thickBot="1" x14ac:dyDescent="0.3">
      <c r="A100" s="34" t="s">
        <v>14</v>
      </c>
      <c r="B100" s="35"/>
      <c r="C100" s="35"/>
      <c r="D100" s="35"/>
      <c r="E100" s="36"/>
    </row>
    <row r="101" spans="1:5" ht="14.4" thickBot="1" x14ac:dyDescent="0.3">
      <c r="A101" s="32"/>
      <c r="B101" s="32" t="s">
        <v>1</v>
      </c>
      <c r="C101" s="32" t="s">
        <v>2</v>
      </c>
      <c r="D101" s="28" t="s">
        <v>3</v>
      </c>
      <c r="E101" s="29">
        <f>CHIINV(E102,11)</f>
        <v>22.789473684210527</v>
      </c>
    </row>
    <row r="102" spans="1:5" ht="14.4" thickBot="1" x14ac:dyDescent="0.3">
      <c r="A102" s="33">
        <v>1</v>
      </c>
      <c r="B102" s="26">
        <v>2</v>
      </c>
      <c r="C102" s="25">
        <f>SUM(B102:B113)/12</f>
        <v>4.75</v>
      </c>
      <c r="D102" s="30" t="s">
        <v>4</v>
      </c>
      <c r="E102" s="31">
        <f>CHITEST(B102:B113,C102:C113)</f>
        <v>1.8922896117163981E-2</v>
      </c>
    </row>
    <row r="103" spans="1:5" x14ac:dyDescent="0.25">
      <c r="A103" s="33">
        <v>2</v>
      </c>
      <c r="B103" s="26">
        <v>1</v>
      </c>
      <c r="C103" s="25">
        <f>SUM(B102:B113)/12</f>
        <v>4.75</v>
      </c>
      <c r="D103" s="10" t="str">
        <f>IF(G13&gt;2,"Effectif insuffisant"," ")</f>
        <v>Effectif insuffisant</v>
      </c>
      <c r="E103" s="13"/>
    </row>
    <row r="104" spans="1:5" x14ac:dyDescent="0.25">
      <c r="A104" s="33">
        <v>3</v>
      </c>
      <c r="B104" s="26">
        <v>8</v>
      </c>
      <c r="C104" s="25">
        <f>SUM(B102:B113)/12</f>
        <v>4.75</v>
      </c>
      <c r="D104" s="11" t="str">
        <f>IF(MIN(C102:C113)&lt;5,"Il y a des effectifs théoriques inférieurs à 5","")</f>
        <v>Il y a des effectifs théoriques inférieurs à 5</v>
      </c>
      <c r="E104" s="13"/>
    </row>
    <row r="105" spans="1:5" x14ac:dyDescent="0.25">
      <c r="A105" s="33">
        <v>4</v>
      </c>
      <c r="B105" s="26">
        <v>1</v>
      </c>
      <c r="C105" s="25">
        <f>SUM(B102:B113)/12</f>
        <v>4.75</v>
      </c>
      <c r="D105" s="14"/>
      <c r="E105" s="13"/>
    </row>
    <row r="106" spans="1:5" x14ac:dyDescent="0.25">
      <c r="A106" s="33">
        <v>5</v>
      </c>
      <c r="B106" s="26">
        <v>5</v>
      </c>
      <c r="C106" s="25">
        <f>SUM(B102:B113)/12</f>
        <v>4.75</v>
      </c>
      <c r="D106" s="14"/>
      <c r="E106" s="13"/>
    </row>
    <row r="107" spans="1:5" x14ac:dyDescent="0.25">
      <c r="A107" s="33">
        <v>6</v>
      </c>
      <c r="B107" s="26">
        <v>4</v>
      </c>
      <c r="C107" s="25">
        <f>SUM(B102:B113)/12</f>
        <v>4.75</v>
      </c>
      <c r="D107" s="14"/>
      <c r="E107" s="13"/>
    </row>
    <row r="108" spans="1:5" x14ac:dyDescent="0.25">
      <c r="A108" s="33">
        <v>7</v>
      </c>
      <c r="B108" s="26">
        <v>7</v>
      </c>
      <c r="C108" s="25">
        <f>SUM(B102:B113)/12</f>
        <v>4.75</v>
      </c>
      <c r="D108" s="14"/>
      <c r="E108" s="13"/>
    </row>
    <row r="109" spans="1:5" x14ac:dyDescent="0.25">
      <c r="A109" s="33">
        <v>8</v>
      </c>
      <c r="B109" s="26">
        <v>9</v>
      </c>
      <c r="C109" s="25">
        <f>SUM(B102:B113)/12</f>
        <v>4.75</v>
      </c>
      <c r="D109" s="14"/>
      <c r="E109" s="13"/>
    </row>
    <row r="110" spans="1:5" x14ac:dyDescent="0.25">
      <c r="A110" s="33">
        <v>9</v>
      </c>
      <c r="B110" s="26">
        <v>2</v>
      </c>
      <c r="C110" s="25">
        <f>SUM(B102:B113)/12</f>
        <v>4.75</v>
      </c>
      <c r="D110" s="14"/>
      <c r="E110" s="13"/>
    </row>
    <row r="111" spans="1:5" x14ac:dyDescent="0.25">
      <c r="A111" s="33">
        <v>10</v>
      </c>
      <c r="B111" s="26">
        <v>10</v>
      </c>
      <c r="C111" s="25">
        <f>SUM(B102:B113)/12</f>
        <v>4.75</v>
      </c>
      <c r="D111" s="14"/>
      <c r="E111" s="13"/>
    </row>
    <row r="112" spans="1:5" x14ac:dyDescent="0.25">
      <c r="A112" s="33">
        <v>11</v>
      </c>
      <c r="B112" s="26">
        <v>5</v>
      </c>
      <c r="C112" s="25">
        <f>SUM(B102:B113)/12</f>
        <v>4.75</v>
      </c>
    </row>
    <row r="113" spans="1:5" x14ac:dyDescent="0.25">
      <c r="A113" s="33">
        <v>12</v>
      </c>
      <c r="B113" s="26">
        <v>3</v>
      </c>
      <c r="C113" s="25">
        <f>SUM(B102:B113)/12</f>
        <v>4.75</v>
      </c>
    </row>
    <row r="114" spans="1:5" ht="14.4" thickBot="1" x14ac:dyDescent="0.3"/>
    <row r="115" spans="1:5" ht="14.4" thickBot="1" x14ac:dyDescent="0.3">
      <c r="A115" s="34" t="s">
        <v>15</v>
      </c>
      <c r="B115" s="35"/>
      <c r="C115" s="35"/>
      <c r="D115" s="35"/>
      <c r="E115" s="36"/>
    </row>
    <row r="116" spans="1:5" ht="14.4" thickBot="1" x14ac:dyDescent="0.3">
      <c r="A116" s="32"/>
      <c r="B116" s="32" t="s">
        <v>1</v>
      </c>
      <c r="C116" s="32" t="s">
        <v>2</v>
      </c>
      <c r="D116" s="28" t="s">
        <v>3</v>
      </c>
      <c r="E116" s="29">
        <f>CHIINV(E117,12)</f>
        <v>31.748427672955984</v>
      </c>
    </row>
    <row r="117" spans="1:5" ht="14.4" thickBot="1" x14ac:dyDescent="0.3">
      <c r="A117" s="33">
        <v>1</v>
      </c>
      <c r="B117" s="26">
        <v>2</v>
      </c>
      <c r="C117" s="25">
        <f>AVERAGE(B$117:B$129)</f>
        <v>12.23076923076923</v>
      </c>
      <c r="D117" s="30" t="s">
        <v>4</v>
      </c>
      <c r="E117" s="31">
        <f>CHITEST(B117:B129,C117:C129)</f>
        <v>1.5129755487804284E-3</v>
      </c>
    </row>
    <row r="118" spans="1:5" x14ac:dyDescent="0.25">
      <c r="A118" s="33">
        <v>2</v>
      </c>
      <c r="B118" s="26">
        <v>15</v>
      </c>
      <c r="C118" s="25">
        <f t="shared" ref="C118:C129" si="2">AVERAGE(B$117:B$129)</f>
        <v>12.23076923076923</v>
      </c>
      <c r="D118" s="10" t="str">
        <f>IF(G14&gt;2,"Effectif insuffisant"," ")</f>
        <v xml:space="preserve"> </v>
      </c>
      <c r="E118" s="13"/>
    </row>
    <row r="119" spans="1:5" x14ac:dyDescent="0.25">
      <c r="A119" s="33">
        <v>3</v>
      </c>
      <c r="B119" s="26">
        <v>14</v>
      </c>
      <c r="C119" s="25">
        <f t="shared" si="2"/>
        <v>12.23076923076923</v>
      </c>
      <c r="D119" s="11" t="str">
        <f>IF(MIN(C117:C129)&lt;5,"Il y a des effectifs théoriques inférieurs à 5","")</f>
        <v/>
      </c>
      <c r="E119" s="13"/>
    </row>
    <row r="120" spans="1:5" x14ac:dyDescent="0.25">
      <c r="A120" s="33">
        <v>4</v>
      </c>
      <c r="B120" s="26">
        <v>18</v>
      </c>
      <c r="C120" s="25">
        <f t="shared" si="2"/>
        <v>12.23076923076923</v>
      </c>
      <c r="D120" s="14"/>
      <c r="E120" s="13"/>
    </row>
    <row r="121" spans="1:5" x14ac:dyDescent="0.25">
      <c r="A121" s="33">
        <v>5</v>
      </c>
      <c r="B121" s="26">
        <v>5</v>
      </c>
      <c r="C121" s="25">
        <f t="shared" si="2"/>
        <v>12.23076923076923</v>
      </c>
      <c r="D121" s="14"/>
      <c r="E121" s="13"/>
    </row>
    <row r="122" spans="1:5" x14ac:dyDescent="0.25">
      <c r="A122" s="33">
        <v>6</v>
      </c>
      <c r="B122" s="26">
        <v>8</v>
      </c>
      <c r="C122" s="25">
        <f t="shared" si="2"/>
        <v>12.23076923076923</v>
      </c>
      <c r="D122" s="14"/>
      <c r="E122" s="13"/>
    </row>
    <row r="123" spans="1:5" x14ac:dyDescent="0.25">
      <c r="A123" s="33">
        <v>7</v>
      </c>
      <c r="B123" s="26">
        <v>20</v>
      </c>
      <c r="C123" s="25">
        <f t="shared" si="2"/>
        <v>12.23076923076923</v>
      </c>
      <c r="D123" s="14"/>
      <c r="E123" s="13"/>
    </row>
    <row r="124" spans="1:5" x14ac:dyDescent="0.25">
      <c r="A124" s="33">
        <v>8</v>
      </c>
      <c r="B124" s="26">
        <v>7</v>
      </c>
      <c r="C124" s="25">
        <f t="shared" si="2"/>
        <v>12.23076923076923</v>
      </c>
      <c r="D124" s="14"/>
      <c r="E124" s="13"/>
    </row>
    <row r="125" spans="1:5" x14ac:dyDescent="0.25">
      <c r="A125" s="33">
        <v>9</v>
      </c>
      <c r="B125" s="26">
        <v>18</v>
      </c>
      <c r="C125" s="25">
        <f t="shared" si="2"/>
        <v>12.23076923076923</v>
      </c>
      <c r="D125" s="14"/>
      <c r="E125" s="13"/>
    </row>
    <row r="126" spans="1:5" x14ac:dyDescent="0.25">
      <c r="A126" s="33">
        <v>10</v>
      </c>
      <c r="B126" s="26">
        <v>9</v>
      </c>
      <c r="C126" s="25">
        <f t="shared" si="2"/>
        <v>12.23076923076923</v>
      </c>
      <c r="D126" s="14"/>
      <c r="E126" s="13"/>
    </row>
    <row r="127" spans="1:5" x14ac:dyDescent="0.25">
      <c r="A127" s="33">
        <v>11</v>
      </c>
      <c r="B127" s="26">
        <v>18</v>
      </c>
      <c r="C127" s="25">
        <f t="shared" si="2"/>
        <v>12.23076923076923</v>
      </c>
      <c r="D127" s="14"/>
      <c r="E127" s="13"/>
    </row>
    <row r="128" spans="1:5" x14ac:dyDescent="0.25">
      <c r="A128" s="33">
        <v>12</v>
      </c>
      <c r="B128" s="26">
        <v>14</v>
      </c>
      <c r="C128" s="25">
        <f t="shared" si="2"/>
        <v>12.23076923076923</v>
      </c>
    </row>
    <row r="129" spans="1:5" x14ac:dyDescent="0.25">
      <c r="A129" s="33">
        <v>13</v>
      </c>
      <c r="B129" s="26">
        <v>11</v>
      </c>
      <c r="C129" s="25">
        <f t="shared" si="2"/>
        <v>12.23076923076923</v>
      </c>
    </row>
    <row r="130" spans="1:5" ht="14.4" thickBot="1" x14ac:dyDescent="0.3">
      <c r="B130" s="12"/>
    </row>
    <row r="131" spans="1:5" ht="14.4" thickBot="1" x14ac:dyDescent="0.3">
      <c r="A131" s="34" t="s">
        <v>16</v>
      </c>
      <c r="B131" s="35"/>
      <c r="C131" s="35"/>
      <c r="D131" s="35"/>
      <c r="E131" s="36"/>
    </row>
    <row r="132" spans="1:5" ht="14.4" thickBot="1" x14ac:dyDescent="0.3">
      <c r="A132" s="32"/>
      <c r="B132" s="32" t="s">
        <v>1</v>
      </c>
      <c r="C132" s="32" t="s">
        <v>2</v>
      </c>
      <c r="D132" s="28" t="s">
        <v>3</v>
      </c>
      <c r="E132" s="29">
        <f>CHIINV(E133,13)</f>
        <v>25.72</v>
      </c>
    </row>
    <row r="133" spans="1:5" ht="14.4" thickBot="1" x14ac:dyDescent="0.3">
      <c r="A133" s="33">
        <v>1</v>
      </c>
      <c r="B133" s="26">
        <v>12</v>
      </c>
      <c r="C133" s="25">
        <f>AVERAGE(B$133:B$146)</f>
        <v>12.5</v>
      </c>
      <c r="D133" s="30" t="s">
        <v>4</v>
      </c>
      <c r="E133" s="31">
        <f>CHITEST(B133:B146,C133:C146)</f>
        <v>1.8533258430656875E-2</v>
      </c>
    </row>
    <row r="134" spans="1:5" x14ac:dyDescent="0.25">
      <c r="A134" s="33">
        <v>2</v>
      </c>
      <c r="B134" s="26">
        <v>15</v>
      </c>
      <c r="C134" s="25">
        <f t="shared" ref="C134:C146" si="3">AVERAGE(B$133:B$146)</f>
        <v>12.5</v>
      </c>
      <c r="D134" s="10" t="str">
        <f>IF(G15&gt;2,"Effectif insuffisant"," ")</f>
        <v xml:space="preserve"> </v>
      </c>
      <c r="E134" s="13"/>
    </row>
    <row r="135" spans="1:5" x14ac:dyDescent="0.25">
      <c r="A135" s="33">
        <v>3</v>
      </c>
      <c r="B135" s="26">
        <v>14</v>
      </c>
      <c r="C135" s="25">
        <f t="shared" si="3"/>
        <v>12.5</v>
      </c>
      <c r="D135" s="11" t="str">
        <f>IF(MIN(C133:C146)&lt;5,"Il y a des effectifs théoriques inférieurs à 5","")</f>
        <v/>
      </c>
      <c r="E135" s="13"/>
    </row>
    <row r="136" spans="1:5" x14ac:dyDescent="0.25">
      <c r="A136" s="33">
        <v>4</v>
      </c>
      <c r="B136" s="26">
        <v>18</v>
      </c>
      <c r="C136" s="25">
        <f t="shared" si="3"/>
        <v>12.5</v>
      </c>
      <c r="D136" s="14"/>
      <c r="E136" s="13"/>
    </row>
    <row r="137" spans="1:5" x14ac:dyDescent="0.25">
      <c r="A137" s="33">
        <v>5</v>
      </c>
      <c r="B137" s="26">
        <v>6</v>
      </c>
      <c r="C137" s="25">
        <f t="shared" si="3"/>
        <v>12.5</v>
      </c>
      <c r="D137" s="14"/>
      <c r="E137" s="13"/>
    </row>
    <row r="138" spans="1:5" x14ac:dyDescent="0.25">
      <c r="A138" s="33">
        <v>6</v>
      </c>
      <c r="B138" s="26">
        <v>5</v>
      </c>
      <c r="C138" s="25">
        <f t="shared" si="3"/>
        <v>12.5</v>
      </c>
      <c r="D138" s="14"/>
      <c r="E138" s="13"/>
    </row>
    <row r="139" spans="1:5" x14ac:dyDescent="0.25">
      <c r="A139" s="33">
        <v>7</v>
      </c>
      <c r="B139" s="26">
        <v>8</v>
      </c>
      <c r="C139" s="25">
        <f t="shared" si="3"/>
        <v>12.5</v>
      </c>
      <c r="D139" s="14"/>
      <c r="E139" s="13"/>
    </row>
    <row r="140" spans="1:5" x14ac:dyDescent="0.25">
      <c r="A140" s="33">
        <v>8</v>
      </c>
      <c r="B140" s="26">
        <v>20</v>
      </c>
      <c r="C140" s="25">
        <f t="shared" si="3"/>
        <v>12.5</v>
      </c>
      <c r="D140" s="14"/>
      <c r="E140" s="13"/>
    </row>
    <row r="141" spans="1:5" x14ac:dyDescent="0.25">
      <c r="A141" s="33">
        <v>9</v>
      </c>
      <c r="B141" s="26">
        <v>7</v>
      </c>
      <c r="C141" s="25">
        <f t="shared" si="3"/>
        <v>12.5</v>
      </c>
      <c r="D141" s="14"/>
      <c r="E141" s="13"/>
    </row>
    <row r="142" spans="1:5" x14ac:dyDescent="0.25">
      <c r="A142" s="33">
        <v>10</v>
      </c>
      <c r="B142" s="26">
        <v>18</v>
      </c>
      <c r="C142" s="25">
        <f t="shared" si="3"/>
        <v>12.5</v>
      </c>
      <c r="D142" s="14"/>
      <c r="E142" s="13"/>
    </row>
    <row r="143" spans="1:5" x14ac:dyDescent="0.25">
      <c r="A143" s="33">
        <v>11</v>
      </c>
      <c r="B143" s="26">
        <v>9</v>
      </c>
      <c r="C143" s="25">
        <f t="shared" si="3"/>
        <v>12.5</v>
      </c>
      <c r="D143" s="14"/>
      <c r="E143" s="13"/>
    </row>
    <row r="144" spans="1:5" x14ac:dyDescent="0.25">
      <c r="A144" s="33">
        <v>12</v>
      </c>
      <c r="B144" s="26">
        <v>18</v>
      </c>
      <c r="C144" s="25">
        <f t="shared" si="3"/>
        <v>12.5</v>
      </c>
      <c r="D144" s="14"/>
      <c r="E144" s="13"/>
    </row>
    <row r="145" spans="1:5" x14ac:dyDescent="0.25">
      <c r="A145" s="33">
        <v>13</v>
      </c>
      <c r="B145" s="26">
        <v>14</v>
      </c>
      <c r="C145" s="25">
        <f t="shared" si="3"/>
        <v>12.5</v>
      </c>
    </row>
    <row r="146" spans="1:5" x14ac:dyDescent="0.25">
      <c r="A146" s="33">
        <v>14</v>
      </c>
      <c r="B146" s="26">
        <v>11</v>
      </c>
      <c r="C146" s="25">
        <f t="shared" si="3"/>
        <v>12.5</v>
      </c>
    </row>
    <row r="147" spans="1:5" ht="14.4" thickBot="1" x14ac:dyDescent="0.3"/>
    <row r="148" spans="1:5" ht="14.4" thickBot="1" x14ac:dyDescent="0.3">
      <c r="A148" s="34" t="s">
        <v>17</v>
      </c>
      <c r="B148" s="35"/>
      <c r="C148" s="35"/>
      <c r="D148" s="35"/>
      <c r="E148" s="36"/>
    </row>
    <row r="149" spans="1:5" ht="14.4" thickBot="1" x14ac:dyDescent="0.3">
      <c r="A149" s="32"/>
      <c r="B149" s="32" t="s">
        <v>1</v>
      </c>
      <c r="C149" s="32" t="s">
        <v>2</v>
      </c>
      <c r="D149" s="28" t="s">
        <v>3</v>
      </c>
      <c r="E149" s="29">
        <f>CHIINV(E150,14)</f>
        <v>38.333333333333336</v>
      </c>
    </row>
    <row r="150" spans="1:5" ht="14.4" thickBot="1" x14ac:dyDescent="0.3">
      <c r="A150" s="33">
        <v>1</v>
      </c>
      <c r="B150" s="26">
        <v>12</v>
      </c>
      <c r="C150" s="25">
        <f>AVERAGE(B$150:B$164)</f>
        <v>12</v>
      </c>
      <c r="D150" s="30" t="s">
        <v>4</v>
      </c>
      <c r="E150" s="31">
        <f>CHITEST(B150:B164,C150:C164)</f>
        <v>4.6199468407180367E-4</v>
      </c>
    </row>
    <row r="151" spans="1:5" x14ac:dyDescent="0.25">
      <c r="A151" s="33">
        <v>2</v>
      </c>
      <c r="B151" s="26">
        <v>15</v>
      </c>
      <c r="C151" s="25">
        <f t="shared" ref="C151:C164" si="4">AVERAGE(B$150:B$164)</f>
        <v>12</v>
      </c>
      <c r="D151" s="10" t="str">
        <f>IF(G16&gt;3,"Effectif insuffisant"," ")</f>
        <v xml:space="preserve"> </v>
      </c>
      <c r="E151" s="13"/>
    </row>
    <row r="152" spans="1:5" x14ac:dyDescent="0.25">
      <c r="A152" s="33">
        <v>3</v>
      </c>
      <c r="B152" s="26">
        <v>14</v>
      </c>
      <c r="C152" s="25">
        <f t="shared" si="4"/>
        <v>12</v>
      </c>
      <c r="D152" s="11" t="str">
        <f>IF(MIN(C150:C164)&lt;5,"Il y a des effectifs théoriques inférieurs à 5","")</f>
        <v/>
      </c>
      <c r="E152" s="13"/>
    </row>
    <row r="153" spans="1:5" x14ac:dyDescent="0.25">
      <c r="A153" s="33">
        <v>4</v>
      </c>
      <c r="B153" s="26">
        <v>18</v>
      </c>
      <c r="C153" s="25">
        <f t="shared" si="4"/>
        <v>12</v>
      </c>
      <c r="D153" s="14"/>
      <c r="E153" s="13"/>
    </row>
    <row r="154" spans="1:5" x14ac:dyDescent="0.25">
      <c r="A154" s="33">
        <v>5</v>
      </c>
      <c r="B154" s="26">
        <v>18</v>
      </c>
      <c r="C154" s="25">
        <f t="shared" si="4"/>
        <v>12</v>
      </c>
      <c r="D154" s="14"/>
      <c r="E154" s="13"/>
    </row>
    <row r="155" spans="1:5" x14ac:dyDescent="0.25">
      <c r="A155" s="33">
        <v>6</v>
      </c>
      <c r="B155" s="26">
        <v>6</v>
      </c>
      <c r="C155" s="25">
        <f t="shared" si="4"/>
        <v>12</v>
      </c>
      <c r="D155" s="14"/>
      <c r="E155" s="13"/>
    </row>
    <row r="156" spans="1:5" x14ac:dyDescent="0.25">
      <c r="A156" s="33">
        <v>7</v>
      </c>
      <c r="B156" s="26">
        <v>5</v>
      </c>
      <c r="C156" s="25">
        <f t="shared" si="4"/>
        <v>12</v>
      </c>
      <c r="D156" s="14"/>
      <c r="E156" s="13"/>
    </row>
    <row r="157" spans="1:5" x14ac:dyDescent="0.25">
      <c r="A157" s="33">
        <v>8</v>
      </c>
      <c r="B157" s="26">
        <v>8</v>
      </c>
      <c r="C157" s="25">
        <f t="shared" si="4"/>
        <v>12</v>
      </c>
      <c r="D157" s="14"/>
      <c r="E157" s="13"/>
    </row>
    <row r="158" spans="1:5" x14ac:dyDescent="0.25">
      <c r="A158" s="33">
        <v>9</v>
      </c>
      <c r="B158" s="26">
        <v>20</v>
      </c>
      <c r="C158" s="25">
        <f t="shared" si="4"/>
        <v>12</v>
      </c>
      <c r="D158" s="14"/>
      <c r="E158" s="13"/>
    </row>
    <row r="159" spans="1:5" x14ac:dyDescent="0.25">
      <c r="A159" s="33">
        <v>10</v>
      </c>
      <c r="B159" s="26">
        <v>7</v>
      </c>
      <c r="C159" s="25">
        <f t="shared" si="4"/>
        <v>12</v>
      </c>
      <c r="D159" s="14"/>
      <c r="E159" s="13"/>
    </row>
    <row r="160" spans="1:5" x14ac:dyDescent="0.25">
      <c r="A160" s="33">
        <v>11</v>
      </c>
      <c r="B160" s="26">
        <v>18</v>
      </c>
      <c r="C160" s="25">
        <f t="shared" si="4"/>
        <v>12</v>
      </c>
      <c r="D160" s="14"/>
      <c r="E160" s="13"/>
    </row>
    <row r="161" spans="1:5" x14ac:dyDescent="0.25">
      <c r="A161" s="33">
        <v>12</v>
      </c>
      <c r="B161" s="26">
        <v>9</v>
      </c>
      <c r="C161" s="25">
        <f t="shared" si="4"/>
        <v>12</v>
      </c>
      <c r="D161" s="14"/>
      <c r="E161" s="13"/>
    </row>
    <row r="162" spans="1:5" x14ac:dyDescent="0.25">
      <c r="A162" s="33">
        <v>13</v>
      </c>
      <c r="B162" s="26">
        <v>18</v>
      </c>
      <c r="C162" s="25">
        <f t="shared" si="4"/>
        <v>12</v>
      </c>
      <c r="D162" s="14"/>
      <c r="E162" s="13"/>
    </row>
    <row r="163" spans="1:5" x14ac:dyDescent="0.25">
      <c r="A163" s="33">
        <v>14</v>
      </c>
      <c r="B163" s="26">
        <v>2</v>
      </c>
      <c r="C163" s="25">
        <f t="shared" si="4"/>
        <v>12</v>
      </c>
    </row>
    <row r="164" spans="1:5" x14ac:dyDescent="0.25">
      <c r="A164" s="33">
        <v>15</v>
      </c>
      <c r="B164" s="26">
        <v>10</v>
      </c>
      <c r="C164" s="25">
        <f t="shared" si="4"/>
        <v>12</v>
      </c>
    </row>
  </sheetData>
  <sheetProtection formatCells="0" formatColumns="0"/>
  <mergeCells count="2">
    <mergeCell ref="C2:E2"/>
    <mergeCell ref="C3:E3"/>
  </mergeCells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Z315"/>
  <sheetViews>
    <sheetView workbookViewId="0">
      <selection activeCell="B13" sqref="B13"/>
    </sheetView>
  </sheetViews>
  <sheetFormatPr baseColWidth="10" defaultColWidth="11.5546875" defaultRowHeight="13.2" x14ac:dyDescent="0.25"/>
  <cols>
    <col min="1" max="1" width="9.88671875" style="4" customWidth="1"/>
    <col min="2" max="16384" width="11.5546875" style="4"/>
  </cols>
  <sheetData>
    <row r="1" spans="1:52" ht="17.399999999999999" x14ac:dyDescent="0.3">
      <c r="C1" s="38" t="s">
        <v>686</v>
      </c>
      <c r="D1" s="38"/>
      <c r="E1" s="38"/>
      <c r="F1" s="38"/>
    </row>
    <row r="3" spans="1:52" ht="13.8" x14ac:dyDescent="0.25">
      <c r="B3" s="39" t="s">
        <v>680</v>
      </c>
    </row>
    <row r="5" spans="1:52" x14ac:dyDescent="0.25">
      <c r="B5" s="41"/>
      <c r="C5" s="42" t="s">
        <v>669</v>
      </c>
      <c r="D5" s="43">
        <f>Calcul!C5</f>
        <v>23.795647745244242</v>
      </c>
      <c r="F5" s="51" t="s">
        <v>679</v>
      </c>
      <c r="G5" s="52"/>
      <c r="H5" s="52"/>
      <c r="I5" s="52"/>
      <c r="J5" s="53">
        <f>Expect!C5</f>
        <v>0</v>
      </c>
    </row>
    <row r="6" spans="1:52" x14ac:dyDescent="0.25">
      <c r="B6" s="44"/>
      <c r="C6" s="45" t="s">
        <v>670</v>
      </c>
      <c r="D6" s="46">
        <f>Calcul!C6</f>
        <v>3</v>
      </c>
      <c r="F6" s="11" t="str">
        <f>Expect!D5</f>
        <v/>
      </c>
    </row>
    <row r="7" spans="1:52" x14ac:dyDescent="0.25">
      <c r="B7" s="44"/>
      <c r="C7" s="45" t="s">
        <v>671</v>
      </c>
      <c r="D7" s="47">
        <f>IF(F8="",Calcul!C7,"")</f>
        <v>2.7558049006675938E-5</v>
      </c>
      <c r="F7" s="11" t="str">
        <f>Expect!D7</f>
        <v/>
      </c>
    </row>
    <row r="8" spans="1:52" x14ac:dyDescent="0.25">
      <c r="B8" s="48"/>
      <c r="C8" s="49" t="s">
        <v>681</v>
      </c>
      <c r="D8" s="50">
        <f>SQRT(D5/(AZ311*(AZ315-1)))</f>
        <v>0.20540414990095099</v>
      </c>
      <c r="F8" s="40" t="str">
        <f>IF(AND(F6="",F7=""),"","La valeur de p n'est pas valide")</f>
        <v/>
      </c>
    </row>
    <row r="10" spans="1:52" x14ac:dyDescent="0.25">
      <c r="A10" s="1"/>
      <c r="B10" s="54" t="s">
        <v>18</v>
      </c>
      <c r="C10" s="54" t="s">
        <v>19</v>
      </c>
      <c r="D10" s="54" t="s">
        <v>20</v>
      </c>
      <c r="E10" s="54" t="s">
        <v>21</v>
      </c>
      <c r="F10" s="54" t="s">
        <v>22</v>
      </c>
      <c r="G10" s="54" t="s">
        <v>23</v>
      </c>
      <c r="H10" s="54" t="s">
        <v>24</v>
      </c>
      <c r="I10" s="54" t="s">
        <v>25</v>
      </c>
      <c r="J10" s="54" t="s">
        <v>26</v>
      </c>
      <c r="K10" s="54" t="s">
        <v>27</v>
      </c>
      <c r="L10" s="54" t="s">
        <v>28</v>
      </c>
      <c r="M10" s="54" t="s">
        <v>29</v>
      </c>
      <c r="N10" s="54" t="s">
        <v>30</v>
      </c>
      <c r="O10" s="54" t="s">
        <v>31</v>
      </c>
      <c r="P10" s="54" t="s">
        <v>32</v>
      </c>
      <c r="Q10" s="54" t="s">
        <v>33</v>
      </c>
      <c r="R10" s="54" t="s">
        <v>34</v>
      </c>
      <c r="S10" s="54" t="s">
        <v>35</v>
      </c>
      <c r="T10" s="54" t="s">
        <v>36</v>
      </c>
      <c r="U10" s="54" t="s">
        <v>37</v>
      </c>
      <c r="V10" s="54" t="s">
        <v>38</v>
      </c>
      <c r="W10" s="54" t="s">
        <v>39</v>
      </c>
      <c r="X10" s="54" t="s">
        <v>40</v>
      </c>
      <c r="Y10" s="54" t="s">
        <v>41</v>
      </c>
      <c r="Z10" s="54" t="s">
        <v>42</v>
      </c>
      <c r="AA10" s="54" t="s">
        <v>43</v>
      </c>
      <c r="AB10" s="54" t="s">
        <v>44</v>
      </c>
      <c r="AC10" s="54" t="s">
        <v>45</v>
      </c>
      <c r="AD10" s="54" t="s">
        <v>46</v>
      </c>
      <c r="AE10" s="54" t="s">
        <v>47</v>
      </c>
      <c r="AF10" s="54" t="s">
        <v>48</v>
      </c>
      <c r="AG10" s="54" t="s">
        <v>49</v>
      </c>
      <c r="AH10" s="54" t="s">
        <v>50</v>
      </c>
      <c r="AI10" s="54" t="s">
        <v>51</v>
      </c>
      <c r="AJ10" s="54" t="s">
        <v>52</v>
      </c>
      <c r="AK10" s="54" t="s">
        <v>53</v>
      </c>
      <c r="AL10" s="54" t="s">
        <v>54</v>
      </c>
      <c r="AM10" s="54" t="s">
        <v>55</v>
      </c>
      <c r="AN10" s="54" t="s">
        <v>56</v>
      </c>
      <c r="AO10" s="54" t="s">
        <v>57</v>
      </c>
      <c r="AP10" s="54" t="s">
        <v>58</v>
      </c>
      <c r="AQ10" s="54" t="s">
        <v>59</v>
      </c>
      <c r="AR10" s="54" t="s">
        <v>60</v>
      </c>
      <c r="AS10" s="54" t="s">
        <v>61</v>
      </c>
      <c r="AT10" s="54" t="s">
        <v>62</v>
      </c>
      <c r="AU10" s="54" t="s">
        <v>63</v>
      </c>
      <c r="AV10" s="54" t="s">
        <v>64</v>
      </c>
      <c r="AW10" s="54" t="s">
        <v>65</v>
      </c>
      <c r="AX10" s="54" t="s">
        <v>66</v>
      </c>
      <c r="AY10" s="54" t="s">
        <v>67</v>
      </c>
      <c r="AZ10" s="55" t="s">
        <v>368</v>
      </c>
    </row>
    <row r="11" spans="1:52" x14ac:dyDescent="0.25">
      <c r="A11" s="1" t="s">
        <v>369</v>
      </c>
      <c r="B11" s="3">
        <v>125</v>
      </c>
      <c r="C11" s="3">
        <v>110</v>
      </c>
      <c r="D11" s="3">
        <v>59</v>
      </c>
      <c r="E11" s="3">
        <v>85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2">
        <f>SUM(B11:AY11)</f>
        <v>379</v>
      </c>
    </row>
    <row r="12" spans="1:52" x14ac:dyDescent="0.25">
      <c r="A12" s="1" t="s">
        <v>370</v>
      </c>
      <c r="B12" s="3">
        <v>33</v>
      </c>
      <c r="C12" s="3">
        <v>48</v>
      </c>
      <c r="D12" s="3">
        <v>55</v>
      </c>
      <c r="E12" s="3">
        <v>49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2">
        <f t="shared" ref="AZ12:AZ75" si="0">SUM(B12:AY12)</f>
        <v>185</v>
      </c>
    </row>
    <row r="13" spans="1:52" x14ac:dyDescent="0.25">
      <c r="A13" s="1" t="s">
        <v>371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">
        <f t="shared" si="0"/>
        <v>0</v>
      </c>
    </row>
    <row r="14" spans="1:52" x14ac:dyDescent="0.25">
      <c r="A14" s="1" t="s">
        <v>372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2">
        <f t="shared" si="0"/>
        <v>0</v>
      </c>
    </row>
    <row r="15" spans="1:52" x14ac:dyDescent="0.25">
      <c r="A15" s="1" t="s">
        <v>373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2">
        <f t="shared" si="0"/>
        <v>0</v>
      </c>
    </row>
    <row r="16" spans="1:52" x14ac:dyDescent="0.25">
      <c r="A16" s="1" t="s">
        <v>374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2">
        <f t="shared" si="0"/>
        <v>0</v>
      </c>
    </row>
    <row r="17" spans="1:52" x14ac:dyDescent="0.25">
      <c r="A17" s="1" t="s">
        <v>375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">
        <f t="shared" si="0"/>
        <v>0</v>
      </c>
    </row>
    <row r="18" spans="1:52" x14ac:dyDescent="0.25">
      <c r="A18" s="1" t="s">
        <v>376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2">
        <f t="shared" si="0"/>
        <v>0</v>
      </c>
    </row>
    <row r="19" spans="1:52" x14ac:dyDescent="0.25">
      <c r="A19" s="1" t="s">
        <v>377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">
        <f t="shared" si="0"/>
        <v>0</v>
      </c>
    </row>
    <row r="20" spans="1:52" x14ac:dyDescent="0.25">
      <c r="A20" s="1" t="s">
        <v>378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2">
        <f t="shared" si="0"/>
        <v>0</v>
      </c>
    </row>
    <row r="21" spans="1:52" x14ac:dyDescent="0.25">
      <c r="A21" s="1" t="s">
        <v>379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2">
        <f t="shared" si="0"/>
        <v>0</v>
      </c>
    </row>
    <row r="22" spans="1:52" x14ac:dyDescent="0.25">
      <c r="A22" s="1" t="s">
        <v>380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2">
        <f t="shared" si="0"/>
        <v>0</v>
      </c>
    </row>
    <row r="23" spans="1:52" x14ac:dyDescent="0.25">
      <c r="A23" s="1" t="s">
        <v>381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2">
        <f t="shared" si="0"/>
        <v>0</v>
      </c>
    </row>
    <row r="24" spans="1:52" x14ac:dyDescent="0.25">
      <c r="A24" s="1" t="s">
        <v>382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2">
        <f t="shared" si="0"/>
        <v>0</v>
      </c>
    </row>
    <row r="25" spans="1:52" x14ac:dyDescent="0.25">
      <c r="A25" s="1" t="s">
        <v>383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2">
        <f t="shared" si="0"/>
        <v>0</v>
      </c>
    </row>
    <row r="26" spans="1:52" x14ac:dyDescent="0.25">
      <c r="A26" s="1" t="s">
        <v>384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2">
        <f t="shared" si="0"/>
        <v>0</v>
      </c>
    </row>
    <row r="27" spans="1:52" x14ac:dyDescent="0.25">
      <c r="A27" s="1" t="s">
        <v>385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2">
        <f t="shared" si="0"/>
        <v>0</v>
      </c>
    </row>
    <row r="28" spans="1:52" x14ac:dyDescent="0.25">
      <c r="A28" s="1" t="s">
        <v>386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2">
        <f t="shared" si="0"/>
        <v>0</v>
      </c>
    </row>
    <row r="29" spans="1:52" x14ac:dyDescent="0.25">
      <c r="A29" s="1" t="s">
        <v>387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2">
        <f t="shared" si="0"/>
        <v>0</v>
      </c>
    </row>
    <row r="30" spans="1:52" x14ac:dyDescent="0.25">
      <c r="A30" s="1" t="s">
        <v>388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2">
        <f t="shared" si="0"/>
        <v>0</v>
      </c>
    </row>
    <row r="31" spans="1:52" x14ac:dyDescent="0.25">
      <c r="A31" s="1" t="s">
        <v>389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2">
        <f t="shared" si="0"/>
        <v>0</v>
      </c>
    </row>
    <row r="32" spans="1:52" x14ac:dyDescent="0.25">
      <c r="A32" s="1" t="s">
        <v>390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2">
        <f t="shared" si="0"/>
        <v>0</v>
      </c>
    </row>
    <row r="33" spans="1:52" x14ac:dyDescent="0.25">
      <c r="A33" s="1" t="s">
        <v>391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">
        <f t="shared" si="0"/>
        <v>0</v>
      </c>
    </row>
    <row r="34" spans="1:52" x14ac:dyDescent="0.25">
      <c r="A34" s="1" t="s">
        <v>392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2">
        <f t="shared" si="0"/>
        <v>0</v>
      </c>
    </row>
    <row r="35" spans="1:52" x14ac:dyDescent="0.25">
      <c r="A35" s="1" t="s">
        <v>393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">
        <f t="shared" si="0"/>
        <v>0</v>
      </c>
    </row>
    <row r="36" spans="1:52" x14ac:dyDescent="0.25">
      <c r="A36" s="1" t="s">
        <v>394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">
        <f t="shared" si="0"/>
        <v>0</v>
      </c>
    </row>
    <row r="37" spans="1:52" x14ac:dyDescent="0.25">
      <c r="A37" s="1" t="s">
        <v>395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">
        <f t="shared" si="0"/>
        <v>0</v>
      </c>
    </row>
    <row r="38" spans="1:52" x14ac:dyDescent="0.25">
      <c r="A38" s="1" t="s">
        <v>396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">
        <f t="shared" si="0"/>
        <v>0</v>
      </c>
    </row>
    <row r="39" spans="1:52" x14ac:dyDescent="0.25">
      <c r="A39" s="1" t="s">
        <v>397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">
        <f t="shared" si="0"/>
        <v>0</v>
      </c>
    </row>
    <row r="40" spans="1:52" x14ac:dyDescent="0.25">
      <c r="A40" s="1" t="s">
        <v>398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">
        <f t="shared" si="0"/>
        <v>0</v>
      </c>
    </row>
    <row r="41" spans="1:52" x14ac:dyDescent="0.25">
      <c r="A41" s="1" t="s">
        <v>399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">
        <f t="shared" si="0"/>
        <v>0</v>
      </c>
    </row>
    <row r="42" spans="1:52" x14ac:dyDescent="0.25">
      <c r="A42" s="1" t="s">
        <v>400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">
        <f t="shared" si="0"/>
        <v>0</v>
      </c>
    </row>
    <row r="43" spans="1:52" x14ac:dyDescent="0.25">
      <c r="A43" s="1" t="s">
        <v>401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">
        <f t="shared" si="0"/>
        <v>0</v>
      </c>
    </row>
    <row r="44" spans="1:52" x14ac:dyDescent="0.25">
      <c r="A44" s="1" t="s">
        <v>402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">
        <f t="shared" si="0"/>
        <v>0</v>
      </c>
    </row>
    <row r="45" spans="1:52" x14ac:dyDescent="0.25">
      <c r="A45" s="1" t="s">
        <v>403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">
        <f t="shared" si="0"/>
        <v>0</v>
      </c>
    </row>
    <row r="46" spans="1:52" x14ac:dyDescent="0.25">
      <c r="A46" s="1" t="s">
        <v>404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">
        <f t="shared" si="0"/>
        <v>0</v>
      </c>
    </row>
    <row r="47" spans="1:52" x14ac:dyDescent="0.25">
      <c r="A47" s="1" t="s">
        <v>405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2">
        <f t="shared" si="0"/>
        <v>0</v>
      </c>
    </row>
    <row r="48" spans="1:52" x14ac:dyDescent="0.25">
      <c r="A48" s="1" t="s">
        <v>406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2">
        <f t="shared" si="0"/>
        <v>0</v>
      </c>
    </row>
    <row r="49" spans="1:52" x14ac:dyDescent="0.25">
      <c r="A49" s="1" t="s">
        <v>407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2">
        <f t="shared" si="0"/>
        <v>0</v>
      </c>
    </row>
    <row r="50" spans="1:52" x14ac:dyDescent="0.25">
      <c r="A50" s="1" t="s">
        <v>408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2">
        <f t="shared" si="0"/>
        <v>0</v>
      </c>
    </row>
    <row r="51" spans="1:52" x14ac:dyDescent="0.25">
      <c r="A51" s="1" t="s">
        <v>409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2">
        <f t="shared" si="0"/>
        <v>0</v>
      </c>
    </row>
    <row r="52" spans="1:52" x14ac:dyDescent="0.25">
      <c r="A52" s="1" t="s">
        <v>410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2">
        <f t="shared" si="0"/>
        <v>0</v>
      </c>
    </row>
    <row r="53" spans="1:52" x14ac:dyDescent="0.25">
      <c r="A53" s="1" t="s">
        <v>411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2">
        <f t="shared" si="0"/>
        <v>0</v>
      </c>
    </row>
    <row r="54" spans="1:52" x14ac:dyDescent="0.25">
      <c r="A54" s="1" t="s">
        <v>412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2">
        <f t="shared" si="0"/>
        <v>0</v>
      </c>
    </row>
    <row r="55" spans="1:52" x14ac:dyDescent="0.25">
      <c r="A55" s="1" t="s">
        <v>413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2">
        <f t="shared" si="0"/>
        <v>0</v>
      </c>
    </row>
    <row r="56" spans="1:52" x14ac:dyDescent="0.25">
      <c r="A56" s="1" t="s">
        <v>414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2">
        <f t="shared" si="0"/>
        <v>0</v>
      </c>
    </row>
    <row r="57" spans="1:52" x14ac:dyDescent="0.25">
      <c r="A57" s="1" t="s">
        <v>415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2">
        <f t="shared" si="0"/>
        <v>0</v>
      </c>
    </row>
    <row r="58" spans="1:52" x14ac:dyDescent="0.25">
      <c r="A58" s="1" t="s">
        <v>416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2">
        <f t="shared" si="0"/>
        <v>0</v>
      </c>
    </row>
    <row r="59" spans="1:52" x14ac:dyDescent="0.25">
      <c r="A59" s="1" t="s">
        <v>417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2">
        <f t="shared" si="0"/>
        <v>0</v>
      </c>
    </row>
    <row r="60" spans="1:52" x14ac:dyDescent="0.25">
      <c r="A60" s="1" t="s">
        <v>418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2">
        <f t="shared" si="0"/>
        <v>0</v>
      </c>
    </row>
    <row r="61" spans="1:52" x14ac:dyDescent="0.25">
      <c r="A61" s="1" t="s">
        <v>419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2">
        <f t="shared" si="0"/>
        <v>0</v>
      </c>
    </row>
    <row r="62" spans="1:52" x14ac:dyDescent="0.25">
      <c r="A62" s="1" t="s">
        <v>420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2">
        <f t="shared" si="0"/>
        <v>0</v>
      </c>
    </row>
    <row r="63" spans="1:52" x14ac:dyDescent="0.25">
      <c r="A63" s="1" t="s">
        <v>421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2">
        <f t="shared" si="0"/>
        <v>0</v>
      </c>
    </row>
    <row r="64" spans="1:52" x14ac:dyDescent="0.25">
      <c r="A64" s="1" t="s">
        <v>422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2">
        <f t="shared" si="0"/>
        <v>0</v>
      </c>
    </row>
    <row r="65" spans="1:52" x14ac:dyDescent="0.25">
      <c r="A65" s="1" t="s">
        <v>423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2">
        <f t="shared" si="0"/>
        <v>0</v>
      </c>
    </row>
    <row r="66" spans="1:52" x14ac:dyDescent="0.25">
      <c r="A66" s="1" t="s">
        <v>424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2">
        <f t="shared" si="0"/>
        <v>0</v>
      </c>
    </row>
    <row r="67" spans="1:52" x14ac:dyDescent="0.25">
      <c r="A67" s="1" t="s">
        <v>425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2">
        <f t="shared" si="0"/>
        <v>0</v>
      </c>
    </row>
    <row r="68" spans="1:52" x14ac:dyDescent="0.25">
      <c r="A68" s="1" t="s">
        <v>426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2">
        <f t="shared" si="0"/>
        <v>0</v>
      </c>
    </row>
    <row r="69" spans="1:52" x14ac:dyDescent="0.25">
      <c r="A69" s="1" t="s">
        <v>427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2">
        <f t="shared" si="0"/>
        <v>0</v>
      </c>
    </row>
    <row r="70" spans="1:52" x14ac:dyDescent="0.25">
      <c r="A70" s="1" t="s">
        <v>428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2">
        <f t="shared" si="0"/>
        <v>0</v>
      </c>
    </row>
    <row r="71" spans="1:52" x14ac:dyDescent="0.25">
      <c r="A71" s="1" t="s">
        <v>429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2">
        <f t="shared" si="0"/>
        <v>0</v>
      </c>
    </row>
    <row r="72" spans="1:52" x14ac:dyDescent="0.25">
      <c r="A72" s="1" t="s">
        <v>430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2">
        <f t="shared" si="0"/>
        <v>0</v>
      </c>
    </row>
    <row r="73" spans="1:52" x14ac:dyDescent="0.25">
      <c r="A73" s="1" t="s">
        <v>431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2">
        <f t="shared" si="0"/>
        <v>0</v>
      </c>
    </row>
    <row r="74" spans="1:52" x14ac:dyDescent="0.25">
      <c r="A74" s="1" t="s">
        <v>432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2">
        <f t="shared" si="0"/>
        <v>0</v>
      </c>
    </row>
    <row r="75" spans="1:52" x14ac:dyDescent="0.25">
      <c r="A75" s="1" t="s">
        <v>433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2">
        <f t="shared" si="0"/>
        <v>0</v>
      </c>
    </row>
    <row r="76" spans="1:52" x14ac:dyDescent="0.25">
      <c r="A76" s="1" t="s">
        <v>434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2">
        <f t="shared" ref="AZ76:AZ139" si="1">SUM(B76:AY76)</f>
        <v>0</v>
      </c>
    </row>
    <row r="77" spans="1:52" x14ac:dyDescent="0.25">
      <c r="A77" s="1" t="s">
        <v>435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2">
        <f t="shared" si="1"/>
        <v>0</v>
      </c>
    </row>
    <row r="78" spans="1:52" x14ac:dyDescent="0.25">
      <c r="A78" s="1" t="s">
        <v>436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2">
        <f t="shared" si="1"/>
        <v>0</v>
      </c>
    </row>
    <row r="79" spans="1:52" x14ac:dyDescent="0.25">
      <c r="A79" s="1" t="s">
        <v>437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2">
        <f t="shared" si="1"/>
        <v>0</v>
      </c>
    </row>
    <row r="80" spans="1:52" x14ac:dyDescent="0.25">
      <c r="A80" s="1" t="s">
        <v>438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2">
        <f t="shared" si="1"/>
        <v>0</v>
      </c>
    </row>
    <row r="81" spans="1:52" x14ac:dyDescent="0.25">
      <c r="A81" s="1" t="s">
        <v>439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2">
        <f t="shared" si="1"/>
        <v>0</v>
      </c>
    </row>
    <row r="82" spans="1:52" x14ac:dyDescent="0.25">
      <c r="A82" s="1" t="s">
        <v>440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2">
        <f t="shared" si="1"/>
        <v>0</v>
      </c>
    </row>
    <row r="83" spans="1:52" x14ac:dyDescent="0.25">
      <c r="A83" s="1" t="s">
        <v>441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2">
        <f t="shared" si="1"/>
        <v>0</v>
      </c>
    </row>
    <row r="84" spans="1:52" x14ac:dyDescent="0.25">
      <c r="A84" s="1" t="s">
        <v>442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2">
        <f t="shared" si="1"/>
        <v>0</v>
      </c>
    </row>
    <row r="85" spans="1:52" x14ac:dyDescent="0.25">
      <c r="A85" s="1" t="s">
        <v>443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2">
        <f t="shared" si="1"/>
        <v>0</v>
      </c>
    </row>
    <row r="86" spans="1:52" x14ac:dyDescent="0.25">
      <c r="A86" s="1" t="s">
        <v>444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2">
        <f t="shared" si="1"/>
        <v>0</v>
      </c>
    </row>
    <row r="87" spans="1:52" x14ac:dyDescent="0.25">
      <c r="A87" s="1" t="s">
        <v>445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2">
        <f t="shared" si="1"/>
        <v>0</v>
      </c>
    </row>
    <row r="88" spans="1:52" x14ac:dyDescent="0.25">
      <c r="A88" s="1" t="s">
        <v>446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2">
        <f t="shared" si="1"/>
        <v>0</v>
      </c>
    </row>
    <row r="89" spans="1:52" x14ac:dyDescent="0.25">
      <c r="A89" s="1" t="s">
        <v>447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2">
        <f t="shared" si="1"/>
        <v>0</v>
      </c>
    </row>
    <row r="90" spans="1:52" x14ac:dyDescent="0.25">
      <c r="A90" s="1" t="s">
        <v>448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2">
        <f t="shared" si="1"/>
        <v>0</v>
      </c>
    </row>
    <row r="91" spans="1:52" x14ac:dyDescent="0.25">
      <c r="A91" s="1" t="s">
        <v>449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2">
        <f t="shared" si="1"/>
        <v>0</v>
      </c>
    </row>
    <row r="92" spans="1:52" x14ac:dyDescent="0.25">
      <c r="A92" s="1" t="s">
        <v>450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2">
        <f t="shared" si="1"/>
        <v>0</v>
      </c>
    </row>
    <row r="93" spans="1:52" x14ac:dyDescent="0.25">
      <c r="A93" s="1" t="s">
        <v>451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2">
        <f t="shared" si="1"/>
        <v>0</v>
      </c>
    </row>
    <row r="94" spans="1:52" x14ac:dyDescent="0.25">
      <c r="A94" s="1" t="s">
        <v>452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2">
        <f t="shared" si="1"/>
        <v>0</v>
      </c>
    </row>
    <row r="95" spans="1:52" x14ac:dyDescent="0.25">
      <c r="A95" s="1" t="s">
        <v>453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2">
        <f t="shared" si="1"/>
        <v>0</v>
      </c>
    </row>
    <row r="96" spans="1:52" x14ac:dyDescent="0.25">
      <c r="A96" s="1" t="s">
        <v>454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2">
        <f t="shared" si="1"/>
        <v>0</v>
      </c>
    </row>
    <row r="97" spans="1:52" x14ac:dyDescent="0.25">
      <c r="A97" s="1" t="s">
        <v>455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2">
        <f t="shared" si="1"/>
        <v>0</v>
      </c>
    </row>
    <row r="98" spans="1:52" x14ac:dyDescent="0.25">
      <c r="A98" s="1" t="s">
        <v>456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2">
        <f t="shared" si="1"/>
        <v>0</v>
      </c>
    </row>
    <row r="99" spans="1:52" x14ac:dyDescent="0.25">
      <c r="A99" s="1" t="s">
        <v>457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2">
        <f t="shared" si="1"/>
        <v>0</v>
      </c>
    </row>
    <row r="100" spans="1:52" x14ac:dyDescent="0.25">
      <c r="A100" s="1" t="s">
        <v>458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2">
        <f t="shared" si="1"/>
        <v>0</v>
      </c>
    </row>
    <row r="101" spans="1:52" x14ac:dyDescent="0.25">
      <c r="A101" s="1" t="s">
        <v>459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2">
        <f t="shared" si="1"/>
        <v>0</v>
      </c>
    </row>
    <row r="102" spans="1:52" x14ac:dyDescent="0.25">
      <c r="A102" s="1" t="s">
        <v>460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2">
        <f t="shared" si="1"/>
        <v>0</v>
      </c>
    </row>
    <row r="103" spans="1:52" x14ac:dyDescent="0.25">
      <c r="A103" s="1" t="s">
        <v>461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2">
        <f t="shared" si="1"/>
        <v>0</v>
      </c>
    </row>
    <row r="104" spans="1:52" x14ac:dyDescent="0.25">
      <c r="A104" s="1" t="s">
        <v>462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2">
        <f t="shared" si="1"/>
        <v>0</v>
      </c>
    </row>
    <row r="105" spans="1:52" x14ac:dyDescent="0.25">
      <c r="A105" s="1" t="s">
        <v>463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2">
        <f t="shared" si="1"/>
        <v>0</v>
      </c>
    </row>
    <row r="106" spans="1:52" x14ac:dyDescent="0.25">
      <c r="A106" s="1" t="s">
        <v>464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2">
        <f t="shared" si="1"/>
        <v>0</v>
      </c>
    </row>
    <row r="107" spans="1:52" x14ac:dyDescent="0.25">
      <c r="A107" s="1" t="s">
        <v>465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2">
        <f t="shared" si="1"/>
        <v>0</v>
      </c>
    </row>
    <row r="108" spans="1:52" x14ac:dyDescent="0.25">
      <c r="A108" s="1" t="s">
        <v>466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2">
        <f t="shared" si="1"/>
        <v>0</v>
      </c>
    </row>
    <row r="109" spans="1:52" x14ac:dyDescent="0.25">
      <c r="A109" s="1" t="s">
        <v>467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2">
        <f t="shared" si="1"/>
        <v>0</v>
      </c>
    </row>
    <row r="110" spans="1:52" x14ac:dyDescent="0.25">
      <c r="A110" s="1" t="s">
        <v>468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2">
        <f t="shared" si="1"/>
        <v>0</v>
      </c>
    </row>
    <row r="111" spans="1:52" x14ac:dyDescent="0.25">
      <c r="A111" s="1" t="s">
        <v>469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2">
        <f t="shared" si="1"/>
        <v>0</v>
      </c>
    </row>
    <row r="112" spans="1:52" x14ac:dyDescent="0.25">
      <c r="A112" s="1" t="s">
        <v>470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2">
        <f t="shared" si="1"/>
        <v>0</v>
      </c>
    </row>
    <row r="113" spans="1:52" x14ac:dyDescent="0.25">
      <c r="A113" s="1" t="s">
        <v>471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2">
        <f t="shared" si="1"/>
        <v>0</v>
      </c>
    </row>
    <row r="114" spans="1:52" x14ac:dyDescent="0.25">
      <c r="A114" s="1" t="s">
        <v>472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2">
        <f t="shared" si="1"/>
        <v>0</v>
      </c>
    </row>
    <row r="115" spans="1:52" x14ac:dyDescent="0.25">
      <c r="A115" s="1" t="s">
        <v>473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2">
        <f t="shared" si="1"/>
        <v>0</v>
      </c>
    </row>
    <row r="116" spans="1:52" x14ac:dyDescent="0.25">
      <c r="A116" s="1" t="s">
        <v>474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2">
        <f t="shared" si="1"/>
        <v>0</v>
      </c>
    </row>
    <row r="117" spans="1:52" x14ac:dyDescent="0.25">
      <c r="A117" s="1" t="s">
        <v>475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2">
        <f t="shared" si="1"/>
        <v>0</v>
      </c>
    </row>
    <row r="118" spans="1:52" x14ac:dyDescent="0.25">
      <c r="A118" s="1" t="s">
        <v>476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2">
        <f t="shared" si="1"/>
        <v>0</v>
      </c>
    </row>
    <row r="119" spans="1:52" x14ac:dyDescent="0.25">
      <c r="A119" s="1" t="s">
        <v>477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2">
        <f t="shared" si="1"/>
        <v>0</v>
      </c>
    </row>
    <row r="120" spans="1:52" x14ac:dyDescent="0.25">
      <c r="A120" s="1" t="s">
        <v>478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2">
        <f t="shared" si="1"/>
        <v>0</v>
      </c>
    </row>
    <row r="121" spans="1:52" x14ac:dyDescent="0.25">
      <c r="A121" s="1" t="s">
        <v>479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2">
        <f t="shared" si="1"/>
        <v>0</v>
      </c>
    </row>
    <row r="122" spans="1:52" x14ac:dyDescent="0.25">
      <c r="A122" s="1" t="s">
        <v>480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2">
        <f t="shared" si="1"/>
        <v>0</v>
      </c>
    </row>
    <row r="123" spans="1:52" x14ac:dyDescent="0.25">
      <c r="A123" s="1" t="s">
        <v>481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2">
        <f t="shared" si="1"/>
        <v>0</v>
      </c>
    </row>
    <row r="124" spans="1:52" x14ac:dyDescent="0.25">
      <c r="A124" s="1" t="s">
        <v>482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2">
        <f t="shared" si="1"/>
        <v>0</v>
      </c>
    </row>
    <row r="125" spans="1:52" x14ac:dyDescent="0.25">
      <c r="A125" s="1" t="s">
        <v>483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2">
        <f t="shared" si="1"/>
        <v>0</v>
      </c>
    </row>
    <row r="126" spans="1:52" x14ac:dyDescent="0.25">
      <c r="A126" s="1" t="s">
        <v>484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2">
        <f t="shared" si="1"/>
        <v>0</v>
      </c>
    </row>
    <row r="127" spans="1:52" x14ac:dyDescent="0.25">
      <c r="A127" s="1" t="s">
        <v>485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2">
        <f t="shared" si="1"/>
        <v>0</v>
      </c>
    </row>
    <row r="128" spans="1:52" x14ac:dyDescent="0.25">
      <c r="A128" s="1" t="s">
        <v>486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2">
        <f t="shared" si="1"/>
        <v>0</v>
      </c>
    </row>
    <row r="129" spans="1:52" x14ac:dyDescent="0.25">
      <c r="A129" s="1" t="s">
        <v>487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2">
        <f t="shared" si="1"/>
        <v>0</v>
      </c>
    </row>
    <row r="130" spans="1:52" x14ac:dyDescent="0.25">
      <c r="A130" s="1" t="s">
        <v>488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2">
        <f t="shared" si="1"/>
        <v>0</v>
      </c>
    </row>
    <row r="131" spans="1:52" x14ac:dyDescent="0.25">
      <c r="A131" s="1" t="s">
        <v>489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2">
        <f t="shared" si="1"/>
        <v>0</v>
      </c>
    </row>
    <row r="132" spans="1:52" x14ac:dyDescent="0.25">
      <c r="A132" s="1" t="s">
        <v>490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2">
        <f t="shared" si="1"/>
        <v>0</v>
      </c>
    </row>
    <row r="133" spans="1:52" x14ac:dyDescent="0.25">
      <c r="A133" s="1" t="s">
        <v>491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2">
        <f t="shared" si="1"/>
        <v>0</v>
      </c>
    </row>
    <row r="134" spans="1:52" x14ac:dyDescent="0.25">
      <c r="A134" s="1" t="s">
        <v>492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2">
        <f t="shared" si="1"/>
        <v>0</v>
      </c>
    </row>
    <row r="135" spans="1:52" x14ac:dyDescent="0.25">
      <c r="A135" s="1" t="s">
        <v>493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2">
        <f t="shared" si="1"/>
        <v>0</v>
      </c>
    </row>
    <row r="136" spans="1:52" x14ac:dyDescent="0.25">
      <c r="A136" s="1" t="s">
        <v>494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2">
        <f t="shared" si="1"/>
        <v>0</v>
      </c>
    </row>
    <row r="137" spans="1:52" x14ac:dyDescent="0.25">
      <c r="A137" s="1" t="s">
        <v>495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2">
        <f t="shared" si="1"/>
        <v>0</v>
      </c>
    </row>
    <row r="138" spans="1:52" x14ac:dyDescent="0.25">
      <c r="A138" s="1" t="s">
        <v>496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2">
        <f t="shared" si="1"/>
        <v>0</v>
      </c>
    </row>
    <row r="139" spans="1:52" x14ac:dyDescent="0.25">
      <c r="A139" s="1" t="s">
        <v>497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2">
        <f t="shared" si="1"/>
        <v>0</v>
      </c>
    </row>
    <row r="140" spans="1:52" x14ac:dyDescent="0.25">
      <c r="A140" s="1" t="s">
        <v>498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2">
        <f t="shared" ref="AZ140:AZ203" si="2">SUM(B140:AY140)</f>
        <v>0</v>
      </c>
    </row>
    <row r="141" spans="1:52" x14ac:dyDescent="0.25">
      <c r="A141" s="1" t="s">
        <v>499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2">
        <f t="shared" si="2"/>
        <v>0</v>
      </c>
    </row>
    <row r="142" spans="1:52" x14ac:dyDescent="0.25">
      <c r="A142" s="1" t="s">
        <v>500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2">
        <f t="shared" si="2"/>
        <v>0</v>
      </c>
    </row>
    <row r="143" spans="1:52" x14ac:dyDescent="0.25">
      <c r="A143" s="1" t="s">
        <v>501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2">
        <f t="shared" si="2"/>
        <v>0</v>
      </c>
    </row>
    <row r="144" spans="1:52" x14ac:dyDescent="0.25">
      <c r="A144" s="1" t="s">
        <v>502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2">
        <f t="shared" si="2"/>
        <v>0</v>
      </c>
    </row>
    <row r="145" spans="1:52" x14ac:dyDescent="0.25">
      <c r="A145" s="1" t="s">
        <v>503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2">
        <f t="shared" si="2"/>
        <v>0</v>
      </c>
    </row>
    <row r="146" spans="1:52" x14ac:dyDescent="0.25">
      <c r="A146" s="1" t="s">
        <v>504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2">
        <f t="shared" si="2"/>
        <v>0</v>
      </c>
    </row>
    <row r="147" spans="1:52" x14ac:dyDescent="0.25">
      <c r="A147" s="1" t="s">
        <v>505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2">
        <f t="shared" si="2"/>
        <v>0</v>
      </c>
    </row>
    <row r="148" spans="1:52" x14ac:dyDescent="0.25">
      <c r="A148" s="1" t="s">
        <v>506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2">
        <f t="shared" si="2"/>
        <v>0</v>
      </c>
    </row>
    <row r="149" spans="1:52" x14ac:dyDescent="0.25">
      <c r="A149" s="1" t="s">
        <v>507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2">
        <f t="shared" si="2"/>
        <v>0</v>
      </c>
    </row>
    <row r="150" spans="1:52" x14ac:dyDescent="0.25">
      <c r="A150" s="1" t="s">
        <v>508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2">
        <f t="shared" si="2"/>
        <v>0</v>
      </c>
    </row>
    <row r="151" spans="1:52" x14ac:dyDescent="0.25">
      <c r="A151" s="1" t="s">
        <v>509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2">
        <f t="shared" si="2"/>
        <v>0</v>
      </c>
    </row>
    <row r="152" spans="1:52" x14ac:dyDescent="0.25">
      <c r="A152" s="1" t="s">
        <v>510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2">
        <f t="shared" si="2"/>
        <v>0</v>
      </c>
    </row>
    <row r="153" spans="1:52" x14ac:dyDescent="0.25">
      <c r="A153" s="1" t="s">
        <v>511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2">
        <f t="shared" si="2"/>
        <v>0</v>
      </c>
    </row>
    <row r="154" spans="1:52" x14ac:dyDescent="0.25">
      <c r="A154" s="1" t="s">
        <v>512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2">
        <f t="shared" si="2"/>
        <v>0</v>
      </c>
    </row>
    <row r="155" spans="1:52" x14ac:dyDescent="0.25">
      <c r="A155" s="1" t="s">
        <v>513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2">
        <f t="shared" si="2"/>
        <v>0</v>
      </c>
    </row>
    <row r="156" spans="1:52" x14ac:dyDescent="0.25">
      <c r="A156" s="1" t="s">
        <v>514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2">
        <f t="shared" si="2"/>
        <v>0</v>
      </c>
    </row>
    <row r="157" spans="1:52" x14ac:dyDescent="0.25">
      <c r="A157" s="1" t="s">
        <v>515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2">
        <f t="shared" si="2"/>
        <v>0</v>
      </c>
    </row>
    <row r="158" spans="1:52" x14ac:dyDescent="0.25">
      <c r="A158" s="1" t="s">
        <v>516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2">
        <f t="shared" si="2"/>
        <v>0</v>
      </c>
    </row>
    <row r="159" spans="1:52" x14ac:dyDescent="0.25">
      <c r="A159" s="1" t="s">
        <v>517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2">
        <f t="shared" si="2"/>
        <v>0</v>
      </c>
    </row>
    <row r="160" spans="1:52" x14ac:dyDescent="0.25">
      <c r="A160" s="1" t="s">
        <v>518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2">
        <f t="shared" si="2"/>
        <v>0</v>
      </c>
    </row>
    <row r="161" spans="1:52" x14ac:dyDescent="0.25">
      <c r="A161" s="1" t="s">
        <v>519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2">
        <f t="shared" si="2"/>
        <v>0</v>
      </c>
    </row>
    <row r="162" spans="1:52" x14ac:dyDescent="0.25">
      <c r="A162" s="1" t="s">
        <v>520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2">
        <f t="shared" si="2"/>
        <v>0</v>
      </c>
    </row>
    <row r="163" spans="1:52" x14ac:dyDescent="0.25">
      <c r="A163" s="1" t="s">
        <v>521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2">
        <f t="shared" si="2"/>
        <v>0</v>
      </c>
    </row>
    <row r="164" spans="1:52" x14ac:dyDescent="0.25">
      <c r="A164" s="1" t="s">
        <v>522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2">
        <f t="shared" si="2"/>
        <v>0</v>
      </c>
    </row>
    <row r="165" spans="1:52" x14ac:dyDescent="0.25">
      <c r="A165" s="1" t="s">
        <v>523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2">
        <f t="shared" si="2"/>
        <v>0</v>
      </c>
    </row>
    <row r="166" spans="1:52" x14ac:dyDescent="0.25">
      <c r="A166" s="1" t="s">
        <v>524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2">
        <f t="shared" si="2"/>
        <v>0</v>
      </c>
    </row>
    <row r="167" spans="1:52" x14ac:dyDescent="0.25">
      <c r="A167" s="1" t="s">
        <v>525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2">
        <f t="shared" si="2"/>
        <v>0</v>
      </c>
    </row>
    <row r="168" spans="1:52" x14ac:dyDescent="0.25">
      <c r="A168" s="1" t="s">
        <v>526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2">
        <f t="shared" si="2"/>
        <v>0</v>
      </c>
    </row>
    <row r="169" spans="1:52" x14ac:dyDescent="0.25">
      <c r="A169" s="1" t="s">
        <v>527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2">
        <f t="shared" si="2"/>
        <v>0</v>
      </c>
    </row>
    <row r="170" spans="1:52" x14ac:dyDescent="0.25">
      <c r="A170" s="1" t="s">
        <v>528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2">
        <f t="shared" si="2"/>
        <v>0</v>
      </c>
    </row>
    <row r="171" spans="1:52" x14ac:dyDescent="0.25">
      <c r="A171" s="1" t="s">
        <v>529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2">
        <f t="shared" si="2"/>
        <v>0</v>
      </c>
    </row>
    <row r="172" spans="1:52" x14ac:dyDescent="0.25">
      <c r="A172" s="1" t="s">
        <v>530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2">
        <f t="shared" si="2"/>
        <v>0</v>
      </c>
    </row>
    <row r="173" spans="1:52" x14ac:dyDescent="0.25">
      <c r="A173" s="1" t="s">
        <v>531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2">
        <f t="shared" si="2"/>
        <v>0</v>
      </c>
    </row>
    <row r="174" spans="1:52" x14ac:dyDescent="0.25">
      <c r="A174" s="1" t="s">
        <v>532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2">
        <f t="shared" si="2"/>
        <v>0</v>
      </c>
    </row>
    <row r="175" spans="1:52" x14ac:dyDescent="0.25">
      <c r="A175" s="1" t="s">
        <v>533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2">
        <f t="shared" si="2"/>
        <v>0</v>
      </c>
    </row>
    <row r="176" spans="1:52" x14ac:dyDescent="0.25">
      <c r="A176" s="1" t="s">
        <v>534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2">
        <f t="shared" si="2"/>
        <v>0</v>
      </c>
    </row>
    <row r="177" spans="1:52" x14ac:dyDescent="0.25">
      <c r="A177" s="1" t="s">
        <v>535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2">
        <f t="shared" si="2"/>
        <v>0</v>
      </c>
    </row>
    <row r="178" spans="1:52" x14ac:dyDescent="0.25">
      <c r="A178" s="1" t="s">
        <v>536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2">
        <f t="shared" si="2"/>
        <v>0</v>
      </c>
    </row>
    <row r="179" spans="1:52" x14ac:dyDescent="0.25">
      <c r="A179" s="1" t="s">
        <v>537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2">
        <f t="shared" si="2"/>
        <v>0</v>
      </c>
    </row>
    <row r="180" spans="1:52" x14ac:dyDescent="0.25">
      <c r="A180" s="1" t="s">
        <v>538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2">
        <f t="shared" si="2"/>
        <v>0</v>
      </c>
    </row>
    <row r="181" spans="1:52" x14ac:dyDescent="0.25">
      <c r="A181" s="1" t="s">
        <v>539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2">
        <f t="shared" si="2"/>
        <v>0</v>
      </c>
    </row>
    <row r="182" spans="1:52" x14ac:dyDescent="0.25">
      <c r="A182" s="1" t="s">
        <v>540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2">
        <f t="shared" si="2"/>
        <v>0</v>
      </c>
    </row>
    <row r="183" spans="1:52" x14ac:dyDescent="0.25">
      <c r="A183" s="1" t="s">
        <v>541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2">
        <f t="shared" si="2"/>
        <v>0</v>
      </c>
    </row>
    <row r="184" spans="1:52" x14ac:dyDescent="0.25">
      <c r="A184" s="1" t="s">
        <v>542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2">
        <f t="shared" si="2"/>
        <v>0</v>
      </c>
    </row>
    <row r="185" spans="1:52" x14ac:dyDescent="0.25">
      <c r="A185" s="1" t="s">
        <v>543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2">
        <f t="shared" si="2"/>
        <v>0</v>
      </c>
    </row>
    <row r="186" spans="1:52" x14ac:dyDescent="0.25">
      <c r="A186" s="1" t="s">
        <v>544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2">
        <f t="shared" si="2"/>
        <v>0</v>
      </c>
    </row>
    <row r="187" spans="1:52" x14ac:dyDescent="0.25">
      <c r="A187" s="1" t="s">
        <v>545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2">
        <f t="shared" si="2"/>
        <v>0</v>
      </c>
    </row>
    <row r="188" spans="1:52" x14ac:dyDescent="0.25">
      <c r="A188" s="1" t="s">
        <v>546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2">
        <f t="shared" si="2"/>
        <v>0</v>
      </c>
    </row>
    <row r="189" spans="1:52" x14ac:dyDescent="0.25">
      <c r="A189" s="1" t="s">
        <v>547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2">
        <f t="shared" si="2"/>
        <v>0</v>
      </c>
    </row>
    <row r="190" spans="1:52" x14ac:dyDescent="0.25">
      <c r="A190" s="1" t="s">
        <v>548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2">
        <f t="shared" si="2"/>
        <v>0</v>
      </c>
    </row>
    <row r="191" spans="1:52" x14ac:dyDescent="0.25">
      <c r="A191" s="1" t="s">
        <v>549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2">
        <f t="shared" si="2"/>
        <v>0</v>
      </c>
    </row>
    <row r="192" spans="1:52" x14ac:dyDescent="0.25">
      <c r="A192" s="1" t="s">
        <v>550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2">
        <f t="shared" si="2"/>
        <v>0</v>
      </c>
    </row>
    <row r="193" spans="1:52" x14ac:dyDescent="0.25">
      <c r="A193" s="1" t="s">
        <v>551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2">
        <f t="shared" si="2"/>
        <v>0</v>
      </c>
    </row>
    <row r="194" spans="1:52" x14ac:dyDescent="0.25">
      <c r="A194" s="1" t="s">
        <v>552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2">
        <f t="shared" si="2"/>
        <v>0</v>
      </c>
    </row>
    <row r="195" spans="1:52" x14ac:dyDescent="0.25">
      <c r="A195" s="1" t="s">
        <v>553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2">
        <f t="shared" si="2"/>
        <v>0</v>
      </c>
    </row>
    <row r="196" spans="1:52" x14ac:dyDescent="0.25">
      <c r="A196" s="1" t="s">
        <v>554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2">
        <f t="shared" si="2"/>
        <v>0</v>
      </c>
    </row>
    <row r="197" spans="1:52" x14ac:dyDescent="0.25">
      <c r="A197" s="1" t="s">
        <v>555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2">
        <f t="shared" si="2"/>
        <v>0</v>
      </c>
    </row>
    <row r="198" spans="1:52" x14ac:dyDescent="0.25">
      <c r="A198" s="1" t="s">
        <v>556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2">
        <f t="shared" si="2"/>
        <v>0</v>
      </c>
    </row>
    <row r="199" spans="1:52" x14ac:dyDescent="0.25">
      <c r="A199" s="1" t="s">
        <v>557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2">
        <f t="shared" si="2"/>
        <v>0</v>
      </c>
    </row>
    <row r="200" spans="1:52" x14ac:dyDescent="0.25">
      <c r="A200" s="1" t="s">
        <v>558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2">
        <f t="shared" si="2"/>
        <v>0</v>
      </c>
    </row>
    <row r="201" spans="1:52" x14ac:dyDescent="0.25">
      <c r="A201" s="1" t="s">
        <v>559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2">
        <f t="shared" si="2"/>
        <v>0</v>
      </c>
    </row>
    <row r="202" spans="1:52" x14ac:dyDescent="0.25">
      <c r="A202" s="1" t="s">
        <v>560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2">
        <f t="shared" si="2"/>
        <v>0</v>
      </c>
    </row>
    <row r="203" spans="1:52" x14ac:dyDescent="0.25">
      <c r="A203" s="1" t="s">
        <v>561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2">
        <f t="shared" si="2"/>
        <v>0</v>
      </c>
    </row>
    <row r="204" spans="1:52" x14ac:dyDescent="0.25">
      <c r="A204" s="1" t="s">
        <v>562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2">
        <f t="shared" ref="AZ204:AZ267" si="3">SUM(B204:AY204)</f>
        <v>0</v>
      </c>
    </row>
    <row r="205" spans="1:52" x14ac:dyDescent="0.25">
      <c r="A205" s="1" t="s">
        <v>563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2">
        <f t="shared" si="3"/>
        <v>0</v>
      </c>
    </row>
    <row r="206" spans="1:52" x14ac:dyDescent="0.25">
      <c r="A206" s="1" t="s">
        <v>564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2">
        <f t="shared" si="3"/>
        <v>0</v>
      </c>
    </row>
    <row r="207" spans="1:52" x14ac:dyDescent="0.25">
      <c r="A207" s="1" t="s">
        <v>565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2">
        <f t="shared" si="3"/>
        <v>0</v>
      </c>
    </row>
    <row r="208" spans="1:52" x14ac:dyDescent="0.25">
      <c r="A208" s="1" t="s">
        <v>566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2">
        <f t="shared" si="3"/>
        <v>0</v>
      </c>
    </row>
    <row r="209" spans="1:52" x14ac:dyDescent="0.25">
      <c r="A209" s="1" t="s">
        <v>567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2">
        <f t="shared" si="3"/>
        <v>0</v>
      </c>
    </row>
    <row r="210" spans="1:52" x14ac:dyDescent="0.25">
      <c r="A210" s="1" t="s">
        <v>568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2">
        <f t="shared" si="3"/>
        <v>0</v>
      </c>
    </row>
    <row r="211" spans="1:52" x14ac:dyDescent="0.25">
      <c r="A211" s="1" t="s">
        <v>569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2">
        <f t="shared" si="3"/>
        <v>0</v>
      </c>
    </row>
    <row r="212" spans="1:52" x14ac:dyDescent="0.25">
      <c r="A212" s="1" t="s">
        <v>570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2">
        <f t="shared" si="3"/>
        <v>0</v>
      </c>
    </row>
    <row r="213" spans="1:52" x14ac:dyDescent="0.25">
      <c r="A213" s="1" t="s">
        <v>571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2">
        <f t="shared" si="3"/>
        <v>0</v>
      </c>
    </row>
    <row r="214" spans="1:52" x14ac:dyDescent="0.25">
      <c r="A214" s="1" t="s">
        <v>572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2">
        <f t="shared" si="3"/>
        <v>0</v>
      </c>
    </row>
    <row r="215" spans="1:52" x14ac:dyDescent="0.25">
      <c r="A215" s="1" t="s">
        <v>573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2">
        <f t="shared" si="3"/>
        <v>0</v>
      </c>
    </row>
    <row r="216" spans="1:52" x14ac:dyDescent="0.25">
      <c r="A216" s="1" t="s">
        <v>574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2">
        <f t="shared" si="3"/>
        <v>0</v>
      </c>
    </row>
    <row r="217" spans="1:52" x14ac:dyDescent="0.25">
      <c r="A217" s="1" t="s">
        <v>575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2">
        <f t="shared" si="3"/>
        <v>0</v>
      </c>
    </row>
    <row r="218" spans="1:52" x14ac:dyDescent="0.25">
      <c r="A218" s="1" t="s">
        <v>576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2">
        <f t="shared" si="3"/>
        <v>0</v>
      </c>
    </row>
    <row r="219" spans="1:52" x14ac:dyDescent="0.25">
      <c r="A219" s="1" t="s">
        <v>577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2">
        <f t="shared" si="3"/>
        <v>0</v>
      </c>
    </row>
    <row r="220" spans="1:52" x14ac:dyDescent="0.25">
      <c r="A220" s="1" t="s">
        <v>578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2">
        <f t="shared" si="3"/>
        <v>0</v>
      </c>
    </row>
    <row r="221" spans="1:52" x14ac:dyDescent="0.25">
      <c r="A221" s="1" t="s">
        <v>579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2">
        <f t="shared" si="3"/>
        <v>0</v>
      </c>
    </row>
    <row r="222" spans="1:52" x14ac:dyDescent="0.25">
      <c r="A222" s="1" t="s">
        <v>580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2">
        <f t="shared" si="3"/>
        <v>0</v>
      </c>
    </row>
    <row r="223" spans="1:52" x14ac:dyDescent="0.25">
      <c r="A223" s="1" t="s">
        <v>581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2">
        <f t="shared" si="3"/>
        <v>0</v>
      </c>
    </row>
    <row r="224" spans="1:52" x14ac:dyDescent="0.25">
      <c r="A224" s="1" t="s">
        <v>582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2">
        <f t="shared" si="3"/>
        <v>0</v>
      </c>
    </row>
    <row r="225" spans="1:52" x14ac:dyDescent="0.25">
      <c r="A225" s="1" t="s">
        <v>583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2">
        <f t="shared" si="3"/>
        <v>0</v>
      </c>
    </row>
    <row r="226" spans="1:52" x14ac:dyDescent="0.25">
      <c r="A226" s="1" t="s">
        <v>584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2">
        <f t="shared" si="3"/>
        <v>0</v>
      </c>
    </row>
    <row r="227" spans="1:52" x14ac:dyDescent="0.25">
      <c r="A227" s="1" t="s">
        <v>585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2">
        <f t="shared" si="3"/>
        <v>0</v>
      </c>
    </row>
    <row r="228" spans="1:52" x14ac:dyDescent="0.25">
      <c r="A228" s="1" t="s">
        <v>586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2">
        <f t="shared" si="3"/>
        <v>0</v>
      </c>
    </row>
    <row r="229" spans="1:52" x14ac:dyDescent="0.25">
      <c r="A229" s="1" t="s">
        <v>587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2">
        <f t="shared" si="3"/>
        <v>0</v>
      </c>
    </row>
    <row r="230" spans="1:52" x14ac:dyDescent="0.25">
      <c r="A230" s="1" t="s">
        <v>588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2">
        <f t="shared" si="3"/>
        <v>0</v>
      </c>
    </row>
    <row r="231" spans="1:52" x14ac:dyDescent="0.25">
      <c r="A231" s="1" t="s">
        <v>589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2">
        <f t="shared" si="3"/>
        <v>0</v>
      </c>
    </row>
    <row r="232" spans="1:52" x14ac:dyDescent="0.25">
      <c r="A232" s="1" t="s">
        <v>590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2">
        <f t="shared" si="3"/>
        <v>0</v>
      </c>
    </row>
    <row r="233" spans="1:52" x14ac:dyDescent="0.25">
      <c r="A233" s="1" t="s">
        <v>591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2">
        <f t="shared" si="3"/>
        <v>0</v>
      </c>
    </row>
    <row r="234" spans="1:52" x14ac:dyDescent="0.25">
      <c r="A234" s="1" t="s">
        <v>592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2">
        <f t="shared" si="3"/>
        <v>0</v>
      </c>
    </row>
    <row r="235" spans="1:52" x14ac:dyDescent="0.25">
      <c r="A235" s="1" t="s">
        <v>593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2">
        <f t="shared" si="3"/>
        <v>0</v>
      </c>
    </row>
    <row r="236" spans="1:52" x14ac:dyDescent="0.25">
      <c r="A236" s="1" t="s">
        <v>594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2">
        <f t="shared" si="3"/>
        <v>0</v>
      </c>
    </row>
    <row r="237" spans="1:52" x14ac:dyDescent="0.25">
      <c r="A237" s="1" t="s">
        <v>595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2">
        <f t="shared" si="3"/>
        <v>0</v>
      </c>
    </row>
    <row r="238" spans="1:52" x14ac:dyDescent="0.25">
      <c r="A238" s="1" t="s">
        <v>596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2">
        <f t="shared" si="3"/>
        <v>0</v>
      </c>
    </row>
    <row r="239" spans="1:52" x14ac:dyDescent="0.25">
      <c r="A239" s="1" t="s">
        <v>597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2">
        <f t="shared" si="3"/>
        <v>0</v>
      </c>
    </row>
    <row r="240" spans="1:52" x14ac:dyDescent="0.25">
      <c r="A240" s="1" t="s">
        <v>598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2">
        <f t="shared" si="3"/>
        <v>0</v>
      </c>
    </row>
    <row r="241" spans="1:52" x14ac:dyDescent="0.25">
      <c r="A241" s="1" t="s">
        <v>599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2">
        <f t="shared" si="3"/>
        <v>0</v>
      </c>
    </row>
    <row r="242" spans="1:52" x14ac:dyDescent="0.25">
      <c r="A242" s="1" t="s">
        <v>600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2">
        <f t="shared" si="3"/>
        <v>0</v>
      </c>
    </row>
    <row r="243" spans="1:52" x14ac:dyDescent="0.25">
      <c r="A243" s="1" t="s">
        <v>601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2">
        <f t="shared" si="3"/>
        <v>0</v>
      </c>
    </row>
    <row r="244" spans="1:52" x14ac:dyDescent="0.25">
      <c r="A244" s="1" t="s">
        <v>602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2">
        <f t="shared" si="3"/>
        <v>0</v>
      </c>
    </row>
    <row r="245" spans="1:52" x14ac:dyDescent="0.25">
      <c r="A245" s="1" t="s">
        <v>603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2">
        <f t="shared" si="3"/>
        <v>0</v>
      </c>
    </row>
    <row r="246" spans="1:52" x14ac:dyDescent="0.25">
      <c r="A246" s="1" t="s">
        <v>604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2">
        <f t="shared" si="3"/>
        <v>0</v>
      </c>
    </row>
    <row r="247" spans="1:52" x14ac:dyDescent="0.25">
      <c r="A247" s="1" t="s">
        <v>605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2">
        <f t="shared" si="3"/>
        <v>0</v>
      </c>
    </row>
    <row r="248" spans="1:52" x14ac:dyDescent="0.25">
      <c r="A248" s="1" t="s">
        <v>606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2">
        <f t="shared" si="3"/>
        <v>0</v>
      </c>
    </row>
    <row r="249" spans="1:52" x14ac:dyDescent="0.25">
      <c r="A249" s="1" t="s">
        <v>607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2">
        <f t="shared" si="3"/>
        <v>0</v>
      </c>
    </row>
    <row r="250" spans="1:52" x14ac:dyDescent="0.25">
      <c r="A250" s="1" t="s">
        <v>608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2">
        <f t="shared" si="3"/>
        <v>0</v>
      </c>
    </row>
    <row r="251" spans="1:52" x14ac:dyDescent="0.25">
      <c r="A251" s="1" t="s">
        <v>609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2">
        <f t="shared" si="3"/>
        <v>0</v>
      </c>
    </row>
    <row r="252" spans="1:52" x14ac:dyDescent="0.25">
      <c r="A252" s="1" t="s">
        <v>610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2">
        <f t="shared" si="3"/>
        <v>0</v>
      </c>
    </row>
    <row r="253" spans="1:52" x14ac:dyDescent="0.25">
      <c r="A253" s="1" t="s">
        <v>611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2">
        <f t="shared" si="3"/>
        <v>0</v>
      </c>
    </row>
    <row r="254" spans="1:52" x14ac:dyDescent="0.25">
      <c r="A254" s="1" t="s">
        <v>612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2">
        <f t="shared" si="3"/>
        <v>0</v>
      </c>
    </row>
    <row r="255" spans="1:52" x14ac:dyDescent="0.25">
      <c r="A255" s="1" t="s">
        <v>613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2">
        <f t="shared" si="3"/>
        <v>0</v>
      </c>
    </row>
    <row r="256" spans="1:52" x14ac:dyDescent="0.25">
      <c r="A256" s="1" t="s">
        <v>614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2">
        <f t="shared" si="3"/>
        <v>0</v>
      </c>
    </row>
    <row r="257" spans="1:52" x14ac:dyDescent="0.25">
      <c r="A257" s="1" t="s">
        <v>615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2">
        <f t="shared" si="3"/>
        <v>0</v>
      </c>
    </row>
    <row r="258" spans="1:52" x14ac:dyDescent="0.25">
      <c r="A258" s="1" t="s">
        <v>616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2">
        <f t="shared" si="3"/>
        <v>0</v>
      </c>
    </row>
    <row r="259" spans="1:52" x14ac:dyDescent="0.25">
      <c r="A259" s="1" t="s">
        <v>617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2">
        <f t="shared" si="3"/>
        <v>0</v>
      </c>
    </row>
    <row r="260" spans="1:52" x14ac:dyDescent="0.25">
      <c r="A260" s="1" t="s">
        <v>618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2">
        <f t="shared" si="3"/>
        <v>0</v>
      </c>
    </row>
    <row r="261" spans="1:52" x14ac:dyDescent="0.25">
      <c r="A261" s="1" t="s">
        <v>619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2">
        <f t="shared" si="3"/>
        <v>0</v>
      </c>
    </row>
    <row r="262" spans="1:52" x14ac:dyDescent="0.25">
      <c r="A262" s="1" t="s">
        <v>620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2">
        <f t="shared" si="3"/>
        <v>0</v>
      </c>
    </row>
    <row r="263" spans="1:52" x14ac:dyDescent="0.25">
      <c r="A263" s="1" t="s">
        <v>621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2">
        <f t="shared" si="3"/>
        <v>0</v>
      </c>
    </row>
    <row r="264" spans="1:52" x14ac:dyDescent="0.25">
      <c r="A264" s="1" t="s">
        <v>622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2">
        <f t="shared" si="3"/>
        <v>0</v>
      </c>
    </row>
    <row r="265" spans="1:52" x14ac:dyDescent="0.25">
      <c r="A265" s="1" t="s">
        <v>623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2">
        <f t="shared" si="3"/>
        <v>0</v>
      </c>
    </row>
    <row r="266" spans="1:52" x14ac:dyDescent="0.25">
      <c r="A266" s="1" t="s">
        <v>624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2">
        <f t="shared" si="3"/>
        <v>0</v>
      </c>
    </row>
    <row r="267" spans="1:52" x14ac:dyDescent="0.25">
      <c r="A267" s="1" t="s">
        <v>625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2">
        <f t="shared" si="3"/>
        <v>0</v>
      </c>
    </row>
    <row r="268" spans="1:52" x14ac:dyDescent="0.25">
      <c r="A268" s="1" t="s">
        <v>626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2">
        <f t="shared" ref="AZ268:AZ310" si="4">SUM(B268:AY268)</f>
        <v>0</v>
      </c>
    </row>
    <row r="269" spans="1:52" x14ac:dyDescent="0.25">
      <c r="A269" s="1" t="s">
        <v>627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2">
        <f t="shared" si="4"/>
        <v>0</v>
      </c>
    </row>
    <row r="270" spans="1:52" x14ac:dyDescent="0.25">
      <c r="A270" s="1" t="s">
        <v>628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2">
        <f t="shared" si="4"/>
        <v>0</v>
      </c>
    </row>
    <row r="271" spans="1:52" x14ac:dyDescent="0.25">
      <c r="A271" s="1" t="s">
        <v>629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2">
        <f t="shared" si="4"/>
        <v>0</v>
      </c>
    </row>
    <row r="272" spans="1:52" x14ac:dyDescent="0.25">
      <c r="A272" s="1" t="s">
        <v>630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2">
        <f t="shared" si="4"/>
        <v>0</v>
      </c>
    </row>
    <row r="273" spans="1:52" x14ac:dyDescent="0.25">
      <c r="A273" s="1" t="s">
        <v>631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2">
        <f t="shared" si="4"/>
        <v>0</v>
      </c>
    </row>
    <row r="274" spans="1:52" x14ac:dyDescent="0.25">
      <c r="A274" s="1" t="s">
        <v>632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2">
        <f t="shared" si="4"/>
        <v>0</v>
      </c>
    </row>
    <row r="275" spans="1:52" x14ac:dyDescent="0.25">
      <c r="A275" s="1" t="s">
        <v>633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2">
        <f t="shared" si="4"/>
        <v>0</v>
      </c>
    </row>
    <row r="276" spans="1:52" x14ac:dyDescent="0.25">
      <c r="A276" s="1" t="s">
        <v>634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2">
        <f t="shared" si="4"/>
        <v>0</v>
      </c>
    </row>
    <row r="277" spans="1:52" x14ac:dyDescent="0.25">
      <c r="A277" s="1" t="s">
        <v>635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2">
        <f t="shared" si="4"/>
        <v>0</v>
      </c>
    </row>
    <row r="278" spans="1:52" x14ac:dyDescent="0.25">
      <c r="A278" s="1" t="s">
        <v>636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2">
        <f t="shared" si="4"/>
        <v>0</v>
      </c>
    </row>
    <row r="279" spans="1:52" x14ac:dyDescent="0.25">
      <c r="A279" s="1" t="s">
        <v>637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2">
        <f t="shared" si="4"/>
        <v>0</v>
      </c>
    </row>
    <row r="280" spans="1:52" x14ac:dyDescent="0.25">
      <c r="A280" s="1" t="s">
        <v>638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2">
        <f t="shared" si="4"/>
        <v>0</v>
      </c>
    </row>
    <row r="281" spans="1:52" x14ac:dyDescent="0.25">
      <c r="A281" s="1" t="s">
        <v>639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2">
        <f t="shared" si="4"/>
        <v>0</v>
      </c>
    </row>
    <row r="282" spans="1:52" x14ac:dyDescent="0.25">
      <c r="A282" s="1" t="s">
        <v>640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2">
        <f t="shared" si="4"/>
        <v>0</v>
      </c>
    </row>
    <row r="283" spans="1:52" x14ac:dyDescent="0.25">
      <c r="A283" s="1" t="s">
        <v>641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2">
        <f t="shared" si="4"/>
        <v>0</v>
      </c>
    </row>
    <row r="284" spans="1:52" x14ac:dyDescent="0.25">
      <c r="A284" s="1" t="s">
        <v>642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2">
        <f t="shared" si="4"/>
        <v>0</v>
      </c>
    </row>
    <row r="285" spans="1:52" x14ac:dyDescent="0.25">
      <c r="A285" s="1" t="s">
        <v>643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2">
        <f t="shared" si="4"/>
        <v>0</v>
      </c>
    </row>
    <row r="286" spans="1:52" x14ac:dyDescent="0.25">
      <c r="A286" s="1" t="s">
        <v>644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2">
        <f t="shared" si="4"/>
        <v>0</v>
      </c>
    </row>
    <row r="287" spans="1:52" x14ac:dyDescent="0.25">
      <c r="A287" s="1" t="s">
        <v>645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2">
        <f t="shared" si="4"/>
        <v>0</v>
      </c>
    </row>
    <row r="288" spans="1:52" x14ac:dyDescent="0.25">
      <c r="A288" s="1" t="s">
        <v>646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2">
        <f t="shared" si="4"/>
        <v>0</v>
      </c>
    </row>
    <row r="289" spans="1:52" x14ac:dyDescent="0.25">
      <c r="A289" s="1" t="s">
        <v>647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2">
        <f t="shared" si="4"/>
        <v>0</v>
      </c>
    </row>
    <row r="290" spans="1:52" x14ac:dyDescent="0.25">
      <c r="A290" s="1" t="s">
        <v>648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2">
        <f t="shared" si="4"/>
        <v>0</v>
      </c>
    </row>
    <row r="291" spans="1:52" x14ac:dyDescent="0.25">
      <c r="A291" s="1" t="s">
        <v>649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2">
        <f t="shared" si="4"/>
        <v>0</v>
      </c>
    </row>
    <row r="292" spans="1:52" x14ac:dyDescent="0.25">
      <c r="A292" s="1" t="s">
        <v>650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2">
        <f t="shared" si="4"/>
        <v>0</v>
      </c>
    </row>
    <row r="293" spans="1:52" x14ac:dyDescent="0.25">
      <c r="A293" s="1" t="s">
        <v>651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2">
        <f t="shared" si="4"/>
        <v>0</v>
      </c>
    </row>
    <row r="294" spans="1:52" x14ac:dyDescent="0.25">
      <c r="A294" s="1" t="s">
        <v>652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2">
        <f t="shared" si="4"/>
        <v>0</v>
      </c>
    </row>
    <row r="295" spans="1:52" x14ac:dyDescent="0.25">
      <c r="A295" s="1" t="s">
        <v>653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2">
        <f t="shared" si="4"/>
        <v>0</v>
      </c>
    </row>
    <row r="296" spans="1:52" x14ac:dyDescent="0.25">
      <c r="A296" s="1" t="s">
        <v>654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2">
        <f t="shared" si="4"/>
        <v>0</v>
      </c>
    </row>
    <row r="297" spans="1:52" x14ac:dyDescent="0.25">
      <c r="A297" s="1" t="s">
        <v>655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2">
        <f t="shared" si="4"/>
        <v>0</v>
      </c>
    </row>
    <row r="298" spans="1:52" x14ac:dyDescent="0.25">
      <c r="A298" s="1" t="s">
        <v>656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2">
        <f t="shared" si="4"/>
        <v>0</v>
      </c>
    </row>
    <row r="299" spans="1:52" x14ac:dyDescent="0.25">
      <c r="A299" s="1" t="s">
        <v>657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2">
        <f t="shared" si="4"/>
        <v>0</v>
      </c>
    </row>
    <row r="300" spans="1:52" x14ac:dyDescent="0.25">
      <c r="A300" s="1" t="s">
        <v>658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2">
        <f t="shared" si="4"/>
        <v>0</v>
      </c>
    </row>
    <row r="301" spans="1:52" x14ac:dyDescent="0.25">
      <c r="A301" s="1" t="s">
        <v>659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2">
        <f t="shared" si="4"/>
        <v>0</v>
      </c>
    </row>
    <row r="302" spans="1:52" x14ac:dyDescent="0.25">
      <c r="A302" s="1" t="s">
        <v>660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2">
        <f t="shared" si="4"/>
        <v>0</v>
      </c>
    </row>
    <row r="303" spans="1:52" x14ac:dyDescent="0.25">
      <c r="A303" s="1" t="s">
        <v>661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2">
        <f t="shared" si="4"/>
        <v>0</v>
      </c>
    </row>
    <row r="304" spans="1:52" x14ac:dyDescent="0.25">
      <c r="A304" s="1" t="s">
        <v>662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2">
        <f t="shared" si="4"/>
        <v>0</v>
      </c>
    </row>
    <row r="305" spans="1:52" x14ac:dyDescent="0.25">
      <c r="A305" s="1" t="s">
        <v>663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2">
        <f t="shared" si="4"/>
        <v>0</v>
      </c>
    </row>
    <row r="306" spans="1:52" x14ac:dyDescent="0.25">
      <c r="A306" s="1" t="s">
        <v>664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2">
        <f t="shared" si="4"/>
        <v>0</v>
      </c>
    </row>
    <row r="307" spans="1:52" x14ac:dyDescent="0.25">
      <c r="A307" s="1" t="s">
        <v>665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2">
        <f t="shared" si="4"/>
        <v>0</v>
      </c>
    </row>
    <row r="308" spans="1:52" x14ac:dyDescent="0.25">
      <c r="A308" s="1" t="s">
        <v>666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2">
        <f t="shared" si="4"/>
        <v>0</v>
      </c>
    </row>
    <row r="309" spans="1:52" x14ac:dyDescent="0.25">
      <c r="A309" s="1" t="s">
        <v>667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2">
        <f t="shared" si="4"/>
        <v>0</v>
      </c>
    </row>
    <row r="310" spans="1:52" x14ac:dyDescent="0.25">
      <c r="A310" s="1" t="s">
        <v>668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2">
        <f t="shared" si="4"/>
        <v>0</v>
      </c>
    </row>
    <row r="311" spans="1:52" x14ac:dyDescent="0.25">
      <c r="A311" s="2" t="s">
        <v>368</v>
      </c>
      <c r="B311" s="2">
        <f>SUM(B11:B310)</f>
        <v>158</v>
      </c>
      <c r="C311" s="2">
        <f t="shared" ref="C311:AZ311" si="5">SUM(C11:C310)</f>
        <v>158</v>
      </c>
      <c r="D311" s="2">
        <f t="shared" si="5"/>
        <v>114</v>
      </c>
      <c r="E311" s="2">
        <f t="shared" si="5"/>
        <v>134</v>
      </c>
      <c r="F311" s="2">
        <f t="shared" si="5"/>
        <v>0</v>
      </c>
      <c r="G311" s="2">
        <f t="shared" si="5"/>
        <v>0</v>
      </c>
      <c r="H311" s="2">
        <f t="shared" si="5"/>
        <v>0</v>
      </c>
      <c r="I311" s="2">
        <f t="shared" si="5"/>
        <v>0</v>
      </c>
      <c r="J311" s="2">
        <f t="shared" si="5"/>
        <v>0</v>
      </c>
      <c r="K311" s="2">
        <f t="shared" si="5"/>
        <v>0</v>
      </c>
      <c r="L311" s="2">
        <f t="shared" si="5"/>
        <v>0</v>
      </c>
      <c r="M311" s="2">
        <f t="shared" si="5"/>
        <v>0</v>
      </c>
      <c r="N311" s="2">
        <f t="shared" si="5"/>
        <v>0</v>
      </c>
      <c r="O311" s="2">
        <f t="shared" si="5"/>
        <v>0</v>
      </c>
      <c r="P311" s="2">
        <f t="shared" si="5"/>
        <v>0</v>
      </c>
      <c r="Q311" s="2">
        <f t="shared" si="5"/>
        <v>0</v>
      </c>
      <c r="R311" s="2">
        <f t="shared" si="5"/>
        <v>0</v>
      </c>
      <c r="S311" s="2">
        <f t="shared" si="5"/>
        <v>0</v>
      </c>
      <c r="T311" s="2">
        <f t="shared" si="5"/>
        <v>0</v>
      </c>
      <c r="U311" s="2">
        <f t="shared" si="5"/>
        <v>0</v>
      </c>
      <c r="V311" s="2">
        <f t="shared" si="5"/>
        <v>0</v>
      </c>
      <c r="W311" s="2">
        <f t="shared" si="5"/>
        <v>0</v>
      </c>
      <c r="X311" s="2">
        <f t="shared" si="5"/>
        <v>0</v>
      </c>
      <c r="Y311" s="2">
        <f t="shared" si="5"/>
        <v>0</v>
      </c>
      <c r="Z311" s="2">
        <f t="shared" si="5"/>
        <v>0</v>
      </c>
      <c r="AA311" s="2">
        <f t="shared" si="5"/>
        <v>0</v>
      </c>
      <c r="AB311" s="2">
        <f t="shared" si="5"/>
        <v>0</v>
      </c>
      <c r="AC311" s="2">
        <f t="shared" si="5"/>
        <v>0</v>
      </c>
      <c r="AD311" s="2">
        <f t="shared" si="5"/>
        <v>0</v>
      </c>
      <c r="AE311" s="2">
        <f t="shared" si="5"/>
        <v>0</v>
      </c>
      <c r="AF311" s="2">
        <f t="shared" si="5"/>
        <v>0</v>
      </c>
      <c r="AG311" s="2">
        <f t="shared" si="5"/>
        <v>0</v>
      </c>
      <c r="AH311" s="2">
        <f t="shared" si="5"/>
        <v>0</v>
      </c>
      <c r="AI311" s="2">
        <f t="shared" si="5"/>
        <v>0</v>
      </c>
      <c r="AJ311" s="2">
        <f t="shared" si="5"/>
        <v>0</v>
      </c>
      <c r="AK311" s="2">
        <f t="shared" si="5"/>
        <v>0</v>
      </c>
      <c r="AL311" s="2">
        <f t="shared" si="5"/>
        <v>0</v>
      </c>
      <c r="AM311" s="2">
        <f t="shared" si="5"/>
        <v>0</v>
      </c>
      <c r="AN311" s="2">
        <f t="shared" si="5"/>
        <v>0</v>
      </c>
      <c r="AO311" s="2">
        <f t="shared" si="5"/>
        <v>0</v>
      </c>
      <c r="AP311" s="2">
        <f t="shared" si="5"/>
        <v>0</v>
      </c>
      <c r="AQ311" s="2">
        <f t="shared" si="5"/>
        <v>0</v>
      </c>
      <c r="AR311" s="2">
        <f t="shared" si="5"/>
        <v>0</v>
      </c>
      <c r="AS311" s="2">
        <f t="shared" si="5"/>
        <v>0</v>
      </c>
      <c r="AT311" s="2">
        <f t="shared" si="5"/>
        <v>0</v>
      </c>
      <c r="AU311" s="2">
        <f t="shared" si="5"/>
        <v>0</v>
      </c>
      <c r="AV311" s="2">
        <f t="shared" si="5"/>
        <v>0</v>
      </c>
      <c r="AW311" s="2">
        <f t="shared" si="5"/>
        <v>0</v>
      </c>
      <c r="AX311" s="2">
        <f t="shared" si="5"/>
        <v>0</v>
      </c>
      <c r="AY311" s="2">
        <f t="shared" si="5"/>
        <v>0</v>
      </c>
      <c r="AZ311" s="2">
        <f t="shared" si="5"/>
        <v>564</v>
      </c>
    </row>
    <row r="313" spans="1:52" hidden="1" x14ac:dyDescent="0.25">
      <c r="AY313" s="37" t="s">
        <v>682</v>
      </c>
      <c r="AZ313" s="37">
        <f>COUNT(B11:B310)</f>
        <v>2</v>
      </c>
    </row>
    <row r="314" spans="1:52" hidden="1" x14ac:dyDescent="0.25">
      <c r="AY314" s="37" t="s">
        <v>683</v>
      </c>
      <c r="AZ314" s="37">
        <f>COUNT(B11:AY11)</f>
        <v>4</v>
      </c>
    </row>
    <row r="315" spans="1:52" hidden="1" x14ac:dyDescent="0.25">
      <c r="AY315" s="37" t="s">
        <v>684</v>
      </c>
      <c r="AZ315" s="37">
        <f>MIN(AZ313:AZ314)</f>
        <v>2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315"/>
  <sheetViews>
    <sheetView workbookViewId="0"/>
  </sheetViews>
  <sheetFormatPr baseColWidth="10" defaultRowHeight="13.2" x14ac:dyDescent="0.25"/>
  <sheetData>
    <row r="3" spans="1:52" x14ac:dyDescent="0.25">
      <c r="A3" t="s">
        <v>672</v>
      </c>
      <c r="D3" t="s">
        <v>677</v>
      </c>
    </row>
    <row r="5" spans="1:52" x14ac:dyDescent="0.25">
      <c r="B5" t="s">
        <v>676</v>
      </c>
      <c r="C5">
        <f>COUNTIF(B14:AY313,"&lt;5")</f>
        <v>0</v>
      </c>
      <c r="D5" t="str">
        <f>IF(C5&gt;0,"Il y a des effectifs théoriques inférieurs à 5","")</f>
        <v/>
      </c>
    </row>
    <row r="6" spans="1:52" x14ac:dyDescent="0.25">
      <c r="B6" t="s">
        <v>673</v>
      </c>
      <c r="C6">
        <f>(COUNT(B14:AY313))/5</f>
        <v>1.6</v>
      </c>
    </row>
    <row r="7" spans="1:52" x14ac:dyDescent="0.25">
      <c r="B7" t="s">
        <v>674</v>
      </c>
      <c r="C7">
        <f>COUNTIF(B14:AY313,"&lt;10")</f>
        <v>0</v>
      </c>
      <c r="D7" t="str">
        <f>IF(C7&gt;C6,"Il y a trop d'effectifs théoriques inférieurs à 10","")</f>
        <v/>
      </c>
    </row>
    <row r="13" spans="1:52" x14ac:dyDescent="0.25"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  <c r="AI13" t="s">
        <v>51</v>
      </c>
      <c r="AJ13" t="s">
        <v>52</v>
      </c>
      <c r="AK13" t="s">
        <v>53</v>
      </c>
      <c r="AL13" t="s">
        <v>54</v>
      </c>
      <c r="AM13" t="s">
        <v>55</v>
      </c>
      <c r="AN13" t="s">
        <v>56</v>
      </c>
      <c r="AO13" t="s">
        <v>57</v>
      </c>
      <c r="AP13" t="s">
        <v>58</v>
      </c>
      <c r="AQ13" t="s">
        <v>59</v>
      </c>
      <c r="AR13" t="s">
        <v>60</v>
      </c>
      <c r="AS13" t="s">
        <v>61</v>
      </c>
      <c r="AT13" t="s">
        <v>62</v>
      </c>
      <c r="AU13" t="s">
        <v>63</v>
      </c>
      <c r="AV13" t="s">
        <v>64</v>
      </c>
      <c r="AW13" t="s">
        <v>65</v>
      </c>
      <c r="AX13" t="s">
        <v>66</v>
      </c>
      <c r="AY13" t="s">
        <v>67</v>
      </c>
      <c r="AZ13" t="s">
        <v>675</v>
      </c>
    </row>
    <row r="14" spans="1:52" x14ac:dyDescent="0.25">
      <c r="A14" t="s">
        <v>68</v>
      </c>
      <c r="B14">
        <f>IF('CHI² deux variables'!B11="","",('CHI² deux variables'!$AZ11*'CHI² deux variables'!B$311/'CHI² deux variables'!$AZ$311))</f>
        <v>106.17375886524823</v>
      </c>
      <c r="C14">
        <f>IF('CHI² deux variables'!C11="","",('CHI² deux variables'!$AZ11*'CHI² deux variables'!C$311/'CHI² deux variables'!$AZ$311))</f>
        <v>106.17375886524823</v>
      </c>
      <c r="D14">
        <f>IF('CHI² deux variables'!D11="","",('CHI² deux variables'!$AZ11*'CHI² deux variables'!D$311/'CHI² deux variables'!$AZ$311))</f>
        <v>76.606382978723403</v>
      </c>
      <c r="E14">
        <f>IF('CHI² deux variables'!E11="","",('CHI² deux variables'!$AZ11*'CHI² deux variables'!E$311/'CHI² deux variables'!$AZ$311))</f>
        <v>90.046099290780148</v>
      </c>
      <c r="F14" t="str">
        <f>IF('CHI² deux variables'!F11="","",('CHI² deux variables'!$AZ11*'CHI² deux variables'!F$311/'CHI² deux variables'!$AZ$311))</f>
        <v/>
      </c>
      <c r="G14" t="str">
        <f>IF('CHI² deux variables'!G11="","",('CHI² deux variables'!$AZ11*'CHI² deux variables'!G$311/'CHI² deux variables'!$AZ$311))</f>
        <v/>
      </c>
      <c r="H14" t="str">
        <f>IF('CHI² deux variables'!H11="","",('CHI² deux variables'!$AZ11*'CHI² deux variables'!H$311/'CHI² deux variables'!$AZ$311))</f>
        <v/>
      </c>
      <c r="I14" t="str">
        <f>IF('CHI² deux variables'!I11="","",('CHI² deux variables'!$AZ11*'CHI² deux variables'!I$311/'CHI² deux variables'!$AZ$311))</f>
        <v/>
      </c>
      <c r="J14" t="str">
        <f>IF('CHI² deux variables'!J11="","",('CHI² deux variables'!$AZ11*'CHI² deux variables'!J$311/'CHI² deux variables'!$AZ$311))</f>
        <v/>
      </c>
      <c r="K14" t="str">
        <f>IF('CHI² deux variables'!K11="","",('CHI² deux variables'!$AZ11*'CHI² deux variables'!K$311/'CHI² deux variables'!$AZ$311))</f>
        <v/>
      </c>
      <c r="L14" t="str">
        <f>IF('CHI² deux variables'!L11="","",('CHI² deux variables'!$AZ11*'CHI² deux variables'!L$311/'CHI² deux variables'!$AZ$311))</f>
        <v/>
      </c>
      <c r="M14" t="str">
        <f>IF('CHI² deux variables'!M11="","",('CHI² deux variables'!$AZ11*'CHI² deux variables'!M$311/'CHI² deux variables'!$AZ$311))</f>
        <v/>
      </c>
      <c r="N14" t="str">
        <f>IF('CHI² deux variables'!N11="","",('CHI² deux variables'!$AZ11*'CHI² deux variables'!N$311/'CHI² deux variables'!$AZ$311))</f>
        <v/>
      </c>
      <c r="O14" t="str">
        <f>IF('CHI² deux variables'!O11="","",('CHI² deux variables'!$AZ11*'CHI² deux variables'!O$311/'CHI² deux variables'!$AZ$311))</f>
        <v/>
      </c>
      <c r="P14" t="str">
        <f>IF('CHI² deux variables'!P11="","",('CHI² deux variables'!$AZ11*'CHI² deux variables'!P$311/'CHI² deux variables'!$AZ$311))</f>
        <v/>
      </c>
      <c r="Q14" t="str">
        <f>IF('CHI² deux variables'!Q11="","",('CHI² deux variables'!$AZ11*'CHI² deux variables'!Q$311/'CHI² deux variables'!$AZ$311))</f>
        <v/>
      </c>
      <c r="R14" t="str">
        <f>IF('CHI² deux variables'!R11="","",('CHI² deux variables'!$AZ11*'CHI² deux variables'!R$311/'CHI² deux variables'!$AZ$311))</f>
        <v/>
      </c>
      <c r="S14" t="str">
        <f>IF('CHI² deux variables'!S11="","",('CHI² deux variables'!$AZ11*'CHI² deux variables'!S$311/'CHI² deux variables'!$AZ$311))</f>
        <v/>
      </c>
      <c r="T14" t="str">
        <f>IF('CHI² deux variables'!T11="","",('CHI² deux variables'!$AZ11*'CHI² deux variables'!T$311/'CHI² deux variables'!$AZ$311))</f>
        <v/>
      </c>
      <c r="U14" t="str">
        <f>IF('CHI² deux variables'!U11="","",('CHI² deux variables'!$AZ11*'CHI² deux variables'!U$311/'CHI² deux variables'!$AZ$311))</f>
        <v/>
      </c>
      <c r="V14" t="str">
        <f>IF('CHI² deux variables'!V11="","",('CHI² deux variables'!$AZ11*'CHI² deux variables'!V$311/'CHI² deux variables'!$AZ$311))</f>
        <v/>
      </c>
      <c r="W14" t="str">
        <f>IF('CHI² deux variables'!W11="","",('CHI² deux variables'!$AZ11*'CHI² deux variables'!W$311/'CHI² deux variables'!$AZ$311))</f>
        <v/>
      </c>
      <c r="X14" t="str">
        <f>IF('CHI² deux variables'!X11="","",('CHI² deux variables'!$AZ11*'CHI² deux variables'!X$311/'CHI² deux variables'!$AZ$311))</f>
        <v/>
      </c>
      <c r="Y14" t="str">
        <f>IF('CHI² deux variables'!Y11="","",('CHI² deux variables'!$AZ11*'CHI² deux variables'!Y$311/'CHI² deux variables'!$AZ$311))</f>
        <v/>
      </c>
      <c r="Z14" t="str">
        <f>IF('CHI² deux variables'!Z11="","",('CHI² deux variables'!$AZ11*'CHI² deux variables'!Z$311/'CHI² deux variables'!$AZ$311))</f>
        <v/>
      </c>
      <c r="AA14" t="str">
        <f>IF('CHI² deux variables'!AA11="","",('CHI² deux variables'!$AZ11*'CHI² deux variables'!AA$311/'CHI² deux variables'!$AZ$311))</f>
        <v/>
      </c>
      <c r="AB14" t="str">
        <f>IF('CHI² deux variables'!AB11="","",('CHI² deux variables'!$AZ11*'CHI² deux variables'!AB$311/'CHI² deux variables'!$AZ$311))</f>
        <v/>
      </c>
      <c r="AC14" t="str">
        <f>IF('CHI² deux variables'!AC11="","",('CHI² deux variables'!$AZ11*'CHI² deux variables'!AC$311/'CHI² deux variables'!$AZ$311))</f>
        <v/>
      </c>
      <c r="AD14" t="str">
        <f>IF('CHI² deux variables'!AD11="","",('CHI² deux variables'!$AZ11*'CHI² deux variables'!AD$311/'CHI² deux variables'!$AZ$311))</f>
        <v/>
      </c>
      <c r="AE14" t="str">
        <f>IF('CHI² deux variables'!AE11="","",('CHI² deux variables'!$AZ11*'CHI² deux variables'!AE$311/'CHI² deux variables'!$AZ$311))</f>
        <v/>
      </c>
      <c r="AF14" t="str">
        <f>IF('CHI² deux variables'!AF11="","",('CHI² deux variables'!$AZ11*'CHI² deux variables'!AF$311/'CHI² deux variables'!$AZ$311))</f>
        <v/>
      </c>
      <c r="AG14" t="str">
        <f>IF('CHI² deux variables'!AG11="","",('CHI² deux variables'!$AZ11*'CHI² deux variables'!AG$311/'CHI² deux variables'!$AZ$311))</f>
        <v/>
      </c>
      <c r="AH14" t="str">
        <f>IF('CHI² deux variables'!AH11="","",('CHI² deux variables'!$AZ11*'CHI² deux variables'!AH$311/'CHI² deux variables'!$AZ$311))</f>
        <v/>
      </c>
      <c r="AI14" t="str">
        <f>IF('CHI² deux variables'!AI11="","",('CHI² deux variables'!$AZ11*'CHI² deux variables'!AI$311/'CHI² deux variables'!$AZ$311))</f>
        <v/>
      </c>
      <c r="AJ14" t="str">
        <f>IF('CHI² deux variables'!AJ11="","",('CHI² deux variables'!$AZ11*'CHI² deux variables'!AJ$311/'CHI² deux variables'!$AZ$311))</f>
        <v/>
      </c>
      <c r="AK14" t="str">
        <f>IF('CHI² deux variables'!AK11="","",('CHI² deux variables'!$AZ11*'CHI² deux variables'!AK$311/'CHI² deux variables'!$AZ$311))</f>
        <v/>
      </c>
      <c r="AL14" t="str">
        <f>IF('CHI² deux variables'!AL11="","",('CHI² deux variables'!$AZ11*'CHI² deux variables'!AL$311/'CHI² deux variables'!$AZ$311))</f>
        <v/>
      </c>
      <c r="AM14" t="str">
        <f>IF('CHI² deux variables'!AM11="","",('CHI² deux variables'!$AZ11*'CHI² deux variables'!AM$311/'CHI² deux variables'!$AZ$311))</f>
        <v/>
      </c>
      <c r="AN14" t="str">
        <f>IF('CHI² deux variables'!AN11="","",('CHI² deux variables'!$AZ11*'CHI² deux variables'!AN$311/'CHI² deux variables'!$AZ$311))</f>
        <v/>
      </c>
      <c r="AO14" t="str">
        <f>IF('CHI² deux variables'!AO11="","",('CHI² deux variables'!$AZ11*'CHI² deux variables'!AO$311/'CHI² deux variables'!$AZ$311))</f>
        <v/>
      </c>
      <c r="AP14" t="str">
        <f>IF('CHI² deux variables'!AP11="","",('CHI² deux variables'!$AZ11*'CHI² deux variables'!AP$311/'CHI² deux variables'!$AZ$311))</f>
        <v/>
      </c>
      <c r="AQ14" t="str">
        <f>IF('CHI² deux variables'!AQ11="","",('CHI² deux variables'!$AZ11*'CHI² deux variables'!AQ$311/'CHI² deux variables'!$AZ$311))</f>
        <v/>
      </c>
      <c r="AR14" t="str">
        <f>IF('CHI² deux variables'!AR11="","",('CHI² deux variables'!$AZ11*'CHI² deux variables'!AR$311/'CHI² deux variables'!$AZ$311))</f>
        <v/>
      </c>
      <c r="AS14" t="str">
        <f>IF('CHI² deux variables'!AS11="","",('CHI² deux variables'!$AZ11*'CHI² deux variables'!AS$311/'CHI² deux variables'!$AZ$311))</f>
        <v/>
      </c>
      <c r="AT14" t="str">
        <f>IF('CHI² deux variables'!AT11="","",('CHI² deux variables'!$AZ11*'CHI² deux variables'!AT$311/'CHI² deux variables'!$AZ$311))</f>
        <v/>
      </c>
      <c r="AU14" t="str">
        <f>IF('CHI² deux variables'!AU11="","",('CHI² deux variables'!$AZ11*'CHI² deux variables'!AU$311/'CHI² deux variables'!$AZ$311))</f>
        <v/>
      </c>
      <c r="AV14" t="str">
        <f>IF('CHI² deux variables'!AV11="","",('CHI² deux variables'!$AZ11*'CHI² deux variables'!AV$311/'CHI² deux variables'!$AZ$311))</f>
        <v/>
      </c>
      <c r="AW14" t="str">
        <f>IF('CHI² deux variables'!AW11="","",('CHI² deux variables'!$AZ11*'CHI² deux variables'!AW$311/'CHI² deux variables'!$AZ$311))</f>
        <v/>
      </c>
      <c r="AX14" t="str">
        <f>IF('CHI² deux variables'!AX11="","",('CHI² deux variables'!$AZ11*'CHI² deux variables'!AX$311/'CHI² deux variables'!$AZ$311))</f>
        <v/>
      </c>
      <c r="AY14" t="str">
        <f>IF('CHI² deux variables'!AY11="","",('CHI² deux variables'!$AZ11*'CHI² deux variables'!AY$311/'CHI² deux variables'!$AZ$311))</f>
        <v/>
      </c>
      <c r="AZ14" t="s">
        <v>675</v>
      </c>
    </row>
    <row r="15" spans="1:52" x14ac:dyDescent="0.25">
      <c r="A15" t="s">
        <v>69</v>
      </c>
      <c r="B15">
        <f>IF('CHI² deux variables'!B12="","",('CHI² deux variables'!$AZ12*'CHI² deux variables'!B$311/'CHI² deux variables'!$AZ$311))</f>
        <v>51.826241134751776</v>
      </c>
      <c r="C15">
        <f>IF('CHI² deux variables'!C12="","",('CHI² deux variables'!$AZ12*'CHI² deux variables'!C$311/'CHI² deux variables'!$AZ$311))</f>
        <v>51.826241134751776</v>
      </c>
      <c r="D15">
        <f>IF('CHI² deux variables'!D12="","",('CHI² deux variables'!$AZ12*'CHI² deux variables'!D$311/'CHI² deux variables'!$AZ$311))</f>
        <v>37.393617021276597</v>
      </c>
      <c r="E15">
        <f>IF('CHI² deux variables'!E12="","",('CHI² deux variables'!$AZ12*'CHI² deux variables'!E$311/'CHI² deux variables'!$AZ$311))</f>
        <v>43.953900709219859</v>
      </c>
      <c r="F15" t="str">
        <f>IF('CHI² deux variables'!F12="","",('CHI² deux variables'!$AZ12*'CHI² deux variables'!F$311/'CHI² deux variables'!$AZ$311))</f>
        <v/>
      </c>
      <c r="G15" t="str">
        <f>IF('CHI² deux variables'!G12="","",('CHI² deux variables'!$AZ12*'CHI² deux variables'!G$311/'CHI² deux variables'!$AZ$311))</f>
        <v/>
      </c>
      <c r="H15" t="str">
        <f>IF('CHI² deux variables'!H12="","",('CHI² deux variables'!$AZ12*'CHI² deux variables'!H$311/'CHI² deux variables'!$AZ$311))</f>
        <v/>
      </c>
      <c r="I15" t="str">
        <f>IF('CHI² deux variables'!I12="","",('CHI² deux variables'!$AZ12*'CHI² deux variables'!I$311/'CHI² deux variables'!$AZ$311))</f>
        <v/>
      </c>
      <c r="J15" t="str">
        <f>IF('CHI² deux variables'!J12="","",('CHI² deux variables'!$AZ12*'CHI² deux variables'!J$311/'CHI² deux variables'!$AZ$311))</f>
        <v/>
      </c>
      <c r="K15" t="str">
        <f>IF('CHI² deux variables'!K12="","",('CHI² deux variables'!$AZ12*'CHI² deux variables'!K$311/'CHI² deux variables'!$AZ$311))</f>
        <v/>
      </c>
      <c r="L15" t="str">
        <f>IF('CHI² deux variables'!L12="","",('CHI² deux variables'!$AZ12*'CHI² deux variables'!L$311/'CHI² deux variables'!$AZ$311))</f>
        <v/>
      </c>
      <c r="M15" t="str">
        <f>IF('CHI² deux variables'!M12="","",('CHI² deux variables'!$AZ12*'CHI² deux variables'!M$311/'CHI² deux variables'!$AZ$311))</f>
        <v/>
      </c>
      <c r="N15" t="str">
        <f>IF('CHI² deux variables'!N12="","",('CHI² deux variables'!$AZ12*'CHI² deux variables'!N$311/'CHI² deux variables'!$AZ$311))</f>
        <v/>
      </c>
      <c r="O15" t="str">
        <f>IF('CHI² deux variables'!O12="","",('CHI² deux variables'!$AZ12*'CHI² deux variables'!O$311/'CHI² deux variables'!$AZ$311))</f>
        <v/>
      </c>
      <c r="P15" t="str">
        <f>IF('CHI² deux variables'!P12="","",('CHI² deux variables'!$AZ12*'CHI² deux variables'!P$311/'CHI² deux variables'!$AZ$311))</f>
        <v/>
      </c>
      <c r="Q15" t="str">
        <f>IF('CHI² deux variables'!Q12="","",('CHI² deux variables'!$AZ12*'CHI² deux variables'!Q$311/'CHI² deux variables'!$AZ$311))</f>
        <v/>
      </c>
      <c r="R15" t="str">
        <f>IF('CHI² deux variables'!R12="","",('CHI² deux variables'!$AZ12*'CHI² deux variables'!R$311/'CHI² deux variables'!$AZ$311))</f>
        <v/>
      </c>
      <c r="S15" t="str">
        <f>IF('CHI² deux variables'!S12="","",('CHI² deux variables'!$AZ12*'CHI² deux variables'!S$311/'CHI² deux variables'!$AZ$311))</f>
        <v/>
      </c>
      <c r="T15" t="str">
        <f>IF('CHI² deux variables'!T12="","",('CHI² deux variables'!$AZ12*'CHI² deux variables'!T$311/'CHI² deux variables'!$AZ$311))</f>
        <v/>
      </c>
      <c r="U15" t="str">
        <f>IF('CHI² deux variables'!U12="","",('CHI² deux variables'!$AZ12*'CHI² deux variables'!U$311/'CHI² deux variables'!$AZ$311))</f>
        <v/>
      </c>
      <c r="V15" t="str">
        <f>IF('CHI² deux variables'!V12="","",('CHI² deux variables'!$AZ12*'CHI² deux variables'!V$311/'CHI² deux variables'!$AZ$311))</f>
        <v/>
      </c>
      <c r="W15" t="str">
        <f>IF('CHI² deux variables'!W12="","",('CHI² deux variables'!$AZ12*'CHI² deux variables'!W$311/'CHI² deux variables'!$AZ$311))</f>
        <v/>
      </c>
      <c r="X15" t="str">
        <f>IF('CHI² deux variables'!X12="","",('CHI² deux variables'!$AZ12*'CHI² deux variables'!X$311/'CHI² deux variables'!$AZ$311))</f>
        <v/>
      </c>
      <c r="Y15" t="str">
        <f>IF('CHI² deux variables'!Y12="","",('CHI² deux variables'!$AZ12*'CHI² deux variables'!Y$311/'CHI² deux variables'!$AZ$311))</f>
        <v/>
      </c>
      <c r="Z15" t="str">
        <f>IF('CHI² deux variables'!Z12="","",('CHI² deux variables'!$AZ12*'CHI² deux variables'!Z$311/'CHI² deux variables'!$AZ$311))</f>
        <v/>
      </c>
      <c r="AA15" t="str">
        <f>IF('CHI² deux variables'!AA12="","",('CHI² deux variables'!$AZ12*'CHI² deux variables'!AA$311/'CHI² deux variables'!$AZ$311))</f>
        <v/>
      </c>
      <c r="AB15" t="str">
        <f>IF('CHI² deux variables'!AB12="","",('CHI² deux variables'!$AZ12*'CHI² deux variables'!AB$311/'CHI² deux variables'!$AZ$311))</f>
        <v/>
      </c>
      <c r="AC15" t="str">
        <f>IF('CHI² deux variables'!AC12="","",('CHI² deux variables'!$AZ12*'CHI² deux variables'!AC$311/'CHI² deux variables'!$AZ$311))</f>
        <v/>
      </c>
      <c r="AD15" t="str">
        <f>IF('CHI² deux variables'!AD12="","",('CHI² deux variables'!$AZ12*'CHI² deux variables'!AD$311/'CHI² deux variables'!$AZ$311))</f>
        <v/>
      </c>
      <c r="AE15" t="str">
        <f>IF('CHI² deux variables'!AE12="","",('CHI² deux variables'!$AZ12*'CHI² deux variables'!AE$311/'CHI² deux variables'!$AZ$311))</f>
        <v/>
      </c>
      <c r="AF15" t="str">
        <f>IF('CHI² deux variables'!AF12="","",('CHI² deux variables'!$AZ12*'CHI² deux variables'!AF$311/'CHI² deux variables'!$AZ$311))</f>
        <v/>
      </c>
      <c r="AG15" t="str">
        <f>IF('CHI² deux variables'!AG12="","",('CHI² deux variables'!$AZ12*'CHI² deux variables'!AG$311/'CHI² deux variables'!$AZ$311))</f>
        <v/>
      </c>
      <c r="AH15" t="str">
        <f>IF('CHI² deux variables'!AH12="","",('CHI² deux variables'!$AZ12*'CHI² deux variables'!AH$311/'CHI² deux variables'!$AZ$311))</f>
        <v/>
      </c>
      <c r="AI15" t="str">
        <f>IF('CHI² deux variables'!AI12="","",('CHI² deux variables'!$AZ12*'CHI² deux variables'!AI$311/'CHI² deux variables'!$AZ$311))</f>
        <v/>
      </c>
      <c r="AJ15" t="str">
        <f>IF('CHI² deux variables'!AJ12="","",('CHI² deux variables'!$AZ12*'CHI² deux variables'!AJ$311/'CHI² deux variables'!$AZ$311))</f>
        <v/>
      </c>
      <c r="AK15" t="str">
        <f>IF('CHI² deux variables'!AK12="","",('CHI² deux variables'!$AZ12*'CHI² deux variables'!AK$311/'CHI² deux variables'!$AZ$311))</f>
        <v/>
      </c>
      <c r="AL15" t="str">
        <f>IF('CHI² deux variables'!AL12="","",('CHI² deux variables'!$AZ12*'CHI² deux variables'!AL$311/'CHI² deux variables'!$AZ$311))</f>
        <v/>
      </c>
      <c r="AM15" t="str">
        <f>IF('CHI² deux variables'!AM12="","",('CHI² deux variables'!$AZ12*'CHI² deux variables'!AM$311/'CHI² deux variables'!$AZ$311))</f>
        <v/>
      </c>
      <c r="AN15" t="str">
        <f>IF('CHI² deux variables'!AN12="","",('CHI² deux variables'!$AZ12*'CHI² deux variables'!AN$311/'CHI² deux variables'!$AZ$311))</f>
        <v/>
      </c>
      <c r="AO15" t="str">
        <f>IF('CHI² deux variables'!AO12="","",('CHI² deux variables'!$AZ12*'CHI² deux variables'!AO$311/'CHI² deux variables'!$AZ$311))</f>
        <v/>
      </c>
      <c r="AP15" t="str">
        <f>IF('CHI² deux variables'!AP12="","",('CHI² deux variables'!$AZ12*'CHI² deux variables'!AP$311/'CHI² deux variables'!$AZ$311))</f>
        <v/>
      </c>
      <c r="AQ15" t="str">
        <f>IF('CHI² deux variables'!AQ12="","",('CHI² deux variables'!$AZ12*'CHI² deux variables'!AQ$311/'CHI² deux variables'!$AZ$311))</f>
        <v/>
      </c>
      <c r="AR15" t="str">
        <f>IF('CHI² deux variables'!AR12="","",('CHI² deux variables'!$AZ12*'CHI² deux variables'!AR$311/'CHI² deux variables'!$AZ$311))</f>
        <v/>
      </c>
      <c r="AS15" t="str">
        <f>IF('CHI² deux variables'!AS12="","",('CHI² deux variables'!$AZ12*'CHI² deux variables'!AS$311/'CHI² deux variables'!$AZ$311))</f>
        <v/>
      </c>
      <c r="AT15" t="str">
        <f>IF('CHI² deux variables'!AT12="","",('CHI² deux variables'!$AZ12*'CHI² deux variables'!AT$311/'CHI² deux variables'!$AZ$311))</f>
        <v/>
      </c>
      <c r="AU15" t="str">
        <f>IF('CHI² deux variables'!AU12="","",('CHI² deux variables'!$AZ12*'CHI² deux variables'!AU$311/'CHI² deux variables'!$AZ$311))</f>
        <v/>
      </c>
      <c r="AV15" t="str">
        <f>IF('CHI² deux variables'!AV12="","",('CHI² deux variables'!$AZ12*'CHI² deux variables'!AV$311/'CHI² deux variables'!$AZ$311))</f>
        <v/>
      </c>
      <c r="AW15" t="str">
        <f>IF('CHI² deux variables'!AW12="","",('CHI² deux variables'!$AZ12*'CHI² deux variables'!AW$311/'CHI² deux variables'!$AZ$311))</f>
        <v/>
      </c>
      <c r="AX15" t="str">
        <f>IF('CHI² deux variables'!AX12="","",('CHI² deux variables'!$AZ12*'CHI² deux variables'!AX$311/'CHI² deux variables'!$AZ$311))</f>
        <v/>
      </c>
      <c r="AY15" t="str">
        <f>IF('CHI² deux variables'!AY12="","",('CHI² deux variables'!$AZ12*'CHI² deux variables'!AY$311/'CHI² deux variables'!$AZ$311))</f>
        <v/>
      </c>
      <c r="AZ15" t="s">
        <v>675</v>
      </c>
    </row>
    <row r="16" spans="1:52" x14ac:dyDescent="0.25">
      <c r="A16" t="s">
        <v>70</v>
      </c>
      <c r="B16" t="str">
        <f>IF('CHI² deux variables'!B13="","",('CHI² deux variables'!$AZ13*'CHI² deux variables'!B$311/'CHI² deux variables'!$AZ$311))</f>
        <v/>
      </c>
      <c r="C16" t="str">
        <f>IF('CHI² deux variables'!C13="","",('CHI² deux variables'!$AZ13*'CHI² deux variables'!C$311/'CHI² deux variables'!$AZ$311))</f>
        <v/>
      </c>
      <c r="D16" t="str">
        <f>IF('CHI² deux variables'!D13="","",('CHI² deux variables'!$AZ13*'CHI² deux variables'!D$311/'CHI² deux variables'!$AZ$311))</f>
        <v/>
      </c>
      <c r="E16" t="str">
        <f>IF('CHI² deux variables'!E13="","",('CHI² deux variables'!$AZ13*'CHI² deux variables'!E$311/'CHI² deux variables'!$AZ$311))</f>
        <v/>
      </c>
      <c r="F16" t="str">
        <f>IF('CHI² deux variables'!F13="","",('CHI² deux variables'!$AZ13*'CHI² deux variables'!F$311/'CHI² deux variables'!$AZ$311))</f>
        <v/>
      </c>
      <c r="G16" t="str">
        <f>IF('CHI² deux variables'!G13="","",('CHI² deux variables'!$AZ13*'CHI² deux variables'!G$311/'CHI² deux variables'!$AZ$311))</f>
        <v/>
      </c>
      <c r="H16" t="str">
        <f>IF('CHI² deux variables'!H13="","",('CHI² deux variables'!$AZ13*'CHI² deux variables'!H$311/'CHI² deux variables'!$AZ$311))</f>
        <v/>
      </c>
      <c r="I16" t="str">
        <f>IF('CHI² deux variables'!I13="","",('CHI² deux variables'!$AZ13*'CHI² deux variables'!I$311/'CHI² deux variables'!$AZ$311))</f>
        <v/>
      </c>
      <c r="J16" t="str">
        <f>IF('CHI² deux variables'!J13="","",('CHI² deux variables'!$AZ13*'CHI² deux variables'!J$311/'CHI² deux variables'!$AZ$311))</f>
        <v/>
      </c>
      <c r="K16" t="str">
        <f>IF('CHI² deux variables'!K13="","",('CHI² deux variables'!$AZ13*'CHI² deux variables'!K$311/'CHI² deux variables'!$AZ$311))</f>
        <v/>
      </c>
      <c r="L16" t="str">
        <f>IF('CHI² deux variables'!L13="","",('CHI² deux variables'!$AZ13*'CHI² deux variables'!L$311/'CHI² deux variables'!$AZ$311))</f>
        <v/>
      </c>
      <c r="M16" t="str">
        <f>IF('CHI² deux variables'!M13="","",('CHI² deux variables'!$AZ13*'CHI² deux variables'!M$311/'CHI² deux variables'!$AZ$311))</f>
        <v/>
      </c>
      <c r="N16" t="str">
        <f>IF('CHI² deux variables'!N13="","",('CHI² deux variables'!$AZ13*'CHI² deux variables'!N$311/'CHI² deux variables'!$AZ$311))</f>
        <v/>
      </c>
      <c r="O16" t="str">
        <f>IF('CHI² deux variables'!O13="","",('CHI² deux variables'!$AZ13*'CHI² deux variables'!O$311/'CHI² deux variables'!$AZ$311))</f>
        <v/>
      </c>
      <c r="P16" t="str">
        <f>IF('CHI² deux variables'!P13="","",('CHI² deux variables'!$AZ13*'CHI² deux variables'!P$311/'CHI² deux variables'!$AZ$311))</f>
        <v/>
      </c>
      <c r="Q16" t="str">
        <f>IF('CHI² deux variables'!Q13="","",('CHI² deux variables'!$AZ13*'CHI² deux variables'!Q$311/'CHI² deux variables'!$AZ$311))</f>
        <v/>
      </c>
      <c r="R16" t="str">
        <f>IF('CHI² deux variables'!R13="","",('CHI² deux variables'!$AZ13*'CHI² deux variables'!R$311/'CHI² deux variables'!$AZ$311))</f>
        <v/>
      </c>
      <c r="S16" t="str">
        <f>IF('CHI² deux variables'!S13="","",('CHI² deux variables'!$AZ13*'CHI² deux variables'!S$311/'CHI² deux variables'!$AZ$311))</f>
        <v/>
      </c>
      <c r="T16" t="str">
        <f>IF('CHI² deux variables'!T13="","",('CHI² deux variables'!$AZ13*'CHI² deux variables'!T$311/'CHI² deux variables'!$AZ$311))</f>
        <v/>
      </c>
      <c r="U16" t="str">
        <f>IF('CHI² deux variables'!U13="","",('CHI² deux variables'!$AZ13*'CHI² deux variables'!U$311/'CHI² deux variables'!$AZ$311))</f>
        <v/>
      </c>
      <c r="V16" t="str">
        <f>IF('CHI² deux variables'!V13="","",('CHI² deux variables'!$AZ13*'CHI² deux variables'!V$311/'CHI² deux variables'!$AZ$311))</f>
        <v/>
      </c>
      <c r="W16" t="str">
        <f>IF('CHI² deux variables'!W13="","",('CHI² deux variables'!$AZ13*'CHI² deux variables'!W$311/'CHI² deux variables'!$AZ$311))</f>
        <v/>
      </c>
      <c r="X16" t="str">
        <f>IF('CHI² deux variables'!X13="","",('CHI² deux variables'!$AZ13*'CHI² deux variables'!X$311/'CHI² deux variables'!$AZ$311))</f>
        <v/>
      </c>
      <c r="Y16" t="str">
        <f>IF('CHI² deux variables'!Y13="","",('CHI² deux variables'!$AZ13*'CHI² deux variables'!Y$311/'CHI² deux variables'!$AZ$311))</f>
        <v/>
      </c>
      <c r="Z16" t="str">
        <f>IF('CHI² deux variables'!Z13="","",('CHI² deux variables'!$AZ13*'CHI² deux variables'!Z$311/'CHI² deux variables'!$AZ$311))</f>
        <v/>
      </c>
      <c r="AA16" t="str">
        <f>IF('CHI² deux variables'!AA13="","",('CHI² deux variables'!$AZ13*'CHI² deux variables'!AA$311/'CHI² deux variables'!$AZ$311))</f>
        <v/>
      </c>
      <c r="AB16" t="str">
        <f>IF('CHI² deux variables'!AB13="","",('CHI² deux variables'!$AZ13*'CHI² deux variables'!AB$311/'CHI² deux variables'!$AZ$311))</f>
        <v/>
      </c>
      <c r="AC16" t="str">
        <f>IF('CHI² deux variables'!AC13="","",('CHI² deux variables'!$AZ13*'CHI² deux variables'!AC$311/'CHI² deux variables'!$AZ$311))</f>
        <v/>
      </c>
      <c r="AD16" t="str">
        <f>IF('CHI² deux variables'!AD13="","",('CHI² deux variables'!$AZ13*'CHI² deux variables'!AD$311/'CHI² deux variables'!$AZ$311))</f>
        <v/>
      </c>
      <c r="AE16" t="str">
        <f>IF('CHI² deux variables'!AE13="","",('CHI² deux variables'!$AZ13*'CHI² deux variables'!AE$311/'CHI² deux variables'!$AZ$311))</f>
        <v/>
      </c>
      <c r="AF16" t="str">
        <f>IF('CHI² deux variables'!AF13="","",('CHI² deux variables'!$AZ13*'CHI² deux variables'!AF$311/'CHI² deux variables'!$AZ$311))</f>
        <v/>
      </c>
      <c r="AG16" t="str">
        <f>IF('CHI² deux variables'!AG13="","",('CHI² deux variables'!$AZ13*'CHI² deux variables'!AG$311/'CHI² deux variables'!$AZ$311))</f>
        <v/>
      </c>
      <c r="AH16" t="str">
        <f>IF('CHI² deux variables'!AH13="","",('CHI² deux variables'!$AZ13*'CHI² deux variables'!AH$311/'CHI² deux variables'!$AZ$311))</f>
        <v/>
      </c>
      <c r="AI16" t="str">
        <f>IF('CHI² deux variables'!AI13="","",('CHI² deux variables'!$AZ13*'CHI² deux variables'!AI$311/'CHI² deux variables'!$AZ$311))</f>
        <v/>
      </c>
      <c r="AJ16" t="str">
        <f>IF('CHI² deux variables'!AJ13="","",('CHI² deux variables'!$AZ13*'CHI² deux variables'!AJ$311/'CHI² deux variables'!$AZ$311))</f>
        <v/>
      </c>
      <c r="AK16" t="str">
        <f>IF('CHI² deux variables'!AK13="","",('CHI² deux variables'!$AZ13*'CHI² deux variables'!AK$311/'CHI² deux variables'!$AZ$311))</f>
        <v/>
      </c>
      <c r="AL16" t="str">
        <f>IF('CHI² deux variables'!AL13="","",('CHI² deux variables'!$AZ13*'CHI² deux variables'!AL$311/'CHI² deux variables'!$AZ$311))</f>
        <v/>
      </c>
      <c r="AM16" t="str">
        <f>IF('CHI² deux variables'!AM13="","",('CHI² deux variables'!$AZ13*'CHI² deux variables'!AM$311/'CHI² deux variables'!$AZ$311))</f>
        <v/>
      </c>
      <c r="AN16" t="str">
        <f>IF('CHI² deux variables'!AN13="","",('CHI² deux variables'!$AZ13*'CHI² deux variables'!AN$311/'CHI² deux variables'!$AZ$311))</f>
        <v/>
      </c>
      <c r="AO16" t="str">
        <f>IF('CHI² deux variables'!AO13="","",('CHI² deux variables'!$AZ13*'CHI² deux variables'!AO$311/'CHI² deux variables'!$AZ$311))</f>
        <v/>
      </c>
      <c r="AP16" t="str">
        <f>IF('CHI² deux variables'!AP13="","",('CHI² deux variables'!$AZ13*'CHI² deux variables'!AP$311/'CHI² deux variables'!$AZ$311))</f>
        <v/>
      </c>
      <c r="AQ16" t="str">
        <f>IF('CHI² deux variables'!AQ13="","",('CHI² deux variables'!$AZ13*'CHI² deux variables'!AQ$311/'CHI² deux variables'!$AZ$311))</f>
        <v/>
      </c>
      <c r="AR16" t="str">
        <f>IF('CHI² deux variables'!AR13="","",('CHI² deux variables'!$AZ13*'CHI² deux variables'!AR$311/'CHI² deux variables'!$AZ$311))</f>
        <v/>
      </c>
      <c r="AS16" t="str">
        <f>IF('CHI² deux variables'!AS13="","",('CHI² deux variables'!$AZ13*'CHI² deux variables'!AS$311/'CHI² deux variables'!$AZ$311))</f>
        <v/>
      </c>
      <c r="AT16" t="str">
        <f>IF('CHI² deux variables'!AT13="","",('CHI² deux variables'!$AZ13*'CHI² deux variables'!AT$311/'CHI² deux variables'!$AZ$311))</f>
        <v/>
      </c>
      <c r="AU16" t="str">
        <f>IF('CHI² deux variables'!AU13="","",('CHI² deux variables'!$AZ13*'CHI² deux variables'!AU$311/'CHI² deux variables'!$AZ$311))</f>
        <v/>
      </c>
      <c r="AV16" t="str">
        <f>IF('CHI² deux variables'!AV13="","",('CHI² deux variables'!$AZ13*'CHI² deux variables'!AV$311/'CHI² deux variables'!$AZ$311))</f>
        <v/>
      </c>
      <c r="AW16" t="str">
        <f>IF('CHI² deux variables'!AW13="","",('CHI² deux variables'!$AZ13*'CHI² deux variables'!AW$311/'CHI² deux variables'!$AZ$311))</f>
        <v/>
      </c>
      <c r="AX16" t="str">
        <f>IF('CHI² deux variables'!AX13="","",('CHI² deux variables'!$AZ13*'CHI² deux variables'!AX$311/'CHI² deux variables'!$AZ$311))</f>
        <v/>
      </c>
      <c r="AY16" t="str">
        <f>IF('CHI² deux variables'!AY13="","",('CHI² deux variables'!$AZ13*'CHI² deux variables'!AY$311/'CHI² deux variables'!$AZ$311))</f>
        <v/>
      </c>
      <c r="AZ16" t="s">
        <v>675</v>
      </c>
    </row>
    <row r="17" spans="1:52" x14ac:dyDescent="0.25">
      <c r="A17" t="s">
        <v>71</v>
      </c>
      <c r="B17" t="str">
        <f>IF('CHI² deux variables'!B14="","",('CHI² deux variables'!$AZ14*'CHI² deux variables'!B$311/'CHI² deux variables'!$AZ$311))</f>
        <v/>
      </c>
      <c r="C17" t="str">
        <f>IF('CHI² deux variables'!C14="","",('CHI² deux variables'!$AZ14*'CHI² deux variables'!C$311/'CHI² deux variables'!$AZ$311))</f>
        <v/>
      </c>
      <c r="D17" t="str">
        <f>IF('CHI² deux variables'!D14="","",('CHI² deux variables'!$AZ14*'CHI² deux variables'!D$311/'CHI² deux variables'!$AZ$311))</f>
        <v/>
      </c>
      <c r="E17" t="str">
        <f>IF('CHI² deux variables'!E14="","",('CHI² deux variables'!$AZ14*'CHI² deux variables'!E$311/'CHI² deux variables'!$AZ$311))</f>
        <v/>
      </c>
      <c r="F17" t="str">
        <f>IF('CHI² deux variables'!F14="","",('CHI² deux variables'!$AZ14*'CHI² deux variables'!F$311/'CHI² deux variables'!$AZ$311))</f>
        <v/>
      </c>
      <c r="G17" t="str">
        <f>IF('CHI² deux variables'!G14="","",('CHI² deux variables'!$AZ14*'CHI² deux variables'!G$311/'CHI² deux variables'!$AZ$311))</f>
        <v/>
      </c>
      <c r="H17" t="str">
        <f>IF('CHI² deux variables'!H14="","",('CHI² deux variables'!$AZ14*'CHI² deux variables'!H$311/'CHI² deux variables'!$AZ$311))</f>
        <v/>
      </c>
      <c r="I17" t="str">
        <f>IF('CHI² deux variables'!I14="","",('CHI² deux variables'!$AZ14*'CHI² deux variables'!I$311/'CHI² deux variables'!$AZ$311))</f>
        <v/>
      </c>
      <c r="J17" t="str">
        <f>IF('CHI² deux variables'!J14="","",('CHI² deux variables'!$AZ14*'CHI² deux variables'!J$311/'CHI² deux variables'!$AZ$311))</f>
        <v/>
      </c>
      <c r="K17" t="str">
        <f>IF('CHI² deux variables'!K14="","",('CHI² deux variables'!$AZ14*'CHI² deux variables'!K$311/'CHI² deux variables'!$AZ$311))</f>
        <v/>
      </c>
      <c r="L17" t="str">
        <f>IF('CHI² deux variables'!L14="","",('CHI² deux variables'!$AZ14*'CHI² deux variables'!L$311/'CHI² deux variables'!$AZ$311))</f>
        <v/>
      </c>
      <c r="M17" t="str">
        <f>IF('CHI² deux variables'!M14="","",('CHI² deux variables'!$AZ14*'CHI² deux variables'!M$311/'CHI² deux variables'!$AZ$311))</f>
        <v/>
      </c>
      <c r="N17" t="str">
        <f>IF('CHI² deux variables'!N14="","",('CHI² deux variables'!$AZ14*'CHI² deux variables'!N$311/'CHI² deux variables'!$AZ$311))</f>
        <v/>
      </c>
      <c r="O17" t="str">
        <f>IF('CHI² deux variables'!O14="","",('CHI² deux variables'!$AZ14*'CHI² deux variables'!O$311/'CHI² deux variables'!$AZ$311))</f>
        <v/>
      </c>
      <c r="P17" t="str">
        <f>IF('CHI² deux variables'!P14="","",('CHI² deux variables'!$AZ14*'CHI² deux variables'!P$311/'CHI² deux variables'!$AZ$311))</f>
        <v/>
      </c>
      <c r="Q17" t="str">
        <f>IF('CHI² deux variables'!Q14="","",('CHI² deux variables'!$AZ14*'CHI² deux variables'!Q$311/'CHI² deux variables'!$AZ$311))</f>
        <v/>
      </c>
      <c r="R17" t="str">
        <f>IF('CHI² deux variables'!R14="","",('CHI² deux variables'!$AZ14*'CHI² deux variables'!R$311/'CHI² deux variables'!$AZ$311))</f>
        <v/>
      </c>
      <c r="S17" t="str">
        <f>IF('CHI² deux variables'!S14="","",('CHI² deux variables'!$AZ14*'CHI² deux variables'!S$311/'CHI² deux variables'!$AZ$311))</f>
        <v/>
      </c>
      <c r="T17" t="str">
        <f>IF('CHI² deux variables'!T14="","",('CHI² deux variables'!$AZ14*'CHI² deux variables'!T$311/'CHI² deux variables'!$AZ$311))</f>
        <v/>
      </c>
      <c r="U17" t="str">
        <f>IF('CHI² deux variables'!U14="","",('CHI² deux variables'!$AZ14*'CHI² deux variables'!U$311/'CHI² deux variables'!$AZ$311))</f>
        <v/>
      </c>
      <c r="V17" t="str">
        <f>IF('CHI² deux variables'!V14="","",('CHI² deux variables'!$AZ14*'CHI² deux variables'!V$311/'CHI² deux variables'!$AZ$311))</f>
        <v/>
      </c>
      <c r="W17" t="str">
        <f>IF('CHI² deux variables'!W14="","",('CHI² deux variables'!$AZ14*'CHI² deux variables'!W$311/'CHI² deux variables'!$AZ$311))</f>
        <v/>
      </c>
      <c r="X17" t="str">
        <f>IF('CHI² deux variables'!X14="","",('CHI² deux variables'!$AZ14*'CHI² deux variables'!X$311/'CHI² deux variables'!$AZ$311))</f>
        <v/>
      </c>
      <c r="Y17" t="str">
        <f>IF('CHI² deux variables'!Y14="","",('CHI² deux variables'!$AZ14*'CHI² deux variables'!Y$311/'CHI² deux variables'!$AZ$311))</f>
        <v/>
      </c>
      <c r="Z17" t="str">
        <f>IF('CHI² deux variables'!Z14="","",('CHI² deux variables'!$AZ14*'CHI² deux variables'!Z$311/'CHI² deux variables'!$AZ$311))</f>
        <v/>
      </c>
      <c r="AA17" t="str">
        <f>IF('CHI² deux variables'!AA14="","",('CHI² deux variables'!$AZ14*'CHI² deux variables'!AA$311/'CHI² deux variables'!$AZ$311))</f>
        <v/>
      </c>
      <c r="AB17" t="str">
        <f>IF('CHI² deux variables'!AB14="","",('CHI² deux variables'!$AZ14*'CHI² deux variables'!AB$311/'CHI² deux variables'!$AZ$311))</f>
        <v/>
      </c>
      <c r="AC17" t="str">
        <f>IF('CHI² deux variables'!AC14="","",('CHI² deux variables'!$AZ14*'CHI² deux variables'!AC$311/'CHI² deux variables'!$AZ$311))</f>
        <v/>
      </c>
      <c r="AD17" t="str">
        <f>IF('CHI² deux variables'!AD14="","",('CHI² deux variables'!$AZ14*'CHI² deux variables'!AD$311/'CHI² deux variables'!$AZ$311))</f>
        <v/>
      </c>
      <c r="AE17" t="str">
        <f>IF('CHI² deux variables'!AE14="","",('CHI² deux variables'!$AZ14*'CHI² deux variables'!AE$311/'CHI² deux variables'!$AZ$311))</f>
        <v/>
      </c>
      <c r="AF17" t="str">
        <f>IF('CHI² deux variables'!AF14="","",('CHI² deux variables'!$AZ14*'CHI² deux variables'!AF$311/'CHI² deux variables'!$AZ$311))</f>
        <v/>
      </c>
      <c r="AG17" t="str">
        <f>IF('CHI² deux variables'!AG14="","",('CHI² deux variables'!$AZ14*'CHI² deux variables'!AG$311/'CHI² deux variables'!$AZ$311))</f>
        <v/>
      </c>
      <c r="AH17" t="str">
        <f>IF('CHI² deux variables'!AH14="","",('CHI² deux variables'!$AZ14*'CHI² deux variables'!AH$311/'CHI² deux variables'!$AZ$311))</f>
        <v/>
      </c>
      <c r="AI17" t="str">
        <f>IF('CHI² deux variables'!AI14="","",('CHI² deux variables'!$AZ14*'CHI² deux variables'!AI$311/'CHI² deux variables'!$AZ$311))</f>
        <v/>
      </c>
      <c r="AJ17" t="str">
        <f>IF('CHI² deux variables'!AJ14="","",('CHI² deux variables'!$AZ14*'CHI² deux variables'!AJ$311/'CHI² deux variables'!$AZ$311))</f>
        <v/>
      </c>
      <c r="AK17" t="str">
        <f>IF('CHI² deux variables'!AK14="","",('CHI² deux variables'!$AZ14*'CHI² deux variables'!AK$311/'CHI² deux variables'!$AZ$311))</f>
        <v/>
      </c>
      <c r="AL17" t="str">
        <f>IF('CHI² deux variables'!AL14="","",('CHI² deux variables'!$AZ14*'CHI² deux variables'!AL$311/'CHI² deux variables'!$AZ$311))</f>
        <v/>
      </c>
      <c r="AM17" t="str">
        <f>IF('CHI² deux variables'!AM14="","",('CHI² deux variables'!$AZ14*'CHI² deux variables'!AM$311/'CHI² deux variables'!$AZ$311))</f>
        <v/>
      </c>
      <c r="AN17" t="str">
        <f>IF('CHI² deux variables'!AN14="","",('CHI² deux variables'!$AZ14*'CHI² deux variables'!AN$311/'CHI² deux variables'!$AZ$311))</f>
        <v/>
      </c>
      <c r="AO17" t="str">
        <f>IF('CHI² deux variables'!AO14="","",('CHI² deux variables'!$AZ14*'CHI² deux variables'!AO$311/'CHI² deux variables'!$AZ$311))</f>
        <v/>
      </c>
      <c r="AP17" t="str">
        <f>IF('CHI² deux variables'!AP14="","",('CHI² deux variables'!$AZ14*'CHI² deux variables'!AP$311/'CHI² deux variables'!$AZ$311))</f>
        <v/>
      </c>
      <c r="AQ17" t="str">
        <f>IF('CHI² deux variables'!AQ14="","",('CHI² deux variables'!$AZ14*'CHI² deux variables'!AQ$311/'CHI² deux variables'!$AZ$311))</f>
        <v/>
      </c>
      <c r="AR17" t="str">
        <f>IF('CHI² deux variables'!AR14="","",('CHI² deux variables'!$AZ14*'CHI² deux variables'!AR$311/'CHI² deux variables'!$AZ$311))</f>
        <v/>
      </c>
      <c r="AS17" t="str">
        <f>IF('CHI² deux variables'!AS14="","",('CHI² deux variables'!$AZ14*'CHI² deux variables'!AS$311/'CHI² deux variables'!$AZ$311))</f>
        <v/>
      </c>
      <c r="AT17" t="str">
        <f>IF('CHI² deux variables'!AT14="","",('CHI² deux variables'!$AZ14*'CHI² deux variables'!AT$311/'CHI² deux variables'!$AZ$311))</f>
        <v/>
      </c>
      <c r="AU17" t="str">
        <f>IF('CHI² deux variables'!AU14="","",('CHI² deux variables'!$AZ14*'CHI² deux variables'!AU$311/'CHI² deux variables'!$AZ$311))</f>
        <v/>
      </c>
      <c r="AV17" t="str">
        <f>IF('CHI² deux variables'!AV14="","",('CHI² deux variables'!$AZ14*'CHI² deux variables'!AV$311/'CHI² deux variables'!$AZ$311))</f>
        <v/>
      </c>
      <c r="AW17" t="str">
        <f>IF('CHI² deux variables'!AW14="","",('CHI² deux variables'!$AZ14*'CHI² deux variables'!AW$311/'CHI² deux variables'!$AZ$311))</f>
        <v/>
      </c>
      <c r="AX17" t="str">
        <f>IF('CHI² deux variables'!AX14="","",('CHI² deux variables'!$AZ14*'CHI² deux variables'!AX$311/'CHI² deux variables'!$AZ$311))</f>
        <v/>
      </c>
      <c r="AY17" t="str">
        <f>IF('CHI² deux variables'!AY14="","",('CHI² deux variables'!$AZ14*'CHI² deux variables'!AY$311/'CHI² deux variables'!$AZ$311))</f>
        <v/>
      </c>
      <c r="AZ17" t="s">
        <v>675</v>
      </c>
    </row>
    <row r="18" spans="1:52" x14ac:dyDescent="0.25">
      <c r="A18" t="s">
        <v>72</v>
      </c>
      <c r="B18" t="str">
        <f>IF('CHI² deux variables'!B15="","",('CHI² deux variables'!$AZ15*'CHI² deux variables'!B$311/'CHI² deux variables'!$AZ$311))</f>
        <v/>
      </c>
      <c r="C18" t="str">
        <f>IF('CHI² deux variables'!C15="","",('CHI² deux variables'!$AZ15*'CHI² deux variables'!C$311/'CHI² deux variables'!$AZ$311))</f>
        <v/>
      </c>
      <c r="D18" t="str">
        <f>IF('CHI² deux variables'!D15="","",('CHI² deux variables'!$AZ15*'CHI² deux variables'!D$311/'CHI² deux variables'!$AZ$311))</f>
        <v/>
      </c>
      <c r="E18" t="str">
        <f>IF('CHI² deux variables'!E15="","",('CHI² deux variables'!$AZ15*'CHI² deux variables'!E$311/'CHI² deux variables'!$AZ$311))</f>
        <v/>
      </c>
      <c r="F18" t="str">
        <f>IF('CHI² deux variables'!F15="","",('CHI² deux variables'!$AZ15*'CHI² deux variables'!F$311/'CHI² deux variables'!$AZ$311))</f>
        <v/>
      </c>
      <c r="G18" t="str">
        <f>IF('CHI² deux variables'!G15="","",('CHI² deux variables'!$AZ15*'CHI² deux variables'!G$311/'CHI² deux variables'!$AZ$311))</f>
        <v/>
      </c>
      <c r="H18" t="str">
        <f>IF('CHI² deux variables'!H15="","",('CHI² deux variables'!$AZ15*'CHI² deux variables'!H$311/'CHI² deux variables'!$AZ$311))</f>
        <v/>
      </c>
      <c r="I18" t="str">
        <f>IF('CHI² deux variables'!I15="","",('CHI² deux variables'!$AZ15*'CHI² deux variables'!I$311/'CHI² deux variables'!$AZ$311))</f>
        <v/>
      </c>
      <c r="J18" t="str">
        <f>IF('CHI² deux variables'!J15="","",('CHI² deux variables'!$AZ15*'CHI² deux variables'!J$311/'CHI² deux variables'!$AZ$311))</f>
        <v/>
      </c>
      <c r="K18" t="str">
        <f>IF('CHI² deux variables'!K15="","",('CHI² deux variables'!$AZ15*'CHI² deux variables'!K$311/'CHI² deux variables'!$AZ$311))</f>
        <v/>
      </c>
      <c r="L18" t="str">
        <f>IF('CHI² deux variables'!L15="","",('CHI² deux variables'!$AZ15*'CHI² deux variables'!L$311/'CHI² deux variables'!$AZ$311))</f>
        <v/>
      </c>
      <c r="M18" t="str">
        <f>IF('CHI² deux variables'!M15="","",('CHI² deux variables'!$AZ15*'CHI² deux variables'!M$311/'CHI² deux variables'!$AZ$311))</f>
        <v/>
      </c>
      <c r="N18" t="str">
        <f>IF('CHI² deux variables'!N15="","",('CHI² deux variables'!$AZ15*'CHI² deux variables'!N$311/'CHI² deux variables'!$AZ$311))</f>
        <v/>
      </c>
      <c r="O18" t="str">
        <f>IF('CHI² deux variables'!O15="","",('CHI² deux variables'!$AZ15*'CHI² deux variables'!O$311/'CHI² deux variables'!$AZ$311))</f>
        <v/>
      </c>
      <c r="P18" t="str">
        <f>IF('CHI² deux variables'!P15="","",('CHI² deux variables'!$AZ15*'CHI² deux variables'!P$311/'CHI² deux variables'!$AZ$311))</f>
        <v/>
      </c>
      <c r="Q18" t="str">
        <f>IF('CHI² deux variables'!Q15="","",('CHI² deux variables'!$AZ15*'CHI² deux variables'!Q$311/'CHI² deux variables'!$AZ$311))</f>
        <v/>
      </c>
      <c r="R18" t="str">
        <f>IF('CHI² deux variables'!R15="","",('CHI² deux variables'!$AZ15*'CHI² deux variables'!R$311/'CHI² deux variables'!$AZ$311))</f>
        <v/>
      </c>
      <c r="S18" t="str">
        <f>IF('CHI² deux variables'!S15="","",('CHI² deux variables'!$AZ15*'CHI² deux variables'!S$311/'CHI² deux variables'!$AZ$311))</f>
        <v/>
      </c>
      <c r="T18" t="str">
        <f>IF('CHI² deux variables'!T15="","",('CHI² deux variables'!$AZ15*'CHI² deux variables'!T$311/'CHI² deux variables'!$AZ$311))</f>
        <v/>
      </c>
      <c r="U18" t="str">
        <f>IF('CHI² deux variables'!U15="","",('CHI² deux variables'!$AZ15*'CHI² deux variables'!U$311/'CHI² deux variables'!$AZ$311))</f>
        <v/>
      </c>
      <c r="V18" t="str">
        <f>IF('CHI² deux variables'!V15="","",('CHI² deux variables'!$AZ15*'CHI² deux variables'!V$311/'CHI² deux variables'!$AZ$311))</f>
        <v/>
      </c>
      <c r="W18" t="str">
        <f>IF('CHI² deux variables'!W15="","",('CHI² deux variables'!$AZ15*'CHI² deux variables'!W$311/'CHI² deux variables'!$AZ$311))</f>
        <v/>
      </c>
      <c r="X18" t="str">
        <f>IF('CHI² deux variables'!X15="","",('CHI² deux variables'!$AZ15*'CHI² deux variables'!X$311/'CHI² deux variables'!$AZ$311))</f>
        <v/>
      </c>
      <c r="Y18" t="str">
        <f>IF('CHI² deux variables'!Y15="","",('CHI² deux variables'!$AZ15*'CHI² deux variables'!Y$311/'CHI² deux variables'!$AZ$311))</f>
        <v/>
      </c>
      <c r="Z18" t="str">
        <f>IF('CHI² deux variables'!Z15="","",('CHI² deux variables'!$AZ15*'CHI² deux variables'!Z$311/'CHI² deux variables'!$AZ$311))</f>
        <v/>
      </c>
      <c r="AA18" t="str">
        <f>IF('CHI² deux variables'!AA15="","",('CHI² deux variables'!$AZ15*'CHI² deux variables'!AA$311/'CHI² deux variables'!$AZ$311))</f>
        <v/>
      </c>
      <c r="AB18" t="str">
        <f>IF('CHI² deux variables'!AB15="","",('CHI² deux variables'!$AZ15*'CHI² deux variables'!AB$311/'CHI² deux variables'!$AZ$311))</f>
        <v/>
      </c>
      <c r="AC18" t="str">
        <f>IF('CHI² deux variables'!AC15="","",('CHI² deux variables'!$AZ15*'CHI² deux variables'!AC$311/'CHI² deux variables'!$AZ$311))</f>
        <v/>
      </c>
      <c r="AD18" t="str">
        <f>IF('CHI² deux variables'!AD15="","",('CHI² deux variables'!$AZ15*'CHI² deux variables'!AD$311/'CHI² deux variables'!$AZ$311))</f>
        <v/>
      </c>
      <c r="AE18" t="str">
        <f>IF('CHI² deux variables'!AE15="","",('CHI² deux variables'!$AZ15*'CHI² deux variables'!AE$311/'CHI² deux variables'!$AZ$311))</f>
        <v/>
      </c>
      <c r="AF18" t="str">
        <f>IF('CHI² deux variables'!AF15="","",('CHI² deux variables'!$AZ15*'CHI² deux variables'!AF$311/'CHI² deux variables'!$AZ$311))</f>
        <v/>
      </c>
      <c r="AG18" t="str">
        <f>IF('CHI² deux variables'!AG15="","",('CHI² deux variables'!$AZ15*'CHI² deux variables'!AG$311/'CHI² deux variables'!$AZ$311))</f>
        <v/>
      </c>
      <c r="AH18" t="str">
        <f>IF('CHI² deux variables'!AH15="","",('CHI² deux variables'!$AZ15*'CHI² deux variables'!AH$311/'CHI² deux variables'!$AZ$311))</f>
        <v/>
      </c>
      <c r="AI18" t="str">
        <f>IF('CHI² deux variables'!AI15="","",('CHI² deux variables'!$AZ15*'CHI² deux variables'!AI$311/'CHI² deux variables'!$AZ$311))</f>
        <v/>
      </c>
      <c r="AJ18" t="str">
        <f>IF('CHI² deux variables'!AJ15="","",('CHI² deux variables'!$AZ15*'CHI² deux variables'!AJ$311/'CHI² deux variables'!$AZ$311))</f>
        <v/>
      </c>
      <c r="AK18" t="str">
        <f>IF('CHI² deux variables'!AK15="","",('CHI² deux variables'!$AZ15*'CHI² deux variables'!AK$311/'CHI² deux variables'!$AZ$311))</f>
        <v/>
      </c>
      <c r="AL18" t="str">
        <f>IF('CHI² deux variables'!AL15="","",('CHI² deux variables'!$AZ15*'CHI² deux variables'!AL$311/'CHI² deux variables'!$AZ$311))</f>
        <v/>
      </c>
      <c r="AM18" t="str">
        <f>IF('CHI² deux variables'!AM15="","",('CHI² deux variables'!$AZ15*'CHI² deux variables'!AM$311/'CHI² deux variables'!$AZ$311))</f>
        <v/>
      </c>
      <c r="AN18" t="str">
        <f>IF('CHI² deux variables'!AN15="","",('CHI² deux variables'!$AZ15*'CHI² deux variables'!AN$311/'CHI² deux variables'!$AZ$311))</f>
        <v/>
      </c>
      <c r="AO18" t="str">
        <f>IF('CHI² deux variables'!AO15="","",('CHI² deux variables'!$AZ15*'CHI² deux variables'!AO$311/'CHI² deux variables'!$AZ$311))</f>
        <v/>
      </c>
      <c r="AP18" t="str">
        <f>IF('CHI² deux variables'!AP15="","",('CHI² deux variables'!$AZ15*'CHI² deux variables'!AP$311/'CHI² deux variables'!$AZ$311))</f>
        <v/>
      </c>
      <c r="AQ18" t="str">
        <f>IF('CHI² deux variables'!AQ15="","",('CHI² deux variables'!$AZ15*'CHI² deux variables'!AQ$311/'CHI² deux variables'!$AZ$311))</f>
        <v/>
      </c>
      <c r="AR18" t="str">
        <f>IF('CHI² deux variables'!AR15="","",('CHI² deux variables'!$AZ15*'CHI² deux variables'!AR$311/'CHI² deux variables'!$AZ$311))</f>
        <v/>
      </c>
      <c r="AS18" t="str">
        <f>IF('CHI² deux variables'!AS15="","",('CHI² deux variables'!$AZ15*'CHI² deux variables'!AS$311/'CHI² deux variables'!$AZ$311))</f>
        <v/>
      </c>
      <c r="AT18" t="str">
        <f>IF('CHI² deux variables'!AT15="","",('CHI² deux variables'!$AZ15*'CHI² deux variables'!AT$311/'CHI² deux variables'!$AZ$311))</f>
        <v/>
      </c>
      <c r="AU18" t="str">
        <f>IF('CHI² deux variables'!AU15="","",('CHI² deux variables'!$AZ15*'CHI² deux variables'!AU$311/'CHI² deux variables'!$AZ$311))</f>
        <v/>
      </c>
      <c r="AV18" t="str">
        <f>IF('CHI² deux variables'!AV15="","",('CHI² deux variables'!$AZ15*'CHI² deux variables'!AV$311/'CHI² deux variables'!$AZ$311))</f>
        <v/>
      </c>
      <c r="AW18" t="str">
        <f>IF('CHI² deux variables'!AW15="","",('CHI² deux variables'!$AZ15*'CHI² deux variables'!AW$311/'CHI² deux variables'!$AZ$311))</f>
        <v/>
      </c>
      <c r="AX18" t="str">
        <f>IF('CHI² deux variables'!AX15="","",('CHI² deux variables'!$AZ15*'CHI² deux variables'!AX$311/'CHI² deux variables'!$AZ$311))</f>
        <v/>
      </c>
      <c r="AY18" t="str">
        <f>IF('CHI² deux variables'!AY15="","",('CHI² deux variables'!$AZ15*'CHI² deux variables'!AY$311/'CHI² deux variables'!$AZ$311))</f>
        <v/>
      </c>
      <c r="AZ18" t="s">
        <v>675</v>
      </c>
    </row>
    <row r="19" spans="1:52" x14ac:dyDescent="0.25">
      <c r="A19" t="s">
        <v>73</v>
      </c>
      <c r="B19" t="str">
        <f>IF('CHI² deux variables'!B16="","",('CHI² deux variables'!$AZ16*'CHI² deux variables'!B$311/'CHI² deux variables'!$AZ$311))</f>
        <v/>
      </c>
      <c r="C19" t="str">
        <f>IF('CHI² deux variables'!C16="","",('CHI² deux variables'!$AZ16*'CHI² deux variables'!C$311/'CHI² deux variables'!$AZ$311))</f>
        <v/>
      </c>
      <c r="D19" t="str">
        <f>IF('CHI² deux variables'!D16="","",('CHI² deux variables'!$AZ16*'CHI² deux variables'!D$311/'CHI² deux variables'!$AZ$311))</f>
        <v/>
      </c>
      <c r="E19" t="str">
        <f>IF('CHI² deux variables'!E16="","",('CHI² deux variables'!$AZ16*'CHI² deux variables'!E$311/'CHI² deux variables'!$AZ$311))</f>
        <v/>
      </c>
      <c r="F19" t="str">
        <f>IF('CHI² deux variables'!F16="","",('CHI² deux variables'!$AZ16*'CHI² deux variables'!F$311/'CHI² deux variables'!$AZ$311))</f>
        <v/>
      </c>
      <c r="G19" t="str">
        <f>IF('CHI² deux variables'!G16="","",('CHI² deux variables'!$AZ16*'CHI² deux variables'!G$311/'CHI² deux variables'!$AZ$311))</f>
        <v/>
      </c>
      <c r="H19" t="str">
        <f>IF('CHI² deux variables'!H16="","",('CHI² deux variables'!$AZ16*'CHI² deux variables'!H$311/'CHI² deux variables'!$AZ$311))</f>
        <v/>
      </c>
      <c r="I19" t="str">
        <f>IF('CHI² deux variables'!I16="","",('CHI² deux variables'!$AZ16*'CHI² deux variables'!I$311/'CHI² deux variables'!$AZ$311))</f>
        <v/>
      </c>
      <c r="J19" t="str">
        <f>IF('CHI² deux variables'!J16="","",('CHI² deux variables'!$AZ16*'CHI² deux variables'!J$311/'CHI² deux variables'!$AZ$311))</f>
        <v/>
      </c>
      <c r="K19" t="str">
        <f>IF('CHI² deux variables'!K16="","",('CHI² deux variables'!$AZ16*'CHI² deux variables'!K$311/'CHI² deux variables'!$AZ$311))</f>
        <v/>
      </c>
      <c r="L19" t="str">
        <f>IF('CHI² deux variables'!L16="","",('CHI² deux variables'!$AZ16*'CHI² deux variables'!L$311/'CHI² deux variables'!$AZ$311))</f>
        <v/>
      </c>
      <c r="M19" t="str">
        <f>IF('CHI² deux variables'!M16="","",('CHI² deux variables'!$AZ16*'CHI² deux variables'!M$311/'CHI² deux variables'!$AZ$311))</f>
        <v/>
      </c>
      <c r="N19" t="str">
        <f>IF('CHI² deux variables'!N16="","",('CHI² deux variables'!$AZ16*'CHI² deux variables'!N$311/'CHI² deux variables'!$AZ$311))</f>
        <v/>
      </c>
      <c r="O19" t="str">
        <f>IF('CHI² deux variables'!O16="","",('CHI² deux variables'!$AZ16*'CHI² deux variables'!O$311/'CHI² deux variables'!$AZ$311))</f>
        <v/>
      </c>
      <c r="P19" t="str">
        <f>IF('CHI² deux variables'!P16="","",('CHI² deux variables'!$AZ16*'CHI² deux variables'!P$311/'CHI² deux variables'!$AZ$311))</f>
        <v/>
      </c>
      <c r="Q19" t="str">
        <f>IF('CHI² deux variables'!Q16="","",('CHI² deux variables'!$AZ16*'CHI² deux variables'!Q$311/'CHI² deux variables'!$AZ$311))</f>
        <v/>
      </c>
      <c r="R19" t="str">
        <f>IF('CHI² deux variables'!R16="","",('CHI² deux variables'!$AZ16*'CHI² deux variables'!R$311/'CHI² deux variables'!$AZ$311))</f>
        <v/>
      </c>
      <c r="S19" t="str">
        <f>IF('CHI² deux variables'!S16="","",('CHI² deux variables'!$AZ16*'CHI² deux variables'!S$311/'CHI² deux variables'!$AZ$311))</f>
        <v/>
      </c>
      <c r="T19" t="str">
        <f>IF('CHI² deux variables'!T16="","",('CHI² deux variables'!$AZ16*'CHI² deux variables'!T$311/'CHI² deux variables'!$AZ$311))</f>
        <v/>
      </c>
      <c r="U19" t="str">
        <f>IF('CHI² deux variables'!U16="","",('CHI² deux variables'!$AZ16*'CHI² deux variables'!U$311/'CHI² deux variables'!$AZ$311))</f>
        <v/>
      </c>
      <c r="V19" t="str">
        <f>IF('CHI² deux variables'!V16="","",('CHI² deux variables'!$AZ16*'CHI² deux variables'!V$311/'CHI² deux variables'!$AZ$311))</f>
        <v/>
      </c>
      <c r="W19" t="str">
        <f>IF('CHI² deux variables'!W16="","",('CHI² deux variables'!$AZ16*'CHI² deux variables'!W$311/'CHI² deux variables'!$AZ$311))</f>
        <v/>
      </c>
      <c r="X19" t="str">
        <f>IF('CHI² deux variables'!X16="","",('CHI² deux variables'!$AZ16*'CHI² deux variables'!X$311/'CHI² deux variables'!$AZ$311))</f>
        <v/>
      </c>
      <c r="Y19" t="str">
        <f>IF('CHI² deux variables'!Y16="","",('CHI² deux variables'!$AZ16*'CHI² deux variables'!Y$311/'CHI² deux variables'!$AZ$311))</f>
        <v/>
      </c>
      <c r="Z19" t="str">
        <f>IF('CHI² deux variables'!Z16="","",('CHI² deux variables'!$AZ16*'CHI² deux variables'!Z$311/'CHI² deux variables'!$AZ$311))</f>
        <v/>
      </c>
      <c r="AA19" t="str">
        <f>IF('CHI² deux variables'!AA16="","",('CHI² deux variables'!$AZ16*'CHI² deux variables'!AA$311/'CHI² deux variables'!$AZ$311))</f>
        <v/>
      </c>
      <c r="AB19" t="str">
        <f>IF('CHI² deux variables'!AB16="","",('CHI² deux variables'!$AZ16*'CHI² deux variables'!AB$311/'CHI² deux variables'!$AZ$311))</f>
        <v/>
      </c>
      <c r="AC19" t="str">
        <f>IF('CHI² deux variables'!AC16="","",('CHI² deux variables'!$AZ16*'CHI² deux variables'!AC$311/'CHI² deux variables'!$AZ$311))</f>
        <v/>
      </c>
      <c r="AD19" t="str">
        <f>IF('CHI² deux variables'!AD16="","",('CHI² deux variables'!$AZ16*'CHI² deux variables'!AD$311/'CHI² deux variables'!$AZ$311))</f>
        <v/>
      </c>
      <c r="AE19" t="str">
        <f>IF('CHI² deux variables'!AE16="","",('CHI² deux variables'!$AZ16*'CHI² deux variables'!AE$311/'CHI² deux variables'!$AZ$311))</f>
        <v/>
      </c>
      <c r="AF19" t="str">
        <f>IF('CHI² deux variables'!AF16="","",('CHI² deux variables'!$AZ16*'CHI² deux variables'!AF$311/'CHI² deux variables'!$AZ$311))</f>
        <v/>
      </c>
      <c r="AG19" t="str">
        <f>IF('CHI² deux variables'!AG16="","",('CHI² deux variables'!$AZ16*'CHI² deux variables'!AG$311/'CHI² deux variables'!$AZ$311))</f>
        <v/>
      </c>
      <c r="AH19" t="str">
        <f>IF('CHI² deux variables'!AH16="","",('CHI² deux variables'!$AZ16*'CHI² deux variables'!AH$311/'CHI² deux variables'!$AZ$311))</f>
        <v/>
      </c>
      <c r="AI19" t="str">
        <f>IF('CHI² deux variables'!AI16="","",('CHI² deux variables'!$AZ16*'CHI² deux variables'!AI$311/'CHI² deux variables'!$AZ$311))</f>
        <v/>
      </c>
      <c r="AJ19" t="str">
        <f>IF('CHI² deux variables'!AJ16="","",('CHI² deux variables'!$AZ16*'CHI² deux variables'!AJ$311/'CHI² deux variables'!$AZ$311))</f>
        <v/>
      </c>
      <c r="AK19" t="str">
        <f>IF('CHI² deux variables'!AK16="","",('CHI² deux variables'!$AZ16*'CHI² deux variables'!AK$311/'CHI² deux variables'!$AZ$311))</f>
        <v/>
      </c>
      <c r="AL19" t="str">
        <f>IF('CHI² deux variables'!AL16="","",('CHI² deux variables'!$AZ16*'CHI² deux variables'!AL$311/'CHI² deux variables'!$AZ$311))</f>
        <v/>
      </c>
      <c r="AM19" t="str">
        <f>IF('CHI² deux variables'!AM16="","",('CHI² deux variables'!$AZ16*'CHI² deux variables'!AM$311/'CHI² deux variables'!$AZ$311))</f>
        <v/>
      </c>
      <c r="AN19" t="str">
        <f>IF('CHI² deux variables'!AN16="","",('CHI² deux variables'!$AZ16*'CHI² deux variables'!AN$311/'CHI² deux variables'!$AZ$311))</f>
        <v/>
      </c>
      <c r="AO19" t="str">
        <f>IF('CHI² deux variables'!AO16="","",('CHI² deux variables'!$AZ16*'CHI² deux variables'!AO$311/'CHI² deux variables'!$AZ$311))</f>
        <v/>
      </c>
      <c r="AP19" t="str">
        <f>IF('CHI² deux variables'!AP16="","",('CHI² deux variables'!$AZ16*'CHI² deux variables'!AP$311/'CHI² deux variables'!$AZ$311))</f>
        <v/>
      </c>
      <c r="AQ19" t="str">
        <f>IF('CHI² deux variables'!AQ16="","",('CHI² deux variables'!$AZ16*'CHI² deux variables'!AQ$311/'CHI² deux variables'!$AZ$311))</f>
        <v/>
      </c>
      <c r="AR19" t="str">
        <f>IF('CHI² deux variables'!AR16="","",('CHI² deux variables'!$AZ16*'CHI² deux variables'!AR$311/'CHI² deux variables'!$AZ$311))</f>
        <v/>
      </c>
      <c r="AS19" t="str">
        <f>IF('CHI² deux variables'!AS16="","",('CHI² deux variables'!$AZ16*'CHI² deux variables'!AS$311/'CHI² deux variables'!$AZ$311))</f>
        <v/>
      </c>
      <c r="AT19" t="str">
        <f>IF('CHI² deux variables'!AT16="","",('CHI² deux variables'!$AZ16*'CHI² deux variables'!AT$311/'CHI² deux variables'!$AZ$311))</f>
        <v/>
      </c>
      <c r="AU19" t="str">
        <f>IF('CHI² deux variables'!AU16="","",('CHI² deux variables'!$AZ16*'CHI² deux variables'!AU$311/'CHI² deux variables'!$AZ$311))</f>
        <v/>
      </c>
      <c r="AV19" t="str">
        <f>IF('CHI² deux variables'!AV16="","",('CHI² deux variables'!$AZ16*'CHI² deux variables'!AV$311/'CHI² deux variables'!$AZ$311))</f>
        <v/>
      </c>
      <c r="AW19" t="str">
        <f>IF('CHI² deux variables'!AW16="","",('CHI² deux variables'!$AZ16*'CHI² deux variables'!AW$311/'CHI² deux variables'!$AZ$311))</f>
        <v/>
      </c>
      <c r="AX19" t="str">
        <f>IF('CHI² deux variables'!AX16="","",('CHI² deux variables'!$AZ16*'CHI² deux variables'!AX$311/'CHI² deux variables'!$AZ$311))</f>
        <v/>
      </c>
      <c r="AY19" t="str">
        <f>IF('CHI² deux variables'!AY16="","",('CHI² deux variables'!$AZ16*'CHI² deux variables'!AY$311/'CHI² deux variables'!$AZ$311))</f>
        <v/>
      </c>
      <c r="AZ19" t="s">
        <v>675</v>
      </c>
    </row>
    <row r="20" spans="1:52" x14ac:dyDescent="0.25">
      <c r="A20" t="s">
        <v>74</v>
      </c>
      <c r="B20" t="str">
        <f>IF('CHI² deux variables'!B17="","",('CHI² deux variables'!$AZ17*'CHI² deux variables'!B$311/'CHI² deux variables'!$AZ$311))</f>
        <v/>
      </c>
      <c r="C20" t="str">
        <f>IF('CHI² deux variables'!C17="","",('CHI² deux variables'!$AZ17*'CHI² deux variables'!C$311/'CHI² deux variables'!$AZ$311))</f>
        <v/>
      </c>
      <c r="D20" t="str">
        <f>IF('CHI² deux variables'!D17="","",('CHI² deux variables'!$AZ17*'CHI² deux variables'!D$311/'CHI² deux variables'!$AZ$311))</f>
        <v/>
      </c>
      <c r="E20" t="str">
        <f>IF('CHI² deux variables'!E17="","",('CHI² deux variables'!$AZ17*'CHI² deux variables'!E$311/'CHI² deux variables'!$AZ$311))</f>
        <v/>
      </c>
      <c r="F20" t="str">
        <f>IF('CHI² deux variables'!F17="","",('CHI² deux variables'!$AZ17*'CHI² deux variables'!F$311/'CHI² deux variables'!$AZ$311))</f>
        <v/>
      </c>
      <c r="G20" t="str">
        <f>IF('CHI² deux variables'!G17="","",('CHI² deux variables'!$AZ17*'CHI² deux variables'!G$311/'CHI² deux variables'!$AZ$311))</f>
        <v/>
      </c>
      <c r="H20" t="str">
        <f>IF('CHI² deux variables'!H17="","",('CHI² deux variables'!$AZ17*'CHI² deux variables'!H$311/'CHI² deux variables'!$AZ$311))</f>
        <v/>
      </c>
      <c r="I20" t="str">
        <f>IF('CHI² deux variables'!I17="","",('CHI² deux variables'!$AZ17*'CHI² deux variables'!I$311/'CHI² deux variables'!$AZ$311))</f>
        <v/>
      </c>
      <c r="J20" t="str">
        <f>IF('CHI² deux variables'!J17="","",('CHI² deux variables'!$AZ17*'CHI² deux variables'!J$311/'CHI² deux variables'!$AZ$311))</f>
        <v/>
      </c>
      <c r="K20" t="str">
        <f>IF('CHI² deux variables'!K17="","",('CHI² deux variables'!$AZ17*'CHI² deux variables'!K$311/'CHI² deux variables'!$AZ$311))</f>
        <v/>
      </c>
      <c r="L20" t="str">
        <f>IF('CHI² deux variables'!L17="","",('CHI² deux variables'!$AZ17*'CHI² deux variables'!L$311/'CHI² deux variables'!$AZ$311))</f>
        <v/>
      </c>
      <c r="M20" t="str">
        <f>IF('CHI² deux variables'!M17="","",('CHI² deux variables'!$AZ17*'CHI² deux variables'!M$311/'CHI² deux variables'!$AZ$311))</f>
        <v/>
      </c>
      <c r="N20" t="str">
        <f>IF('CHI² deux variables'!N17="","",('CHI² deux variables'!$AZ17*'CHI² deux variables'!N$311/'CHI² deux variables'!$AZ$311))</f>
        <v/>
      </c>
      <c r="O20" t="str">
        <f>IF('CHI² deux variables'!O17="","",('CHI² deux variables'!$AZ17*'CHI² deux variables'!O$311/'CHI² deux variables'!$AZ$311))</f>
        <v/>
      </c>
      <c r="P20" t="str">
        <f>IF('CHI² deux variables'!P17="","",('CHI² deux variables'!$AZ17*'CHI² deux variables'!P$311/'CHI² deux variables'!$AZ$311))</f>
        <v/>
      </c>
      <c r="Q20" t="str">
        <f>IF('CHI² deux variables'!Q17="","",('CHI² deux variables'!$AZ17*'CHI² deux variables'!Q$311/'CHI² deux variables'!$AZ$311))</f>
        <v/>
      </c>
      <c r="R20" t="str">
        <f>IF('CHI² deux variables'!R17="","",('CHI² deux variables'!$AZ17*'CHI² deux variables'!R$311/'CHI² deux variables'!$AZ$311))</f>
        <v/>
      </c>
      <c r="S20" t="str">
        <f>IF('CHI² deux variables'!S17="","",('CHI² deux variables'!$AZ17*'CHI² deux variables'!S$311/'CHI² deux variables'!$AZ$311))</f>
        <v/>
      </c>
      <c r="T20" t="str">
        <f>IF('CHI² deux variables'!T17="","",('CHI² deux variables'!$AZ17*'CHI² deux variables'!T$311/'CHI² deux variables'!$AZ$311))</f>
        <v/>
      </c>
      <c r="U20" t="str">
        <f>IF('CHI² deux variables'!U17="","",('CHI² deux variables'!$AZ17*'CHI² deux variables'!U$311/'CHI² deux variables'!$AZ$311))</f>
        <v/>
      </c>
      <c r="V20" t="str">
        <f>IF('CHI² deux variables'!V17="","",('CHI² deux variables'!$AZ17*'CHI² deux variables'!V$311/'CHI² deux variables'!$AZ$311))</f>
        <v/>
      </c>
      <c r="W20" t="str">
        <f>IF('CHI² deux variables'!W17="","",('CHI² deux variables'!$AZ17*'CHI² deux variables'!W$311/'CHI² deux variables'!$AZ$311))</f>
        <v/>
      </c>
      <c r="X20" t="str">
        <f>IF('CHI² deux variables'!X17="","",('CHI² deux variables'!$AZ17*'CHI² deux variables'!X$311/'CHI² deux variables'!$AZ$311))</f>
        <v/>
      </c>
      <c r="Y20" t="str">
        <f>IF('CHI² deux variables'!Y17="","",('CHI² deux variables'!$AZ17*'CHI² deux variables'!Y$311/'CHI² deux variables'!$AZ$311))</f>
        <v/>
      </c>
      <c r="Z20" t="str">
        <f>IF('CHI² deux variables'!Z17="","",('CHI² deux variables'!$AZ17*'CHI² deux variables'!Z$311/'CHI² deux variables'!$AZ$311))</f>
        <v/>
      </c>
      <c r="AA20" t="str">
        <f>IF('CHI² deux variables'!AA17="","",('CHI² deux variables'!$AZ17*'CHI² deux variables'!AA$311/'CHI² deux variables'!$AZ$311))</f>
        <v/>
      </c>
      <c r="AB20" t="str">
        <f>IF('CHI² deux variables'!AB17="","",('CHI² deux variables'!$AZ17*'CHI² deux variables'!AB$311/'CHI² deux variables'!$AZ$311))</f>
        <v/>
      </c>
      <c r="AC20" t="str">
        <f>IF('CHI² deux variables'!AC17="","",('CHI² deux variables'!$AZ17*'CHI² deux variables'!AC$311/'CHI² deux variables'!$AZ$311))</f>
        <v/>
      </c>
      <c r="AD20" t="str">
        <f>IF('CHI² deux variables'!AD17="","",('CHI² deux variables'!$AZ17*'CHI² deux variables'!AD$311/'CHI² deux variables'!$AZ$311))</f>
        <v/>
      </c>
      <c r="AE20" t="str">
        <f>IF('CHI² deux variables'!AE17="","",('CHI² deux variables'!$AZ17*'CHI² deux variables'!AE$311/'CHI² deux variables'!$AZ$311))</f>
        <v/>
      </c>
      <c r="AF20" t="str">
        <f>IF('CHI² deux variables'!AF17="","",('CHI² deux variables'!$AZ17*'CHI² deux variables'!AF$311/'CHI² deux variables'!$AZ$311))</f>
        <v/>
      </c>
      <c r="AG20" t="str">
        <f>IF('CHI² deux variables'!AG17="","",('CHI² deux variables'!$AZ17*'CHI² deux variables'!AG$311/'CHI² deux variables'!$AZ$311))</f>
        <v/>
      </c>
      <c r="AH20" t="str">
        <f>IF('CHI² deux variables'!AH17="","",('CHI² deux variables'!$AZ17*'CHI² deux variables'!AH$311/'CHI² deux variables'!$AZ$311))</f>
        <v/>
      </c>
      <c r="AI20" t="str">
        <f>IF('CHI² deux variables'!AI17="","",('CHI² deux variables'!$AZ17*'CHI² deux variables'!AI$311/'CHI² deux variables'!$AZ$311))</f>
        <v/>
      </c>
      <c r="AJ20" t="str">
        <f>IF('CHI² deux variables'!AJ17="","",('CHI² deux variables'!$AZ17*'CHI² deux variables'!AJ$311/'CHI² deux variables'!$AZ$311))</f>
        <v/>
      </c>
      <c r="AK20" t="str">
        <f>IF('CHI² deux variables'!AK17="","",('CHI² deux variables'!$AZ17*'CHI² deux variables'!AK$311/'CHI² deux variables'!$AZ$311))</f>
        <v/>
      </c>
      <c r="AL20" t="str">
        <f>IF('CHI² deux variables'!AL17="","",('CHI² deux variables'!$AZ17*'CHI² deux variables'!AL$311/'CHI² deux variables'!$AZ$311))</f>
        <v/>
      </c>
      <c r="AM20" t="str">
        <f>IF('CHI² deux variables'!AM17="","",('CHI² deux variables'!$AZ17*'CHI² deux variables'!AM$311/'CHI² deux variables'!$AZ$311))</f>
        <v/>
      </c>
      <c r="AN20" t="str">
        <f>IF('CHI² deux variables'!AN17="","",('CHI² deux variables'!$AZ17*'CHI² deux variables'!AN$311/'CHI² deux variables'!$AZ$311))</f>
        <v/>
      </c>
      <c r="AO20" t="str">
        <f>IF('CHI² deux variables'!AO17="","",('CHI² deux variables'!$AZ17*'CHI² deux variables'!AO$311/'CHI² deux variables'!$AZ$311))</f>
        <v/>
      </c>
      <c r="AP20" t="str">
        <f>IF('CHI² deux variables'!AP17="","",('CHI² deux variables'!$AZ17*'CHI² deux variables'!AP$311/'CHI² deux variables'!$AZ$311))</f>
        <v/>
      </c>
      <c r="AQ20" t="str">
        <f>IF('CHI² deux variables'!AQ17="","",('CHI² deux variables'!$AZ17*'CHI² deux variables'!AQ$311/'CHI² deux variables'!$AZ$311))</f>
        <v/>
      </c>
      <c r="AR20" t="str">
        <f>IF('CHI² deux variables'!AR17="","",('CHI² deux variables'!$AZ17*'CHI² deux variables'!AR$311/'CHI² deux variables'!$AZ$311))</f>
        <v/>
      </c>
      <c r="AS20" t="str">
        <f>IF('CHI² deux variables'!AS17="","",('CHI² deux variables'!$AZ17*'CHI² deux variables'!AS$311/'CHI² deux variables'!$AZ$311))</f>
        <v/>
      </c>
      <c r="AT20" t="str">
        <f>IF('CHI² deux variables'!AT17="","",('CHI² deux variables'!$AZ17*'CHI² deux variables'!AT$311/'CHI² deux variables'!$AZ$311))</f>
        <v/>
      </c>
      <c r="AU20" t="str">
        <f>IF('CHI² deux variables'!AU17="","",('CHI² deux variables'!$AZ17*'CHI² deux variables'!AU$311/'CHI² deux variables'!$AZ$311))</f>
        <v/>
      </c>
      <c r="AV20" t="str">
        <f>IF('CHI² deux variables'!AV17="","",('CHI² deux variables'!$AZ17*'CHI² deux variables'!AV$311/'CHI² deux variables'!$AZ$311))</f>
        <v/>
      </c>
      <c r="AW20" t="str">
        <f>IF('CHI² deux variables'!AW17="","",('CHI² deux variables'!$AZ17*'CHI² deux variables'!AW$311/'CHI² deux variables'!$AZ$311))</f>
        <v/>
      </c>
      <c r="AX20" t="str">
        <f>IF('CHI² deux variables'!AX17="","",('CHI² deux variables'!$AZ17*'CHI² deux variables'!AX$311/'CHI² deux variables'!$AZ$311))</f>
        <v/>
      </c>
      <c r="AY20" t="str">
        <f>IF('CHI² deux variables'!AY17="","",('CHI² deux variables'!$AZ17*'CHI² deux variables'!AY$311/'CHI² deux variables'!$AZ$311))</f>
        <v/>
      </c>
      <c r="AZ20" t="s">
        <v>675</v>
      </c>
    </row>
    <row r="21" spans="1:52" x14ac:dyDescent="0.25">
      <c r="A21" t="s">
        <v>75</v>
      </c>
      <c r="B21" t="str">
        <f>IF('CHI² deux variables'!B18="","",('CHI² deux variables'!$AZ18*'CHI² deux variables'!B$311/'CHI² deux variables'!$AZ$311))</f>
        <v/>
      </c>
      <c r="C21" t="str">
        <f>IF('CHI² deux variables'!C18="","",('CHI² deux variables'!$AZ18*'CHI² deux variables'!C$311/'CHI² deux variables'!$AZ$311))</f>
        <v/>
      </c>
      <c r="D21" t="str">
        <f>IF('CHI² deux variables'!D18="","",('CHI² deux variables'!$AZ18*'CHI² deux variables'!D$311/'CHI² deux variables'!$AZ$311))</f>
        <v/>
      </c>
      <c r="E21" t="str">
        <f>IF('CHI² deux variables'!E18="","",('CHI² deux variables'!$AZ18*'CHI² deux variables'!E$311/'CHI² deux variables'!$AZ$311))</f>
        <v/>
      </c>
      <c r="F21" t="str">
        <f>IF('CHI² deux variables'!F18="","",('CHI² deux variables'!$AZ18*'CHI² deux variables'!F$311/'CHI² deux variables'!$AZ$311))</f>
        <v/>
      </c>
      <c r="G21" t="str">
        <f>IF('CHI² deux variables'!G18="","",('CHI² deux variables'!$AZ18*'CHI² deux variables'!G$311/'CHI² deux variables'!$AZ$311))</f>
        <v/>
      </c>
      <c r="H21" t="str">
        <f>IF('CHI² deux variables'!H18="","",('CHI² deux variables'!$AZ18*'CHI² deux variables'!H$311/'CHI² deux variables'!$AZ$311))</f>
        <v/>
      </c>
      <c r="I21" t="str">
        <f>IF('CHI² deux variables'!I18="","",('CHI² deux variables'!$AZ18*'CHI² deux variables'!I$311/'CHI² deux variables'!$AZ$311))</f>
        <v/>
      </c>
      <c r="J21" t="str">
        <f>IF('CHI² deux variables'!J18="","",('CHI² deux variables'!$AZ18*'CHI² deux variables'!J$311/'CHI² deux variables'!$AZ$311))</f>
        <v/>
      </c>
      <c r="K21" t="str">
        <f>IF('CHI² deux variables'!K18="","",('CHI² deux variables'!$AZ18*'CHI² deux variables'!K$311/'CHI² deux variables'!$AZ$311))</f>
        <v/>
      </c>
      <c r="L21" t="str">
        <f>IF('CHI² deux variables'!L18="","",('CHI² deux variables'!$AZ18*'CHI² deux variables'!L$311/'CHI² deux variables'!$AZ$311))</f>
        <v/>
      </c>
      <c r="M21" t="str">
        <f>IF('CHI² deux variables'!M18="","",('CHI² deux variables'!$AZ18*'CHI² deux variables'!M$311/'CHI² deux variables'!$AZ$311))</f>
        <v/>
      </c>
      <c r="N21" t="str">
        <f>IF('CHI² deux variables'!N18="","",('CHI² deux variables'!$AZ18*'CHI² deux variables'!N$311/'CHI² deux variables'!$AZ$311))</f>
        <v/>
      </c>
      <c r="O21" t="str">
        <f>IF('CHI² deux variables'!O18="","",('CHI² deux variables'!$AZ18*'CHI² deux variables'!O$311/'CHI² deux variables'!$AZ$311))</f>
        <v/>
      </c>
      <c r="P21" t="str">
        <f>IF('CHI² deux variables'!P18="","",('CHI² deux variables'!$AZ18*'CHI² deux variables'!P$311/'CHI² deux variables'!$AZ$311))</f>
        <v/>
      </c>
      <c r="Q21" t="str">
        <f>IF('CHI² deux variables'!Q18="","",('CHI² deux variables'!$AZ18*'CHI² deux variables'!Q$311/'CHI² deux variables'!$AZ$311))</f>
        <v/>
      </c>
      <c r="R21" t="str">
        <f>IF('CHI² deux variables'!R18="","",('CHI² deux variables'!$AZ18*'CHI² deux variables'!R$311/'CHI² deux variables'!$AZ$311))</f>
        <v/>
      </c>
      <c r="S21" t="str">
        <f>IF('CHI² deux variables'!S18="","",('CHI² deux variables'!$AZ18*'CHI² deux variables'!S$311/'CHI² deux variables'!$AZ$311))</f>
        <v/>
      </c>
      <c r="T21" t="str">
        <f>IF('CHI² deux variables'!T18="","",('CHI² deux variables'!$AZ18*'CHI² deux variables'!T$311/'CHI² deux variables'!$AZ$311))</f>
        <v/>
      </c>
      <c r="U21" t="str">
        <f>IF('CHI² deux variables'!U18="","",('CHI² deux variables'!$AZ18*'CHI² deux variables'!U$311/'CHI² deux variables'!$AZ$311))</f>
        <v/>
      </c>
      <c r="V21" t="str">
        <f>IF('CHI² deux variables'!V18="","",('CHI² deux variables'!$AZ18*'CHI² deux variables'!V$311/'CHI² deux variables'!$AZ$311))</f>
        <v/>
      </c>
      <c r="W21" t="str">
        <f>IF('CHI² deux variables'!W18="","",('CHI² deux variables'!$AZ18*'CHI² deux variables'!W$311/'CHI² deux variables'!$AZ$311))</f>
        <v/>
      </c>
      <c r="X21" t="str">
        <f>IF('CHI² deux variables'!X18="","",('CHI² deux variables'!$AZ18*'CHI² deux variables'!X$311/'CHI² deux variables'!$AZ$311))</f>
        <v/>
      </c>
      <c r="Y21" t="str">
        <f>IF('CHI² deux variables'!Y18="","",('CHI² deux variables'!$AZ18*'CHI² deux variables'!Y$311/'CHI² deux variables'!$AZ$311))</f>
        <v/>
      </c>
      <c r="Z21" t="str">
        <f>IF('CHI² deux variables'!Z18="","",('CHI² deux variables'!$AZ18*'CHI² deux variables'!Z$311/'CHI² deux variables'!$AZ$311))</f>
        <v/>
      </c>
      <c r="AA21" t="str">
        <f>IF('CHI² deux variables'!AA18="","",('CHI² deux variables'!$AZ18*'CHI² deux variables'!AA$311/'CHI² deux variables'!$AZ$311))</f>
        <v/>
      </c>
      <c r="AB21" t="str">
        <f>IF('CHI² deux variables'!AB18="","",('CHI² deux variables'!$AZ18*'CHI² deux variables'!AB$311/'CHI² deux variables'!$AZ$311))</f>
        <v/>
      </c>
      <c r="AC21" t="str">
        <f>IF('CHI² deux variables'!AC18="","",('CHI² deux variables'!$AZ18*'CHI² deux variables'!AC$311/'CHI² deux variables'!$AZ$311))</f>
        <v/>
      </c>
      <c r="AD21" t="str">
        <f>IF('CHI² deux variables'!AD18="","",('CHI² deux variables'!$AZ18*'CHI² deux variables'!AD$311/'CHI² deux variables'!$AZ$311))</f>
        <v/>
      </c>
      <c r="AE21" t="str">
        <f>IF('CHI² deux variables'!AE18="","",('CHI² deux variables'!$AZ18*'CHI² deux variables'!AE$311/'CHI² deux variables'!$AZ$311))</f>
        <v/>
      </c>
      <c r="AF21" t="str">
        <f>IF('CHI² deux variables'!AF18="","",('CHI² deux variables'!$AZ18*'CHI² deux variables'!AF$311/'CHI² deux variables'!$AZ$311))</f>
        <v/>
      </c>
      <c r="AG21" t="str">
        <f>IF('CHI² deux variables'!AG18="","",('CHI² deux variables'!$AZ18*'CHI² deux variables'!AG$311/'CHI² deux variables'!$AZ$311))</f>
        <v/>
      </c>
      <c r="AH21" t="str">
        <f>IF('CHI² deux variables'!AH18="","",('CHI² deux variables'!$AZ18*'CHI² deux variables'!AH$311/'CHI² deux variables'!$AZ$311))</f>
        <v/>
      </c>
      <c r="AI21" t="str">
        <f>IF('CHI² deux variables'!AI18="","",('CHI² deux variables'!$AZ18*'CHI² deux variables'!AI$311/'CHI² deux variables'!$AZ$311))</f>
        <v/>
      </c>
      <c r="AJ21" t="str">
        <f>IF('CHI² deux variables'!AJ18="","",('CHI² deux variables'!$AZ18*'CHI² deux variables'!AJ$311/'CHI² deux variables'!$AZ$311))</f>
        <v/>
      </c>
      <c r="AK21" t="str">
        <f>IF('CHI² deux variables'!AK18="","",('CHI² deux variables'!$AZ18*'CHI² deux variables'!AK$311/'CHI² deux variables'!$AZ$311))</f>
        <v/>
      </c>
      <c r="AL21" t="str">
        <f>IF('CHI² deux variables'!AL18="","",('CHI² deux variables'!$AZ18*'CHI² deux variables'!AL$311/'CHI² deux variables'!$AZ$311))</f>
        <v/>
      </c>
      <c r="AM21" t="str">
        <f>IF('CHI² deux variables'!AM18="","",('CHI² deux variables'!$AZ18*'CHI² deux variables'!AM$311/'CHI² deux variables'!$AZ$311))</f>
        <v/>
      </c>
      <c r="AN21" t="str">
        <f>IF('CHI² deux variables'!AN18="","",('CHI² deux variables'!$AZ18*'CHI² deux variables'!AN$311/'CHI² deux variables'!$AZ$311))</f>
        <v/>
      </c>
      <c r="AO21" t="str">
        <f>IF('CHI² deux variables'!AO18="","",('CHI² deux variables'!$AZ18*'CHI² deux variables'!AO$311/'CHI² deux variables'!$AZ$311))</f>
        <v/>
      </c>
      <c r="AP21" t="str">
        <f>IF('CHI² deux variables'!AP18="","",('CHI² deux variables'!$AZ18*'CHI² deux variables'!AP$311/'CHI² deux variables'!$AZ$311))</f>
        <v/>
      </c>
      <c r="AQ21" t="str">
        <f>IF('CHI² deux variables'!AQ18="","",('CHI² deux variables'!$AZ18*'CHI² deux variables'!AQ$311/'CHI² deux variables'!$AZ$311))</f>
        <v/>
      </c>
      <c r="AR21" t="str">
        <f>IF('CHI² deux variables'!AR18="","",('CHI² deux variables'!$AZ18*'CHI² deux variables'!AR$311/'CHI² deux variables'!$AZ$311))</f>
        <v/>
      </c>
      <c r="AS21" t="str">
        <f>IF('CHI² deux variables'!AS18="","",('CHI² deux variables'!$AZ18*'CHI² deux variables'!AS$311/'CHI² deux variables'!$AZ$311))</f>
        <v/>
      </c>
      <c r="AT21" t="str">
        <f>IF('CHI² deux variables'!AT18="","",('CHI² deux variables'!$AZ18*'CHI² deux variables'!AT$311/'CHI² deux variables'!$AZ$311))</f>
        <v/>
      </c>
      <c r="AU21" t="str">
        <f>IF('CHI² deux variables'!AU18="","",('CHI² deux variables'!$AZ18*'CHI² deux variables'!AU$311/'CHI² deux variables'!$AZ$311))</f>
        <v/>
      </c>
      <c r="AV21" t="str">
        <f>IF('CHI² deux variables'!AV18="","",('CHI² deux variables'!$AZ18*'CHI² deux variables'!AV$311/'CHI² deux variables'!$AZ$311))</f>
        <v/>
      </c>
      <c r="AW21" t="str">
        <f>IF('CHI² deux variables'!AW18="","",('CHI² deux variables'!$AZ18*'CHI² deux variables'!AW$311/'CHI² deux variables'!$AZ$311))</f>
        <v/>
      </c>
      <c r="AX21" t="str">
        <f>IF('CHI² deux variables'!AX18="","",('CHI² deux variables'!$AZ18*'CHI² deux variables'!AX$311/'CHI² deux variables'!$AZ$311))</f>
        <v/>
      </c>
      <c r="AY21" t="str">
        <f>IF('CHI² deux variables'!AY18="","",('CHI² deux variables'!$AZ18*'CHI² deux variables'!AY$311/'CHI² deux variables'!$AZ$311))</f>
        <v/>
      </c>
      <c r="AZ21" t="s">
        <v>675</v>
      </c>
    </row>
    <row r="22" spans="1:52" x14ac:dyDescent="0.25">
      <c r="A22" t="s">
        <v>76</v>
      </c>
      <c r="B22" t="str">
        <f>IF('CHI² deux variables'!B19="","",('CHI² deux variables'!$AZ19*'CHI² deux variables'!B$311/'CHI² deux variables'!$AZ$311))</f>
        <v/>
      </c>
      <c r="C22" t="str">
        <f>IF('CHI² deux variables'!C19="","",('CHI² deux variables'!$AZ19*'CHI² deux variables'!C$311/'CHI² deux variables'!$AZ$311))</f>
        <v/>
      </c>
      <c r="D22" t="str">
        <f>IF('CHI² deux variables'!D19="","",('CHI² deux variables'!$AZ19*'CHI² deux variables'!D$311/'CHI² deux variables'!$AZ$311))</f>
        <v/>
      </c>
      <c r="E22" t="str">
        <f>IF('CHI² deux variables'!E19="","",('CHI² deux variables'!$AZ19*'CHI² deux variables'!E$311/'CHI² deux variables'!$AZ$311))</f>
        <v/>
      </c>
      <c r="F22" t="str">
        <f>IF('CHI² deux variables'!F19="","",('CHI² deux variables'!$AZ19*'CHI² deux variables'!F$311/'CHI² deux variables'!$AZ$311))</f>
        <v/>
      </c>
      <c r="G22" t="str">
        <f>IF('CHI² deux variables'!G19="","",('CHI² deux variables'!$AZ19*'CHI² deux variables'!G$311/'CHI² deux variables'!$AZ$311))</f>
        <v/>
      </c>
      <c r="H22" t="str">
        <f>IF('CHI² deux variables'!H19="","",('CHI² deux variables'!$AZ19*'CHI² deux variables'!H$311/'CHI² deux variables'!$AZ$311))</f>
        <v/>
      </c>
      <c r="I22" t="str">
        <f>IF('CHI² deux variables'!I19="","",('CHI² deux variables'!$AZ19*'CHI² deux variables'!I$311/'CHI² deux variables'!$AZ$311))</f>
        <v/>
      </c>
      <c r="J22" t="str">
        <f>IF('CHI² deux variables'!J19="","",('CHI² deux variables'!$AZ19*'CHI² deux variables'!J$311/'CHI² deux variables'!$AZ$311))</f>
        <v/>
      </c>
      <c r="K22" t="str">
        <f>IF('CHI² deux variables'!K19="","",('CHI² deux variables'!$AZ19*'CHI² deux variables'!K$311/'CHI² deux variables'!$AZ$311))</f>
        <v/>
      </c>
      <c r="L22" t="str">
        <f>IF('CHI² deux variables'!L19="","",('CHI² deux variables'!$AZ19*'CHI² deux variables'!L$311/'CHI² deux variables'!$AZ$311))</f>
        <v/>
      </c>
      <c r="M22" t="str">
        <f>IF('CHI² deux variables'!M19="","",('CHI² deux variables'!$AZ19*'CHI² deux variables'!M$311/'CHI² deux variables'!$AZ$311))</f>
        <v/>
      </c>
      <c r="N22" t="str">
        <f>IF('CHI² deux variables'!N19="","",('CHI² deux variables'!$AZ19*'CHI² deux variables'!N$311/'CHI² deux variables'!$AZ$311))</f>
        <v/>
      </c>
      <c r="O22" t="str">
        <f>IF('CHI² deux variables'!O19="","",('CHI² deux variables'!$AZ19*'CHI² deux variables'!O$311/'CHI² deux variables'!$AZ$311))</f>
        <v/>
      </c>
      <c r="P22" t="str">
        <f>IF('CHI² deux variables'!P19="","",('CHI² deux variables'!$AZ19*'CHI² deux variables'!P$311/'CHI² deux variables'!$AZ$311))</f>
        <v/>
      </c>
      <c r="Q22" t="str">
        <f>IF('CHI² deux variables'!Q19="","",('CHI² deux variables'!$AZ19*'CHI² deux variables'!Q$311/'CHI² deux variables'!$AZ$311))</f>
        <v/>
      </c>
      <c r="R22" t="str">
        <f>IF('CHI² deux variables'!R19="","",('CHI² deux variables'!$AZ19*'CHI² deux variables'!R$311/'CHI² deux variables'!$AZ$311))</f>
        <v/>
      </c>
      <c r="S22" t="str">
        <f>IF('CHI² deux variables'!S19="","",('CHI² deux variables'!$AZ19*'CHI² deux variables'!S$311/'CHI² deux variables'!$AZ$311))</f>
        <v/>
      </c>
      <c r="T22" t="str">
        <f>IF('CHI² deux variables'!T19="","",('CHI² deux variables'!$AZ19*'CHI² deux variables'!T$311/'CHI² deux variables'!$AZ$311))</f>
        <v/>
      </c>
      <c r="U22" t="str">
        <f>IF('CHI² deux variables'!U19="","",('CHI² deux variables'!$AZ19*'CHI² deux variables'!U$311/'CHI² deux variables'!$AZ$311))</f>
        <v/>
      </c>
      <c r="V22" t="str">
        <f>IF('CHI² deux variables'!V19="","",('CHI² deux variables'!$AZ19*'CHI² deux variables'!V$311/'CHI² deux variables'!$AZ$311))</f>
        <v/>
      </c>
      <c r="W22" t="str">
        <f>IF('CHI² deux variables'!W19="","",('CHI² deux variables'!$AZ19*'CHI² deux variables'!W$311/'CHI² deux variables'!$AZ$311))</f>
        <v/>
      </c>
      <c r="X22" t="str">
        <f>IF('CHI² deux variables'!X19="","",('CHI² deux variables'!$AZ19*'CHI² deux variables'!X$311/'CHI² deux variables'!$AZ$311))</f>
        <v/>
      </c>
      <c r="Y22" t="str">
        <f>IF('CHI² deux variables'!Y19="","",('CHI² deux variables'!$AZ19*'CHI² deux variables'!Y$311/'CHI² deux variables'!$AZ$311))</f>
        <v/>
      </c>
      <c r="Z22" t="str">
        <f>IF('CHI² deux variables'!Z19="","",('CHI² deux variables'!$AZ19*'CHI² deux variables'!Z$311/'CHI² deux variables'!$AZ$311))</f>
        <v/>
      </c>
      <c r="AA22" t="str">
        <f>IF('CHI² deux variables'!AA19="","",('CHI² deux variables'!$AZ19*'CHI² deux variables'!AA$311/'CHI² deux variables'!$AZ$311))</f>
        <v/>
      </c>
      <c r="AB22" t="str">
        <f>IF('CHI² deux variables'!AB19="","",('CHI² deux variables'!$AZ19*'CHI² deux variables'!AB$311/'CHI² deux variables'!$AZ$311))</f>
        <v/>
      </c>
      <c r="AC22" t="str">
        <f>IF('CHI² deux variables'!AC19="","",('CHI² deux variables'!$AZ19*'CHI² deux variables'!AC$311/'CHI² deux variables'!$AZ$311))</f>
        <v/>
      </c>
      <c r="AD22" t="str">
        <f>IF('CHI² deux variables'!AD19="","",('CHI² deux variables'!$AZ19*'CHI² deux variables'!AD$311/'CHI² deux variables'!$AZ$311))</f>
        <v/>
      </c>
      <c r="AE22" t="str">
        <f>IF('CHI² deux variables'!AE19="","",('CHI² deux variables'!$AZ19*'CHI² deux variables'!AE$311/'CHI² deux variables'!$AZ$311))</f>
        <v/>
      </c>
      <c r="AF22" t="str">
        <f>IF('CHI² deux variables'!AF19="","",('CHI² deux variables'!$AZ19*'CHI² deux variables'!AF$311/'CHI² deux variables'!$AZ$311))</f>
        <v/>
      </c>
      <c r="AG22" t="str">
        <f>IF('CHI² deux variables'!AG19="","",('CHI² deux variables'!$AZ19*'CHI² deux variables'!AG$311/'CHI² deux variables'!$AZ$311))</f>
        <v/>
      </c>
      <c r="AH22" t="str">
        <f>IF('CHI² deux variables'!AH19="","",('CHI² deux variables'!$AZ19*'CHI² deux variables'!AH$311/'CHI² deux variables'!$AZ$311))</f>
        <v/>
      </c>
      <c r="AI22" t="str">
        <f>IF('CHI² deux variables'!AI19="","",('CHI² deux variables'!$AZ19*'CHI² deux variables'!AI$311/'CHI² deux variables'!$AZ$311))</f>
        <v/>
      </c>
      <c r="AJ22" t="str">
        <f>IF('CHI² deux variables'!AJ19="","",('CHI² deux variables'!$AZ19*'CHI² deux variables'!AJ$311/'CHI² deux variables'!$AZ$311))</f>
        <v/>
      </c>
      <c r="AK22" t="str">
        <f>IF('CHI² deux variables'!AK19="","",('CHI² deux variables'!$AZ19*'CHI² deux variables'!AK$311/'CHI² deux variables'!$AZ$311))</f>
        <v/>
      </c>
      <c r="AL22" t="str">
        <f>IF('CHI² deux variables'!AL19="","",('CHI² deux variables'!$AZ19*'CHI² deux variables'!AL$311/'CHI² deux variables'!$AZ$311))</f>
        <v/>
      </c>
      <c r="AM22" t="str">
        <f>IF('CHI² deux variables'!AM19="","",('CHI² deux variables'!$AZ19*'CHI² deux variables'!AM$311/'CHI² deux variables'!$AZ$311))</f>
        <v/>
      </c>
      <c r="AN22" t="str">
        <f>IF('CHI² deux variables'!AN19="","",('CHI² deux variables'!$AZ19*'CHI² deux variables'!AN$311/'CHI² deux variables'!$AZ$311))</f>
        <v/>
      </c>
      <c r="AO22" t="str">
        <f>IF('CHI² deux variables'!AO19="","",('CHI² deux variables'!$AZ19*'CHI² deux variables'!AO$311/'CHI² deux variables'!$AZ$311))</f>
        <v/>
      </c>
      <c r="AP22" t="str">
        <f>IF('CHI² deux variables'!AP19="","",('CHI² deux variables'!$AZ19*'CHI² deux variables'!AP$311/'CHI² deux variables'!$AZ$311))</f>
        <v/>
      </c>
      <c r="AQ22" t="str">
        <f>IF('CHI² deux variables'!AQ19="","",('CHI² deux variables'!$AZ19*'CHI² deux variables'!AQ$311/'CHI² deux variables'!$AZ$311))</f>
        <v/>
      </c>
      <c r="AR22" t="str">
        <f>IF('CHI² deux variables'!AR19="","",('CHI² deux variables'!$AZ19*'CHI² deux variables'!AR$311/'CHI² deux variables'!$AZ$311))</f>
        <v/>
      </c>
      <c r="AS22" t="str">
        <f>IF('CHI² deux variables'!AS19="","",('CHI² deux variables'!$AZ19*'CHI² deux variables'!AS$311/'CHI² deux variables'!$AZ$311))</f>
        <v/>
      </c>
      <c r="AT22" t="str">
        <f>IF('CHI² deux variables'!AT19="","",('CHI² deux variables'!$AZ19*'CHI² deux variables'!AT$311/'CHI² deux variables'!$AZ$311))</f>
        <v/>
      </c>
      <c r="AU22" t="str">
        <f>IF('CHI² deux variables'!AU19="","",('CHI² deux variables'!$AZ19*'CHI² deux variables'!AU$311/'CHI² deux variables'!$AZ$311))</f>
        <v/>
      </c>
      <c r="AV22" t="str">
        <f>IF('CHI² deux variables'!AV19="","",('CHI² deux variables'!$AZ19*'CHI² deux variables'!AV$311/'CHI² deux variables'!$AZ$311))</f>
        <v/>
      </c>
      <c r="AW22" t="str">
        <f>IF('CHI² deux variables'!AW19="","",('CHI² deux variables'!$AZ19*'CHI² deux variables'!AW$311/'CHI² deux variables'!$AZ$311))</f>
        <v/>
      </c>
      <c r="AX22" t="str">
        <f>IF('CHI² deux variables'!AX19="","",('CHI² deux variables'!$AZ19*'CHI² deux variables'!AX$311/'CHI² deux variables'!$AZ$311))</f>
        <v/>
      </c>
      <c r="AY22" t="str">
        <f>IF('CHI² deux variables'!AY19="","",('CHI² deux variables'!$AZ19*'CHI² deux variables'!AY$311/'CHI² deux variables'!$AZ$311))</f>
        <v/>
      </c>
      <c r="AZ22" t="s">
        <v>675</v>
      </c>
    </row>
    <row r="23" spans="1:52" x14ac:dyDescent="0.25">
      <c r="A23" t="s">
        <v>77</v>
      </c>
      <c r="B23" t="str">
        <f>IF('CHI² deux variables'!B20="","",('CHI² deux variables'!$AZ20*'CHI² deux variables'!B$311/'CHI² deux variables'!$AZ$311))</f>
        <v/>
      </c>
      <c r="C23" t="str">
        <f>IF('CHI² deux variables'!C20="","",('CHI² deux variables'!$AZ20*'CHI² deux variables'!C$311/'CHI² deux variables'!$AZ$311))</f>
        <v/>
      </c>
      <c r="D23" t="str">
        <f>IF('CHI² deux variables'!D20="","",('CHI² deux variables'!$AZ20*'CHI² deux variables'!D$311/'CHI² deux variables'!$AZ$311))</f>
        <v/>
      </c>
      <c r="E23" t="str">
        <f>IF('CHI² deux variables'!E20="","",('CHI² deux variables'!$AZ20*'CHI² deux variables'!E$311/'CHI² deux variables'!$AZ$311))</f>
        <v/>
      </c>
      <c r="F23" t="str">
        <f>IF('CHI² deux variables'!F20="","",('CHI² deux variables'!$AZ20*'CHI² deux variables'!F$311/'CHI² deux variables'!$AZ$311))</f>
        <v/>
      </c>
      <c r="G23" t="str">
        <f>IF('CHI² deux variables'!G20="","",('CHI² deux variables'!$AZ20*'CHI² deux variables'!G$311/'CHI² deux variables'!$AZ$311))</f>
        <v/>
      </c>
      <c r="H23" t="str">
        <f>IF('CHI² deux variables'!H20="","",('CHI² deux variables'!$AZ20*'CHI² deux variables'!H$311/'CHI² deux variables'!$AZ$311))</f>
        <v/>
      </c>
      <c r="I23" t="str">
        <f>IF('CHI² deux variables'!I20="","",('CHI² deux variables'!$AZ20*'CHI² deux variables'!I$311/'CHI² deux variables'!$AZ$311))</f>
        <v/>
      </c>
      <c r="J23" t="str">
        <f>IF('CHI² deux variables'!J20="","",('CHI² deux variables'!$AZ20*'CHI² deux variables'!J$311/'CHI² deux variables'!$AZ$311))</f>
        <v/>
      </c>
      <c r="K23" t="str">
        <f>IF('CHI² deux variables'!K20="","",('CHI² deux variables'!$AZ20*'CHI² deux variables'!K$311/'CHI² deux variables'!$AZ$311))</f>
        <v/>
      </c>
      <c r="L23" t="str">
        <f>IF('CHI² deux variables'!L20="","",('CHI² deux variables'!$AZ20*'CHI² deux variables'!L$311/'CHI² deux variables'!$AZ$311))</f>
        <v/>
      </c>
      <c r="M23" t="str">
        <f>IF('CHI² deux variables'!M20="","",('CHI² deux variables'!$AZ20*'CHI² deux variables'!M$311/'CHI² deux variables'!$AZ$311))</f>
        <v/>
      </c>
      <c r="N23" t="str">
        <f>IF('CHI² deux variables'!N20="","",('CHI² deux variables'!$AZ20*'CHI² deux variables'!N$311/'CHI² deux variables'!$AZ$311))</f>
        <v/>
      </c>
      <c r="O23" t="str">
        <f>IF('CHI² deux variables'!O20="","",('CHI² deux variables'!$AZ20*'CHI² deux variables'!O$311/'CHI² deux variables'!$AZ$311))</f>
        <v/>
      </c>
      <c r="P23" t="str">
        <f>IF('CHI² deux variables'!P20="","",('CHI² deux variables'!$AZ20*'CHI² deux variables'!P$311/'CHI² deux variables'!$AZ$311))</f>
        <v/>
      </c>
      <c r="Q23" t="str">
        <f>IF('CHI² deux variables'!Q20="","",('CHI² deux variables'!$AZ20*'CHI² deux variables'!Q$311/'CHI² deux variables'!$AZ$311))</f>
        <v/>
      </c>
      <c r="R23" t="str">
        <f>IF('CHI² deux variables'!R20="","",('CHI² deux variables'!$AZ20*'CHI² deux variables'!R$311/'CHI² deux variables'!$AZ$311))</f>
        <v/>
      </c>
      <c r="S23" t="str">
        <f>IF('CHI² deux variables'!S20="","",('CHI² deux variables'!$AZ20*'CHI² deux variables'!S$311/'CHI² deux variables'!$AZ$311))</f>
        <v/>
      </c>
      <c r="T23" t="str">
        <f>IF('CHI² deux variables'!T20="","",('CHI² deux variables'!$AZ20*'CHI² deux variables'!T$311/'CHI² deux variables'!$AZ$311))</f>
        <v/>
      </c>
      <c r="U23" t="str">
        <f>IF('CHI² deux variables'!U20="","",('CHI² deux variables'!$AZ20*'CHI² deux variables'!U$311/'CHI² deux variables'!$AZ$311))</f>
        <v/>
      </c>
      <c r="V23" t="str">
        <f>IF('CHI² deux variables'!V20="","",('CHI² deux variables'!$AZ20*'CHI² deux variables'!V$311/'CHI² deux variables'!$AZ$311))</f>
        <v/>
      </c>
      <c r="W23" t="str">
        <f>IF('CHI² deux variables'!W20="","",('CHI² deux variables'!$AZ20*'CHI² deux variables'!W$311/'CHI² deux variables'!$AZ$311))</f>
        <v/>
      </c>
      <c r="X23" t="str">
        <f>IF('CHI² deux variables'!X20="","",('CHI² deux variables'!$AZ20*'CHI² deux variables'!X$311/'CHI² deux variables'!$AZ$311))</f>
        <v/>
      </c>
      <c r="Y23" t="str">
        <f>IF('CHI² deux variables'!Y20="","",('CHI² deux variables'!$AZ20*'CHI² deux variables'!Y$311/'CHI² deux variables'!$AZ$311))</f>
        <v/>
      </c>
      <c r="Z23" t="str">
        <f>IF('CHI² deux variables'!Z20="","",('CHI² deux variables'!$AZ20*'CHI² deux variables'!Z$311/'CHI² deux variables'!$AZ$311))</f>
        <v/>
      </c>
      <c r="AA23" t="str">
        <f>IF('CHI² deux variables'!AA20="","",('CHI² deux variables'!$AZ20*'CHI² deux variables'!AA$311/'CHI² deux variables'!$AZ$311))</f>
        <v/>
      </c>
      <c r="AB23" t="str">
        <f>IF('CHI² deux variables'!AB20="","",('CHI² deux variables'!$AZ20*'CHI² deux variables'!AB$311/'CHI² deux variables'!$AZ$311))</f>
        <v/>
      </c>
      <c r="AC23" t="str">
        <f>IF('CHI² deux variables'!AC20="","",('CHI² deux variables'!$AZ20*'CHI² deux variables'!AC$311/'CHI² deux variables'!$AZ$311))</f>
        <v/>
      </c>
      <c r="AD23" t="str">
        <f>IF('CHI² deux variables'!AD20="","",('CHI² deux variables'!$AZ20*'CHI² deux variables'!AD$311/'CHI² deux variables'!$AZ$311))</f>
        <v/>
      </c>
      <c r="AE23" t="str">
        <f>IF('CHI² deux variables'!AE20="","",('CHI² deux variables'!$AZ20*'CHI² deux variables'!AE$311/'CHI² deux variables'!$AZ$311))</f>
        <v/>
      </c>
      <c r="AF23" t="str">
        <f>IF('CHI² deux variables'!AF20="","",('CHI² deux variables'!$AZ20*'CHI² deux variables'!AF$311/'CHI² deux variables'!$AZ$311))</f>
        <v/>
      </c>
      <c r="AG23" t="str">
        <f>IF('CHI² deux variables'!AG20="","",('CHI² deux variables'!$AZ20*'CHI² deux variables'!AG$311/'CHI² deux variables'!$AZ$311))</f>
        <v/>
      </c>
      <c r="AH23" t="str">
        <f>IF('CHI² deux variables'!AH20="","",('CHI² deux variables'!$AZ20*'CHI² deux variables'!AH$311/'CHI² deux variables'!$AZ$311))</f>
        <v/>
      </c>
      <c r="AI23" t="str">
        <f>IF('CHI² deux variables'!AI20="","",('CHI² deux variables'!$AZ20*'CHI² deux variables'!AI$311/'CHI² deux variables'!$AZ$311))</f>
        <v/>
      </c>
      <c r="AJ23" t="str">
        <f>IF('CHI² deux variables'!AJ20="","",('CHI² deux variables'!$AZ20*'CHI² deux variables'!AJ$311/'CHI² deux variables'!$AZ$311))</f>
        <v/>
      </c>
      <c r="AK23" t="str">
        <f>IF('CHI² deux variables'!AK20="","",('CHI² deux variables'!$AZ20*'CHI² deux variables'!AK$311/'CHI² deux variables'!$AZ$311))</f>
        <v/>
      </c>
      <c r="AL23" t="str">
        <f>IF('CHI² deux variables'!AL20="","",('CHI² deux variables'!$AZ20*'CHI² deux variables'!AL$311/'CHI² deux variables'!$AZ$311))</f>
        <v/>
      </c>
      <c r="AM23" t="str">
        <f>IF('CHI² deux variables'!AM20="","",('CHI² deux variables'!$AZ20*'CHI² deux variables'!AM$311/'CHI² deux variables'!$AZ$311))</f>
        <v/>
      </c>
      <c r="AN23" t="str">
        <f>IF('CHI² deux variables'!AN20="","",('CHI² deux variables'!$AZ20*'CHI² deux variables'!AN$311/'CHI² deux variables'!$AZ$311))</f>
        <v/>
      </c>
      <c r="AO23" t="str">
        <f>IF('CHI² deux variables'!AO20="","",('CHI² deux variables'!$AZ20*'CHI² deux variables'!AO$311/'CHI² deux variables'!$AZ$311))</f>
        <v/>
      </c>
      <c r="AP23" t="str">
        <f>IF('CHI² deux variables'!AP20="","",('CHI² deux variables'!$AZ20*'CHI² deux variables'!AP$311/'CHI² deux variables'!$AZ$311))</f>
        <v/>
      </c>
      <c r="AQ23" t="str">
        <f>IF('CHI² deux variables'!AQ20="","",('CHI² deux variables'!$AZ20*'CHI² deux variables'!AQ$311/'CHI² deux variables'!$AZ$311))</f>
        <v/>
      </c>
      <c r="AR23" t="str">
        <f>IF('CHI² deux variables'!AR20="","",('CHI² deux variables'!$AZ20*'CHI² deux variables'!AR$311/'CHI² deux variables'!$AZ$311))</f>
        <v/>
      </c>
      <c r="AS23" t="str">
        <f>IF('CHI² deux variables'!AS20="","",('CHI² deux variables'!$AZ20*'CHI² deux variables'!AS$311/'CHI² deux variables'!$AZ$311))</f>
        <v/>
      </c>
      <c r="AT23" t="str">
        <f>IF('CHI² deux variables'!AT20="","",('CHI² deux variables'!$AZ20*'CHI² deux variables'!AT$311/'CHI² deux variables'!$AZ$311))</f>
        <v/>
      </c>
      <c r="AU23" t="str">
        <f>IF('CHI² deux variables'!AU20="","",('CHI² deux variables'!$AZ20*'CHI² deux variables'!AU$311/'CHI² deux variables'!$AZ$311))</f>
        <v/>
      </c>
      <c r="AV23" t="str">
        <f>IF('CHI² deux variables'!AV20="","",('CHI² deux variables'!$AZ20*'CHI² deux variables'!AV$311/'CHI² deux variables'!$AZ$311))</f>
        <v/>
      </c>
      <c r="AW23" t="str">
        <f>IF('CHI² deux variables'!AW20="","",('CHI² deux variables'!$AZ20*'CHI² deux variables'!AW$311/'CHI² deux variables'!$AZ$311))</f>
        <v/>
      </c>
      <c r="AX23" t="str">
        <f>IF('CHI² deux variables'!AX20="","",('CHI² deux variables'!$AZ20*'CHI² deux variables'!AX$311/'CHI² deux variables'!$AZ$311))</f>
        <v/>
      </c>
      <c r="AY23" t="str">
        <f>IF('CHI² deux variables'!AY20="","",('CHI² deux variables'!$AZ20*'CHI² deux variables'!AY$311/'CHI² deux variables'!$AZ$311))</f>
        <v/>
      </c>
      <c r="AZ23" t="s">
        <v>675</v>
      </c>
    </row>
    <row r="24" spans="1:52" x14ac:dyDescent="0.25">
      <c r="A24" t="s">
        <v>78</v>
      </c>
      <c r="B24" t="str">
        <f>IF('CHI² deux variables'!B21="","",('CHI² deux variables'!$AZ21*'CHI² deux variables'!B$311/'CHI² deux variables'!$AZ$311))</f>
        <v/>
      </c>
      <c r="C24" t="str">
        <f>IF('CHI² deux variables'!C21="","",('CHI² deux variables'!$AZ21*'CHI² deux variables'!C$311/'CHI² deux variables'!$AZ$311))</f>
        <v/>
      </c>
      <c r="D24" t="str">
        <f>IF('CHI² deux variables'!D21="","",('CHI² deux variables'!$AZ21*'CHI² deux variables'!D$311/'CHI² deux variables'!$AZ$311))</f>
        <v/>
      </c>
      <c r="E24" t="str">
        <f>IF('CHI² deux variables'!E21="","",('CHI² deux variables'!$AZ21*'CHI² deux variables'!E$311/'CHI² deux variables'!$AZ$311))</f>
        <v/>
      </c>
      <c r="F24" t="str">
        <f>IF('CHI² deux variables'!F21="","",('CHI² deux variables'!$AZ21*'CHI² deux variables'!F$311/'CHI² deux variables'!$AZ$311))</f>
        <v/>
      </c>
      <c r="G24" t="str">
        <f>IF('CHI² deux variables'!G21="","",('CHI² deux variables'!$AZ21*'CHI² deux variables'!G$311/'CHI² deux variables'!$AZ$311))</f>
        <v/>
      </c>
      <c r="H24" t="str">
        <f>IF('CHI² deux variables'!H21="","",('CHI² deux variables'!$AZ21*'CHI² deux variables'!H$311/'CHI² deux variables'!$AZ$311))</f>
        <v/>
      </c>
      <c r="I24" t="str">
        <f>IF('CHI² deux variables'!I21="","",('CHI² deux variables'!$AZ21*'CHI² deux variables'!I$311/'CHI² deux variables'!$AZ$311))</f>
        <v/>
      </c>
      <c r="J24" t="str">
        <f>IF('CHI² deux variables'!J21="","",('CHI² deux variables'!$AZ21*'CHI² deux variables'!J$311/'CHI² deux variables'!$AZ$311))</f>
        <v/>
      </c>
      <c r="K24" t="str">
        <f>IF('CHI² deux variables'!K21="","",('CHI² deux variables'!$AZ21*'CHI² deux variables'!K$311/'CHI² deux variables'!$AZ$311))</f>
        <v/>
      </c>
      <c r="L24" t="str">
        <f>IF('CHI² deux variables'!L21="","",('CHI² deux variables'!$AZ21*'CHI² deux variables'!L$311/'CHI² deux variables'!$AZ$311))</f>
        <v/>
      </c>
      <c r="M24" t="str">
        <f>IF('CHI² deux variables'!M21="","",('CHI² deux variables'!$AZ21*'CHI² deux variables'!M$311/'CHI² deux variables'!$AZ$311))</f>
        <v/>
      </c>
      <c r="N24" t="str">
        <f>IF('CHI² deux variables'!N21="","",('CHI² deux variables'!$AZ21*'CHI² deux variables'!N$311/'CHI² deux variables'!$AZ$311))</f>
        <v/>
      </c>
      <c r="O24" t="str">
        <f>IF('CHI² deux variables'!O21="","",('CHI² deux variables'!$AZ21*'CHI² deux variables'!O$311/'CHI² deux variables'!$AZ$311))</f>
        <v/>
      </c>
      <c r="P24" t="str">
        <f>IF('CHI² deux variables'!P21="","",('CHI² deux variables'!$AZ21*'CHI² deux variables'!P$311/'CHI² deux variables'!$AZ$311))</f>
        <v/>
      </c>
      <c r="Q24" t="str">
        <f>IF('CHI² deux variables'!Q21="","",('CHI² deux variables'!$AZ21*'CHI² deux variables'!Q$311/'CHI² deux variables'!$AZ$311))</f>
        <v/>
      </c>
      <c r="R24" t="str">
        <f>IF('CHI² deux variables'!R21="","",('CHI² deux variables'!$AZ21*'CHI² deux variables'!R$311/'CHI² deux variables'!$AZ$311))</f>
        <v/>
      </c>
      <c r="S24" t="str">
        <f>IF('CHI² deux variables'!S21="","",('CHI² deux variables'!$AZ21*'CHI² deux variables'!S$311/'CHI² deux variables'!$AZ$311))</f>
        <v/>
      </c>
      <c r="T24" t="str">
        <f>IF('CHI² deux variables'!T21="","",('CHI² deux variables'!$AZ21*'CHI² deux variables'!T$311/'CHI² deux variables'!$AZ$311))</f>
        <v/>
      </c>
      <c r="U24" t="str">
        <f>IF('CHI² deux variables'!U21="","",('CHI² deux variables'!$AZ21*'CHI² deux variables'!U$311/'CHI² deux variables'!$AZ$311))</f>
        <v/>
      </c>
      <c r="V24" t="str">
        <f>IF('CHI² deux variables'!V21="","",('CHI² deux variables'!$AZ21*'CHI² deux variables'!V$311/'CHI² deux variables'!$AZ$311))</f>
        <v/>
      </c>
      <c r="W24" t="str">
        <f>IF('CHI² deux variables'!W21="","",('CHI² deux variables'!$AZ21*'CHI² deux variables'!W$311/'CHI² deux variables'!$AZ$311))</f>
        <v/>
      </c>
      <c r="X24" t="str">
        <f>IF('CHI² deux variables'!X21="","",('CHI² deux variables'!$AZ21*'CHI² deux variables'!X$311/'CHI² deux variables'!$AZ$311))</f>
        <v/>
      </c>
      <c r="Y24" t="str">
        <f>IF('CHI² deux variables'!Y21="","",('CHI² deux variables'!$AZ21*'CHI² deux variables'!Y$311/'CHI² deux variables'!$AZ$311))</f>
        <v/>
      </c>
      <c r="Z24" t="str">
        <f>IF('CHI² deux variables'!Z21="","",('CHI² deux variables'!$AZ21*'CHI² deux variables'!Z$311/'CHI² deux variables'!$AZ$311))</f>
        <v/>
      </c>
      <c r="AA24" t="str">
        <f>IF('CHI² deux variables'!AA21="","",('CHI² deux variables'!$AZ21*'CHI² deux variables'!AA$311/'CHI² deux variables'!$AZ$311))</f>
        <v/>
      </c>
      <c r="AB24" t="str">
        <f>IF('CHI² deux variables'!AB21="","",('CHI² deux variables'!$AZ21*'CHI² deux variables'!AB$311/'CHI² deux variables'!$AZ$311))</f>
        <v/>
      </c>
      <c r="AC24" t="str">
        <f>IF('CHI² deux variables'!AC21="","",('CHI² deux variables'!$AZ21*'CHI² deux variables'!AC$311/'CHI² deux variables'!$AZ$311))</f>
        <v/>
      </c>
      <c r="AD24" t="str">
        <f>IF('CHI² deux variables'!AD21="","",('CHI² deux variables'!$AZ21*'CHI² deux variables'!AD$311/'CHI² deux variables'!$AZ$311))</f>
        <v/>
      </c>
      <c r="AE24" t="str">
        <f>IF('CHI² deux variables'!AE21="","",('CHI² deux variables'!$AZ21*'CHI² deux variables'!AE$311/'CHI² deux variables'!$AZ$311))</f>
        <v/>
      </c>
      <c r="AF24" t="str">
        <f>IF('CHI² deux variables'!AF21="","",('CHI² deux variables'!$AZ21*'CHI² deux variables'!AF$311/'CHI² deux variables'!$AZ$311))</f>
        <v/>
      </c>
      <c r="AG24" t="str">
        <f>IF('CHI² deux variables'!AG21="","",('CHI² deux variables'!$AZ21*'CHI² deux variables'!AG$311/'CHI² deux variables'!$AZ$311))</f>
        <v/>
      </c>
      <c r="AH24" t="str">
        <f>IF('CHI² deux variables'!AH21="","",('CHI² deux variables'!$AZ21*'CHI² deux variables'!AH$311/'CHI² deux variables'!$AZ$311))</f>
        <v/>
      </c>
      <c r="AI24" t="str">
        <f>IF('CHI² deux variables'!AI21="","",('CHI² deux variables'!$AZ21*'CHI² deux variables'!AI$311/'CHI² deux variables'!$AZ$311))</f>
        <v/>
      </c>
      <c r="AJ24" t="str">
        <f>IF('CHI² deux variables'!AJ21="","",('CHI² deux variables'!$AZ21*'CHI² deux variables'!AJ$311/'CHI² deux variables'!$AZ$311))</f>
        <v/>
      </c>
      <c r="AK24" t="str">
        <f>IF('CHI² deux variables'!AK21="","",('CHI² deux variables'!$AZ21*'CHI² deux variables'!AK$311/'CHI² deux variables'!$AZ$311))</f>
        <v/>
      </c>
      <c r="AL24" t="str">
        <f>IF('CHI² deux variables'!AL21="","",('CHI² deux variables'!$AZ21*'CHI² deux variables'!AL$311/'CHI² deux variables'!$AZ$311))</f>
        <v/>
      </c>
      <c r="AM24" t="str">
        <f>IF('CHI² deux variables'!AM21="","",('CHI² deux variables'!$AZ21*'CHI² deux variables'!AM$311/'CHI² deux variables'!$AZ$311))</f>
        <v/>
      </c>
      <c r="AN24" t="str">
        <f>IF('CHI² deux variables'!AN21="","",('CHI² deux variables'!$AZ21*'CHI² deux variables'!AN$311/'CHI² deux variables'!$AZ$311))</f>
        <v/>
      </c>
      <c r="AO24" t="str">
        <f>IF('CHI² deux variables'!AO21="","",('CHI² deux variables'!$AZ21*'CHI² deux variables'!AO$311/'CHI² deux variables'!$AZ$311))</f>
        <v/>
      </c>
      <c r="AP24" t="str">
        <f>IF('CHI² deux variables'!AP21="","",('CHI² deux variables'!$AZ21*'CHI² deux variables'!AP$311/'CHI² deux variables'!$AZ$311))</f>
        <v/>
      </c>
      <c r="AQ24" t="str">
        <f>IF('CHI² deux variables'!AQ21="","",('CHI² deux variables'!$AZ21*'CHI² deux variables'!AQ$311/'CHI² deux variables'!$AZ$311))</f>
        <v/>
      </c>
      <c r="AR24" t="str">
        <f>IF('CHI² deux variables'!AR21="","",('CHI² deux variables'!$AZ21*'CHI² deux variables'!AR$311/'CHI² deux variables'!$AZ$311))</f>
        <v/>
      </c>
      <c r="AS24" t="str">
        <f>IF('CHI² deux variables'!AS21="","",('CHI² deux variables'!$AZ21*'CHI² deux variables'!AS$311/'CHI² deux variables'!$AZ$311))</f>
        <v/>
      </c>
      <c r="AT24" t="str">
        <f>IF('CHI² deux variables'!AT21="","",('CHI² deux variables'!$AZ21*'CHI² deux variables'!AT$311/'CHI² deux variables'!$AZ$311))</f>
        <v/>
      </c>
      <c r="AU24" t="str">
        <f>IF('CHI² deux variables'!AU21="","",('CHI² deux variables'!$AZ21*'CHI² deux variables'!AU$311/'CHI² deux variables'!$AZ$311))</f>
        <v/>
      </c>
      <c r="AV24" t="str">
        <f>IF('CHI² deux variables'!AV21="","",('CHI² deux variables'!$AZ21*'CHI² deux variables'!AV$311/'CHI² deux variables'!$AZ$311))</f>
        <v/>
      </c>
      <c r="AW24" t="str">
        <f>IF('CHI² deux variables'!AW21="","",('CHI² deux variables'!$AZ21*'CHI² deux variables'!AW$311/'CHI² deux variables'!$AZ$311))</f>
        <v/>
      </c>
      <c r="AX24" t="str">
        <f>IF('CHI² deux variables'!AX21="","",('CHI² deux variables'!$AZ21*'CHI² deux variables'!AX$311/'CHI² deux variables'!$AZ$311))</f>
        <v/>
      </c>
      <c r="AY24" t="str">
        <f>IF('CHI² deux variables'!AY21="","",('CHI² deux variables'!$AZ21*'CHI² deux variables'!AY$311/'CHI² deux variables'!$AZ$311))</f>
        <v/>
      </c>
      <c r="AZ24" t="s">
        <v>675</v>
      </c>
    </row>
    <row r="25" spans="1:52" x14ac:dyDescent="0.25">
      <c r="A25" t="s">
        <v>79</v>
      </c>
      <c r="B25" t="str">
        <f>IF('CHI² deux variables'!B22="","",('CHI² deux variables'!$AZ22*'CHI² deux variables'!B$311/'CHI² deux variables'!$AZ$311))</f>
        <v/>
      </c>
      <c r="C25" t="str">
        <f>IF('CHI² deux variables'!C22="","",('CHI² deux variables'!$AZ22*'CHI² deux variables'!C$311/'CHI² deux variables'!$AZ$311))</f>
        <v/>
      </c>
      <c r="D25" t="str">
        <f>IF('CHI² deux variables'!D22="","",('CHI² deux variables'!$AZ22*'CHI² deux variables'!D$311/'CHI² deux variables'!$AZ$311))</f>
        <v/>
      </c>
      <c r="E25" t="str">
        <f>IF('CHI² deux variables'!E22="","",('CHI² deux variables'!$AZ22*'CHI² deux variables'!E$311/'CHI² deux variables'!$AZ$311))</f>
        <v/>
      </c>
      <c r="F25" t="str">
        <f>IF('CHI² deux variables'!F22="","",('CHI² deux variables'!$AZ22*'CHI² deux variables'!F$311/'CHI² deux variables'!$AZ$311))</f>
        <v/>
      </c>
      <c r="G25" t="str">
        <f>IF('CHI² deux variables'!G22="","",('CHI² deux variables'!$AZ22*'CHI² deux variables'!G$311/'CHI² deux variables'!$AZ$311))</f>
        <v/>
      </c>
      <c r="H25" t="str">
        <f>IF('CHI² deux variables'!H22="","",('CHI² deux variables'!$AZ22*'CHI² deux variables'!H$311/'CHI² deux variables'!$AZ$311))</f>
        <v/>
      </c>
      <c r="I25" t="str">
        <f>IF('CHI² deux variables'!I22="","",('CHI² deux variables'!$AZ22*'CHI² deux variables'!I$311/'CHI² deux variables'!$AZ$311))</f>
        <v/>
      </c>
      <c r="J25" t="str">
        <f>IF('CHI² deux variables'!J22="","",('CHI² deux variables'!$AZ22*'CHI² deux variables'!J$311/'CHI² deux variables'!$AZ$311))</f>
        <v/>
      </c>
      <c r="K25" t="str">
        <f>IF('CHI² deux variables'!K22="","",('CHI² deux variables'!$AZ22*'CHI² deux variables'!K$311/'CHI² deux variables'!$AZ$311))</f>
        <v/>
      </c>
      <c r="L25" t="str">
        <f>IF('CHI² deux variables'!L22="","",('CHI² deux variables'!$AZ22*'CHI² deux variables'!L$311/'CHI² deux variables'!$AZ$311))</f>
        <v/>
      </c>
      <c r="M25" t="str">
        <f>IF('CHI² deux variables'!M22="","",('CHI² deux variables'!$AZ22*'CHI² deux variables'!M$311/'CHI² deux variables'!$AZ$311))</f>
        <v/>
      </c>
      <c r="N25" t="str">
        <f>IF('CHI² deux variables'!N22="","",('CHI² deux variables'!$AZ22*'CHI² deux variables'!N$311/'CHI² deux variables'!$AZ$311))</f>
        <v/>
      </c>
      <c r="O25" t="str">
        <f>IF('CHI² deux variables'!O22="","",('CHI² deux variables'!$AZ22*'CHI² deux variables'!O$311/'CHI² deux variables'!$AZ$311))</f>
        <v/>
      </c>
      <c r="P25" t="str">
        <f>IF('CHI² deux variables'!P22="","",('CHI² deux variables'!$AZ22*'CHI² deux variables'!P$311/'CHI² deux variables'!$AZ$311))</f>
        <v/>
      </c>
      <c r="Q25" t="str">
        <f>IF('CHI² deux variables'!Q22="","",('CHI² deux variables'!$AZ22*'CHI² deux variables'!Q$311/'CHI² deux variables'!$AZ$311))</f>
        <v/>
      </c>
      <c r="R25" t="str">
        <f>IF('CHI² deux variables'!R22="","",('CHI² deux variables'!$AZ22*'CHI² deux variables'!R$311/'CHI² deux variables'!$AZ$311))</f>
        <v/>
      </c>
      <c r="S25" t="str">
        <f>IF('CHI² deux variables'!S22="","",('CHI² deux variables'!$AZ22*'CHI² deux variables'!S$311/'CHI² deux variables'!$AZ$311))</f>
        <v/>
      </c>
      <c r="T25" t="str">
        <f>IF('CHI² deux variables'!T22="","",('CHI² deux variables'!$AZ22*'CHI² deux variables'!T$311/'CHI² deux variables'!$AZ$311))</f>
        <v/>
      </c>
      <c r="U25" t="str">
        <f>IF('CHI² deux variables'!U22="","",('CHI² deux variables'!$AZ22*'CHI² deux variables'!U$311/'CHI² deux variables'!$AZ$311))</f>
        <v/>
      </c>
      <c r="V25" t="str">
        <f>IF('CHI² deux variables'!V22="","",('CHI² deux variables'!$AZ22*'CHI² deux variables'!V$311/'CHI² deux variables'!$AZ$311))</f>
        <v/>
      </c>
      <c r="W25" t="str">
        <f>IF('CHI² deux variables'!W22="","",('CHI² deux variables'!$AZ22*'CHI² deux variables'!W$311/'CHI² deux variables'!$AZ$311))</f>
        <v/>
      </c>
      <c r="X25" t="str">
        <f>IF('CHI² deux variables'!X22="","",('CHI² deux variables'!$AZ22*'CHI² deux variables'!X$311/'CHI² deux variables'!$AZ$311))</f>
        <v/>
      </c>
      <c r="Y25" t="str">
        <f>IF('CHI² deux variables'!Y22="","",('CHI² deux variables'!$AZ22*'CHI² deux variables'!Y$311/'CHI² deux variables'!$AZ$311))</f>
        <v/>
      </c>
      <c r="Z25" t="str">
        <f>IF('CHI² deux variables'!Z22="","",('CHI² deux variables'!$AZ22*'CHI² deux variables'!Z$311/'CHI² deux variables'!$AZ$311))</f>
        <v/>
      </c>
      <c r="AA25" t="str">
        <f>IF('CHI² deux variables'!AA22="","",('CHI² deux variables'!$AZ22*'CHI² deux variables'!AA$311/'CHI² deux variables'!$AZ$311))</f>
        <v/>
      </c>
      <c r="AB25" t="str">
        <f>IF('CHI² deux variables'!AB22="","",('CHI² deux variables'!$AZ22*'CHI² deux variables'!AB$311/'CHI² deux variables'!$AZ$311))</f>
        <v/>
      </c>
      <c r="AC25" t="str">
        <f>IF('CHI² deux variables'!AC22="","",('CHI² deux variables'!$AZ22*'CHI² deux variables'!AC$311/'CHI² deux variables'!$AZ$311))</f>
        <v/>
      </c>
      <c r="AD25" t="str">
        <f>IF('CHI² deux variables'!AD22="","",('CHI² deux variables'!$AZ22*'CHI² deux variables'!AD$311/'CHI² deux variables'!$AZ$311))</f>
        <v/>
      </c>
      <c r="AE25" t="str">
        <f>IF('CHI² deux variables'!AE22="","",('CHI² deux variables'!$AZ22*'CHI² deux variables'!AE$311/'CHI² deux variables'!$AZ$311))</f>
        <v/>
      </c>
      <c r="AF25" t="str">
        <f>IF('CHI² deux variables'!AF22="","",('CHI² deux variables'!$AZ22*'CHI² deux variables'!AF$311/'CHI² deux variables'!$AZ$311))</f>
        <v/>
      </c>
      <c r="AG25" t="str">
        <f>IF('CHI² deux variables'!AG22="","",('CHI² deux variables'!$AZ22*'CHI² deux variables'!AG$311/'CHI² deux variables'!$AZ$311))</f>
        <v/>
      </c>
      <c r="AH25" t="str">
        <f>IF('CHI² deux variables'!AH22="","",('CHI² deux variables'!$AZ22*'CHI² deux variables'!AH$311/'CHI² deux variables'!$AZ$311))</f>
        <v/>
      </c>
      <c r="AI25" t="str">
        <f>IF('CHI² deux variables'!AI22="","",('CHI² deux variables'!$AZ22*'CHI² deux variables'!AI$311/'CHI² deux variables'!$AZ$311))</f>
        <v/>
      </c>
      <c r="AJ25" t="str">
        <f>IF('CHI² deux variables'!AJ22="","",('CHI² deux variables'!$AZ22*'CHI² deux variables'!AJ$311/'CHI² deux variables'!$AZ$311))</f>
        <v/>
      </c>
      <c r="AK25" t="str">
        <f>IF('CHI² deux variables'!AK22="","",('CHI² deux variables'!$AZ22*'CHI² deux variables'!AK$311/'CHI² deux variables'!$AZ$311))</f>
        <v/>
      </c>
      <c r="AL25" t="str">
        <f>IF('CHI² deux variables'!AL22="","",('CHI² deux variables'!$AZ22*'CHI² deux variables'!AL$311/'CHI² deux variables'!$AZ$311))</f>
        <v/>
      </c>
      <c r="AM25" t="str">
        <f>IF('CHI² deux variables'!AM22="","",('CHI² deux variables'!$AZ22*'CHI² deux variables'!AM$311/'CHI² deux variables'!$AZ$311))</f>
        <v/>
      </c>
      <c r="AN25" t="str">
        <f>IF('CHI² deux variables'!AN22="","",('CHI² deux variables'!$AZ22*'CHI² deux variables'!AN$311/'CHI² deux variables'!$AZ$311))</f>
        <v/>
      </c>
      <c r="AO25" t="str">
        <f>IF('CHI² deux variables'!AO22="","",('CHI² deux variables'!$AZ22*'CHI² deux variables'!AO$311/'CHI² deux variables'!$AZ$311))</f>
        <v/>
      </c>
      <c r="AP25" t="str">
        <f>IF('CHI² deux variables'!AP22="","",('CHI² deux variables'!$AZ22*'CHI² deux variables'!AP$311/'CHI² deux variables'!$AZ$311))</f>
        <v/>
      </c>
      <c r="AQ25" t="str">
        <f>IF('CHI² deux variables'!AQ22="","",('CHI² deux variables'!$AZ22*'CHI² deux variables'!AQ$311/'CHI² deux variables'!$AZ$311))</f>
        <v/>
      </c>
      <c r="AR25" t="str">
        <f>IF('CHI² deux variables'!AR22="","",('CHI² deux variables'!$AZ22*'CHI² deux variables'!AR$311/'CHI² deux variables'!$AZ$311))</f>
        <v/>
      </c>
      <c r="AS25" t="str">
        <f>IF('CHI² deux variables'!AS22="","",('CHI² deux variables'!$AZ22*'CHI² deux variables'!AS$311/'CHI² deux variables'!$AZ$311))</f>
        <v/>
      </c>
      <c r="AT25" t="str">
        <f>IF('CHI² deux variables'!AT22="","",('CHI² deux variables'!$AZ22*'CHI² deux variables'!AT$311/'CHI² deux variables'!$AZ$311))</f>
        <v/>
      </c>
      <c r="AU25" t="str">
        <f>IF('CHI² deux variables'!AU22="","",('CHI² deux variables'!$AZ22*'CHI² deux variables'!AU$311/'CHI² deux variables'!$AZ$311))</f>
        <v/>
      </c>
      <c r="AV25" t="str">
        <f>IF('CHI² deux variables'!AV22="","",('CHI² deux variables'!$AZ22*'CHI² deux variables'!AV$311/'CHI² deux variables'!$AZ$311))</f>
        <v/>
      </c>
      <c r="AW25" t="str">
        <f>IF('CHI² deux variables'!AW22="","",('CHI² deux variables'!$AZ22*'CHI² deux variables'!AW$311/'CHI² deux variables'!$AZ$311))</f>
        <v/>
      </c>
      <c r="AX25" t="str">
        <f>IF('CHI² deux variables'!AX22="","",('CHI² deux variables'!$AZ22*'CHI² deux variables'!AX$311/'CHI² deux variables'!$AZ$311))</f>
        <v/>
      </c>
      <c r="AY25" t="str">
        <f>IF('CHI² deux variables'!AY22="","",('CHI² deux variables'!$AZ22*'CHI² deux variables'!AY$311/'CHI² deux variables'!$AZ$311))</f>
        <v/>
      </c>
      <c r="AZ25" t="s">
        <v>675</v>
      </c>
    </row>
    <row r="26" spans="1:52" x14ac:dyDescent="0.25">
      <c r="A26" t="s">
        <v>80</v>
      </c>
      <c r="B26" t="str">
        <f>IF('CHI² deux variables'!B23="","",('CHI² deux variables'!$AZ23*'CHI² deux variables'!B$311/'CHI² deux variables'!$AZ$311))</f>
        <v/>
      </c>
      <c r="C26" t="str">
        <f>IF('CHI² deux variables'!C23="","",('CHI² deux variables'!$AZ23*'CHI² deux variables'!C$311/'CHI² deux variables'!$AZ$311))</f>
        <v/>
      </c>
      <c r="D26" t="str">
        <f>IF('CHI² deux variables'!D23="","",('CHI² deux variables'!$AZ23*'CHI² deux variables'!D$311/'CHI² deux variables'!$AZ$311))</f>
        <v/>
      </c>
      <c r="E26" t="str">
        <f>IF('CHI² deux variables'!E23="","",('CHI² deux variables'!$AZ23*'CHI² deux variables'!E$311/'CHI² deux variables'!$AZ$311))</f>
        <v/>
      </c>
      <c r="F26" t="str">
        <f>IF('CHI² deux variables'!F23="","",('CHI² deux variables'!$AZ23*'CHI² deux variables'!F$311/'CHI² deux variables'!$AZ$311))</f>
        <v/>
      </c>
      <c r="G26" t="str">
        <f>IF('CHI² deux variables'!G23="","",('CHI² deux variables'!$AZ23*'CHI² deux variables'!G$311/'CHI² deux variables'!$AZ$311))</f>
        <v/>
      </c>
      <c r="H26" t="str">
        <f>IF('CHI² deux variables'!H23="","",('CHI² deux variables'!$AZ23*'CHI² deux variables'!H$311/'CHI² deux variables'!$AZ$311))</f>
        <v/>
      </c>
      <c r="I26" t="str">
        <f>IF('CHI² deux variables'!I23="","",('CHI² deux variables'!$AZ23*'CHI² deux variables'!I$311/'CHI² deux variables'!$AZ$311))</f>
        <v/>
      </c>
      <c r="J26" t="str">
        <f>IF('CHI² deux variables'!J23="","",('CHI² deux variables'!$AZ23*'CHI² deux variables'!J$311/'CHI² deux variables'!$AZ$311))</f>
        <v/>
      </c>
      <c r="K26" t="str">
        <f>IF('CHI² deux variables'!K23="","",('CHI² deux variables'!$AZ23*'CHI² deux variables'!K$311/'CHI² deux variables'!$AZ$311))</f>
        <v/>
      </c>
      <c r="L26" t="str">
        <f>IF('CHI² deux variables'!L23="","",('CHI² deux variables'!$AZ23*'CHI² deux variables'!L$311/'CHI² deux variables'!$AZ$311))</f>
        <v/>
      </c>
      <c r="M26" t="str">
        <f>IF('CHI² deux variables'!M23="","",('CHI² deux variables'!$AZ23*'CHI² deux variables'!M$311/'CHI² deux variables'!$AZ$311))</f>
        <v/>
      </c>
      <c r="N26" t="str">
        <f>IF('CHI² deux variables'!N23="","",('CHI² deux variables'!$AZ23*'CHI² deux variables'!N$311/'CHI² deux variables'!$AZ$311))</f>
        <v/>
      </c>
      <c r="O26" t="str">
        <f>IF('CHI² deux variables'!O23="","",('CHI² deux variables'!$AZ23*'CHI² deux variables'!O$311/'CHI² deux variables'!$AZ$311))</f>
        <v/>
      </c>
      <c r="P26" t="str">
        <f>IF('CHI² deux variables'!P23="","",('CHI² deux variables'!$AZ23*'CHI² deux variables'!P$311/'CHI² deux variables'!$AZ$311))</f>
        <v/>
      </c>
      <c r="Q26" t="str">
        <f>IF('CHI² deux variables'!Q23="","",('CHI² deux variables'!$AZ23*'CHI² deux variables'!Q$311/'CHI² deux variables'!$AZ$311))</f>
        <v/>
      </c>
      <c r="R26" t="str">
        <f>IF('CHI² deux variables'!R23="","",('CHI² deux variables'!$AZ23*'CHI² deux variables'!R$311/'CHI² deux variables'!$AZ$311))</f>
        <v/>
      </c>
      <c r="S26" t="str">
        <f>IF('CHI² deux variables'!S23="","",('CHI² deux variables'!$AZ23*'CHI² deux variables'!S$311/'CHI² deux variables'!$AZ$311))</f>
        <v/>
      </c>
      <c r="T26" t="str">
        <f>IF('CHI² deux variables'!T23="","",('CHI² deux variables'!$AZ23*'CHI² deux variables'!T$311/'CHI² deux variables'!$AZ$311))</f>
        <v/>
      </c>
      <c r="U26" t="str">
        <f>IF('CHI² deux variables'!U23="","",('CHI² deux variables'!$AZ23*'CHI² deux variables'!U$311/'CHI² deux variables'!$AZ$311))</f>
        <v/>
      </c>
      <c r="V26" t="str">
        <f>IF('CHI² deux variables'!V23="","",('CHI² deux variables'!$AZ23*'CHI² deux variables'!V$311/'CHI² deux variables'!$AZ$311))</f>
        <v/>
      </c>
      <c r="W26" t="str">
        <f>IF('CHI² deux variables'!W23="","",('CHI² deux variables'!$AZ23*'CHI² deux variables'!W$311/'CHI² deux variables'!$AZ$311))</f>
        <v/>
      </c>
      <c r="X26" t="str">
        <f>IF('CHI² deux variables'!X23="","",('CHI² deux variables'!$AZ23*'CHI² deux variables'!X$311/'CHI² deux variables'!$AZ$311))</f>
        <v/>
      </c>
      <c r="Y26" t="str">
        <f>IF('CHI² deux variables'!Y23="","",('CHI² deux variables'!$AZ23*'CHI² deux variables'!Y$311/'CHI² deux variables'!$AZ$311))</f>
        <v/>
      </c>
      <c r="Z26" t="str">
        <f>IF('CHI² deux variables'!Z23="","",('CHI² deux variables'!$AZ23*'CHI² deux variables'!Z$311/'CHI² deux variables'!$AZ$311))</f>
        <v/>
      </c>
      <c r="AA26" t="str">
        <f>IF('CHI² deux variables'!AA23="","",('CHI² deux variables'!$AZ23*'CHI² deux variables'!AA$311/'CHI² deux variables'!$AZ$311))</f>
        <v/>
      </c>
      <c r="AB26" t="str">
        <f>IF('CHI² deux variables'!AB23="","",('CHI² deux variables'!$AZ23*'CHI² deux variables'!AB$311/'CHI² deux variables'!$AZ$311))</f>
        <v/>
      </c>
      <c r="AC26" t="str">
        <f>IF('CHI² deux variables'!AC23="","",('CHI² deux variables'!$AZ23*'CHI² deux variables'!AC$311/'CHI² deux variables'!$AZ$311))</f>
        <v/>
      </c>
      <c r="AD26" t="str">
        <f>IF('CHI² deux variables'!AD23="","",('CHI² deux variables'!$AZ23*'CHI² deux variables'!AD$311/'CHI² deux variables'!$AZ$311))</f>
        <v/>
      </c>
      <c r="AE26" t="str">
        <f>IF('CHI² deux variables'!AE23="","",('CHI² deux variables'!$AZ23*'CHI² deux variables'!AE$311/'CHI² deux variables'!$AZ$311))</f>
        <v/>
      </c>
      <c r="AF26" t="str">
        <f>IF('CHI² deux variables'!AF23="","",('CHI² deux variables'!$AZ23*'CHI² deux variables'!AF$311/'CHI² deux variables'!$AZ$311))</f>
        <v/>
      </c>
      <c r="AG26" t="str">
        <f>IF('CHI² deux variables'!AG23="","",('CHI² deux variables'!$AZ23*'CHI² deux variables'!AG$311/'CHI² deux variables'!$AZ$311))</f>
        <v/>
      </c>
      <c r="AH26" t="str">
        <f>IF('CHI² deux variables'!AH23="","",('CHI² deux variables'!$AZ23*'CHI² deux variables'!AH$311/'CHI² deux variables'!$AZ$311))</f>
        <v/>
      </c>
      <c r="AI26" t="str">
        <f>IF('CHI² deux variables'!AI23="","",('CHI² deux variables'!$AZ23*'CHI² deux variables'!AI$311/'CHI² deux variables'!$AZ$311))</f>
        <v/>
      </c>
      <c r="AJ26" t="str">
        <f>IF('CHI² deux variables'!AJ23="","",('CHI² deux variables'!$AZ23*'CHI² deux variables'!AJ$311/'CHI² deux variables'!$AZ$311))</f>
        <v/>
      </c>
      <c r="AK26" t="str">
        <f>IF('CHI² deux variables'!AK23="","",('CHI² deux variables'!$AZ23*'CHI² deux variables'!AK$311/'CHI² deux variables'!$AZ$311))</f>
        <v/>
      </c>
      <c r="AL26" t="str">
        <f>IF('CHI² deux variables'!AL23="","",('CHI² deux variables'!$AZ23*'CHI² deux variables'!AL$311/'CHI² deux variables'!$AZ$311))</f>
        <v/>
      </c>
      <c r="AM26" t="str">
        <f>IF('CHI² deux variables'!AM23="","",('CHI² deux variables'!$AZ23*'CHI² deux variables'!AM$311/'CHI² deux variables'!$AZ$311))</f>
        <v/>
      </c>
      <c r="AN26" t="str">
        <f>IF('CHI² deux variables'!AN23="","",('CHI² deux variables'!$AZ23*'CHI² deux variables'!AN$311/'CHI² deux variables'!$AZ$311))</f>
        <v/>
      </c>
      <c r="AO26" t="str">
        <f>IF('CHI² deux variables'!AO23="","",('CHI² deux variables'!$AZ23*'CHI² deux variables'!AO$311/'CHI² deux variables'!$AZ$311))</f>
        <v/>
      </c>
      <c r="AP26" t="str">
        <f>IF('CHI² deux variables'!AP23="","",('CHI² deux variables'!$AZ23*'CHI² deux variables'!AP$311/'CHI² deux variables'!$AZ$311))</f>
        <v/>
      </c>
      <c r="AQ26" t="str">
        <f>IF('CHI² deux variables'!AQ23="","",('CHI² deux variables'!$AZ23*'CHI² deux variables'!AQ$311/'CHI² deux variables'!$AZ$311))</f>
        <v/>
      </c>
      <c r="AR26" t="str">
        <f>IF('CHI² deux variables'!AR23="","",('CHI² deux variables'!$AZ23*'CHI² deux variables'!AR$311/'CHI² deux variables'!$AZ$311))</f>
        <v/>
      </c>
      <c r="AS26" t="str">
        <f>IF('CHI² deux variables'!AS23="","",('CHI² deux variables'!$AZ23*'CHI² deux variables'!AS$311/'CHI² deux variables'!$AZ$311))</f>
        <v/>
      </c>
      <c r="AT26" t="str">
        <f>IF('CHI² deux variables'!AT23="","",('CHI² deux variables'!$AZ23*'CHI² deux variables'!AT$311/'CHI² deux variables'!$AZ$311))</f>
        <v/>
      </c>
      <c r="AU26" t="str">
        <f>IF('CHI² deux variables'!AU23="","",('CHI² deux variables'!$AZ23*'CHI² deux variables'!AU$311/'CHI² deux variables'!$AZ$311))</f>
        <v/>
      </c>
      <c r="AV26" t="str">
        <f>IF('CHI² deux variables'!AV23="","",('CHI² deux variables'!$AZ23*'CHI² deux variables'!AV$311/'CHI² deux variables'!$AZ$311))</f>
        <v/>
      </c>
      <c r="AW26" t="str">
        <f>IF('CHI² deux variables'!AW23="","",('CHI² deux variables'!$AZ23*'CHI² deux variables'!AW$311/'CHI² deux variables'!$AZ$311))</f>
        <v/>
      </c>
      <c r="AX26" t="str">
        <f>IF('CHI² deux variables'!AX23="","",('CHI² deux variables'!$AZ23*'CHI² deux variables'!AX$311/'CHI² deux variables'!$AZ$311))</f>
        <v/>
      </c>
      <c r="AY26" t="str">
        <f>IF('CHI² deux variables'!AY23="","",('CHI² deux variables'!$AZ23*'CHI² deux variables'!AY$311/'CHI² deux variables'!$AZ$311))</f>
        <v/>
      </c>
      <c r="AZ26" t="s">
        <v>675</v>
      </c>
    </row>
    <row r="27" spans="1:52" x14ac:dyDescent="0.25">
      <c r="A27" t="s">
        <v>81</v>
      </c>
      <c r="B27" t="str">
        <f>IF('CHI² deux variables'!B24="","",('CHI² deux variables'!$AZ24*'CHI² deux variables'!B$311/'CHI² deux variables'!$AZ$311))</f>
        <v/>
      </c>
      <c r="C27" t="str">
        <f>IF('CHI² deux variables'!C24="","",('CHI² deux variables'!$AZ24*'CHI² deux variables'!C$311/'CHI² deux variables'!$AZ$311))</f>
        <v/>
      </c>
      <c r="D27" t="str">
        <f>IF('CHI² deux variables'!D24="","",('CHI² deux variables'!$AZ24*'CHI² deux variables'!D$311/'CHI² deux variables'!$AZ$311))</f>
        <v/>
      </c>
      <c r="E27" t="str">
        <f>IF('CHI² deux variables'!E24="","",('CHI² deux variables'!$AZ24*'CHI² deux variables'!E$311/'CHI² deux variables'!$AZ$311))</f>
        <v/>
      </c>
      <c r="F27" t="str">
        <f>IF('CHI² deux variables'!F24="","",('CHI² deux variables'!$AZ24*'CHI² deux variables'!F$311/'CHI² deux variables'!$AZ$311))</f>
        <v/>
      </c>
      <c r="G27" t="str">
        <f>IF('CHI² deux variables'!G24="","",('CHI² deux variables'!$AZ24*'CHI² deux variables'!G$311/'CHI² deux variables'!$AZ$311))</f>
        <v/>
      </c>
      <c r="H27" t="str">
        <f>IF('CHI² deux variables'!H24="","",('CHI² deux variables'!$AZ24*'CHI² deux variables'!H$311/'CHI² deux variables'!$AZ$311))</f>
        <v/>
      </c>
      <c r="I27" t="str">
        <f>IF('CHI² deux variables'!I24="","",('CHI² deux variables'!$AZ24*'CHI² deux variables'!I$311/'CHI² deux variables'!$AZ$311))</f>
        <v/>
      </c>
      <c r="J27" t="str">
        <f>IF('CHI² deux variables'!J24="","",('CHI² deux variables'!$AZ24*'CHI² deux variables'!J$311/'CHI² deux variables'!$AZ$311))</f>
        <v/>
      </c>
      <c r="K27" t="str">
        <f>IF('CHI² deux variables'!K24="","",('CHI² deux variables'!$AZ24*'CHI² deux variables'!K$311/'CHI² deux variables'!$AZ$311))</f>
        <v/>
      </c>
      <c r="L27" t="str">
        <f>IF('CHI² deux variables'!L24="","",('CHI² deux variables'!$AZ24*'CHI² deux variables'!L$311/'CHI² deux variables'!$AZ$311))</f>
        <v/>
      </c>
      <c r="M27" t="str">
        <f>IF('CHI² deux variables'!M24="","",('CHI² deux variables'!$AZ24*'CHI² deux variables'!M$311/'CHI² deux variables'!$AZ$311))</f>
        <v/>
      </c>
      <c r="N27" t="str">
        <f>IF('CHI² deux variables'!N24="","",('CHI² deux variables'!$AZ24*'CHI² deux variables'!N$311/'CHI² deux variables'!$AZ$311))</f>
        <v/>
      </c>
      <c r="O27" t="str">
        <f>IF('CHI² deux variables'!O24="","",('CHI² deux variables'!$AZ24*'CHI² deux variables'!O$311/'CHI² deux variables'!$AZ$311))</f>
        <v/>
      </c>
      <c r="P27" t="str">
        <f>IF('CHI² deux variables'!P24="","",('CHI² deux variables'!$AZ24*'CHI² deux variables'!P$311/'CHI² deux variables'!$AZ$311))</f>
        <v/>
      </c>
      <c r="Q27" t="str">
        <f>IF('CHI² deux variables'!Q24="","",('CHI² deux variables'!$AZ24*'CHI² deux variables'!Q$311/'CHI² deux variables'!$AZ$311))</f>
        <v/>
      </c>
      <c r="R27" t="str">
        <f>IF('CHI² deux variables'!R24="","",('CHI² deux variables'!$AZ24*'CHI² deux variables'!R$311/'CHI² deux variables'!$AZ$311))</f>
        <v/>
      </c>
      <c r="S27" t="str">
        <f>IF('CHI² deux variables'!S24="","",('CHI² deux variables'!$AZ24*'CHI² deux variables'!S$311/'CHI² deux variables'!$AZ$311))</f>
        <v/>
      </c>
      <c r="T27" t="str">
        <f>IF('CHI² deux variables'!T24="","",('CHI² deux variables'!$AZ24*'CHI² deux variables'!T$311/'CHI² deux variables'!$AZ$311))</f>
        <v/>
      </c>
      <c r="U27" t="str">
        <f>IF('CHI² deux variables'!U24="","",('CHI² deux variables'!$AZ24*'CHI² deux variables'!U$311/'CHI² deux variables'!$AZ$311))</f>
        <v/>
      </c>
      <c r="V27" t="str">
        <f>IF('CHI² deux variables'!V24="","",('CHI² deux variables'!$AZ24*'CHI² deux variables'!V$311/'CHI² deux variables'!$AZ$311))</f>
        <v/>
      </c>
      <c r="W27" t="str">
        <f>IF('CHI² deux variables'!W24="","",('CHI² deux variables'!$AZ24*'CHI² deux variables'!W$311/'CHI² deux variables'!$AZ$311))</f>
        <v/>
      </c>
      <c r="X27" t="str">
        <f>IF('CHI² deux variables'!X24="","",('CHI² deux variables'!$AZ24*'CHI² deux variables'!X$311/'CHI² deux variables'!$AZ$311))</f>
        <v/>
      </c>
      <c r="Y27" t="str">
        <f>IF('CHI² deux variables'!Y24="","",('CHI² deux variables'!$AZ24*'CHI² deux variables'!Y$311/'CHI² deux variables'!$AZ$311))</f>
        <v/>
      </c>
      <c r="Z27" t="str">
        <f>IF('CHI² deux variables'!Z24="","",('CHI² deux variables'!$AZ24*'CHI² deux variables'!Z$311/'CHI² deux variables'!$AZ$311))</f>
        <v/>
      </c>
      <c r="AA27" t="str">
        <f>IF('CHI² deux variables'!AA24="","",('CHI² deux variables'!$AZ24*'CHI² deux variables'!AA$311/'CHI² deux variables'!$AZ$311))</f>
        <v/>
      </c>
      <c r="AB27" t="str">
        <f>IF('CHI² deux variables'!AB24="","",('CHI² deux variables'!$AZ24*'CHI² deux variables'!AB$311/'CHI² deux variables'!$AZ$311))</f>
        <v/>
      </c>
      <c r="AC27" t="str">
        <f>IF('CHI² deux variables'!AC24="","",('CHI² deux variables'!$AZ24*'CHI² deux variables'!AC$311/'CHI² deux variables'!$AZ$311))</f>
        <v/>
      </c>
      <c r="AD27" t="str">
        <f>IF('CHI² deux variables'!AD24="","",('CHI² deux variables'!$AZ24*'CHI² deux variables'!AD$311/'CHI² deux variables'!$AZ$311))</f>
        <v/>
      </c>
      <c r="AE27" t="str">
        <f>IF('CHI² deux variables'!AE24="","",('CHI² deux variables'!$AZ24*'CHI² deux variables'!AE$311/'CHI² deux variables'!$AZ$311))</f>
        <v/>
      </c>
      <c r="AF27" t="str">
        <f>IF('CHI² deux variables'!AF24="","",('CHI² deux variables'!$AZ24*'CHI² deux variables'!AF$311/'CHI² deux variables'!$AZ$311))</f>
        <v/>
      </c>
      <c r="AG27" t="str">
        <f>IF('CHI² deux variables'!AG24="","",('CHI² deux variables'!$AZ24*'CHI² deux variables'!AG$311/'CHI² deux variables'!$AZ$311))</f>
        <v/>
      </c>
      <c r="AH27" t="str">
        <f>IF('CHI² deux variables'!AH24="","",('CHI² deux variables'!$AZ24*'CHI² deux variables'!AH$311/'CHI² deux variables'!$AZ$311))</f>
        <v/>
      </c>
      <c r="AI27" t="str">
        <f>IF('CHI² deux variables'!AI24="","",('CHI² deux variables'!$AZ24*'CHI² deux variables'!AI$311/'CHI² deux variables'!$AZ$311))</f>
        <v/>
      </c>
      <c r="AJ27" t="str">
        <f>IF('CHI² deux variables'!AJ24="","",('CHI² deux variables'!$AZ24*'CHI² deux variables'!AJ$311/'CHI² deux variables'!$AZ$311))</f>
        <v/>
      </c>
      <c r="AK27" t="str">
        <f>IF('CHI² deux variables'!AK24="","",('CHI² deux variables'!$AZ24*'CHI² deux variables'!AK$311/'CHI² deux variables'!$AZ$311))</f>
        <v/>
      </c>
      <c r="AL27" t="str">
        <f>IF('CHI² deux variables'!AL24="","",('CHI² deux variables'!$AZ24*'CHI² deux variables'!AL$311/'CHI² deux variables'!$AZ$311))</f>
        <v/>
      </c>
      <c r="AM27" t="str">
        <f>IF('CHI² deux variables'!AM24="","",('CHI² deux variables'!$AZ24*'CHI² deux variables'!AM$311/'CHI² deux variables'!$AZ$311))</f>
        <v/>
      </c>
      <c r="AN27" t="str">
        <f>IF('CHI² deux variables'!AN24="","",('CHI² deux variables'!$AZ24*'CHI² deux variables'!AN$311/'CHI² deux variables'!$AZ$311))</f>
        <v/>
      </c>
      <c r="AO27" t="str">
        <f>IF('CHI² deux variables'!AO24="","",('CHI² deux variables'!$AZ24*'CHI² deux variables'!AO$311/'CHI² deux variables'!$AZ$311))</f>
        <v/>
      </c>
      <c r="AP27" t="str">
        <f>IF('CHI² deux variables'!AP24="","",('CHI² deux variables'!$AZ24*'CHI² deux variables'!AP$311/'CHI² deux variables'!$AZ$311))</f>
        <v/>
      </c>
      <c r="AQ27" t="str">
        <f>IF('CHI² deux variables'!AQ24="","",('CHI² deux variables'!$AZ24*'CHI² deux variables'!AQ$311/'CHI² deux variables'!$AZ$311))</f>
        <v/>
      </c>
      <c r="AR27" t="str">
        <f>IF('CHI² deux variables'!AR24="","",('CHI² deux variables'!$AZ24*'CHI² deux variables'!AR$311/'CHI² deux variables'!$AZ$311))</f>
        <v/>
      </c>
      <c r="AS27" t="str">
        <f>IF('CHI² deux variables'!AS24="","",('CHI² deux variables'!$AZ24*'CHI² deux variables'!AS$311/'CHI² deux variables'!$AZ$311))</f>
        <v/>
      </c>
      <c r="AT27" t="str">
        <f>IF('CHI² deux variables'!AT24="","",('CHI² deux variables'!$AZ24*'CHI² deux variables'!AT$311/'CHI² deux variables'!$AZ$311))</f>
        <v/>
      </c>
      <c r="AU27" t="str">
        <f>IF('CHI² deux variables'!AU24="","",('CHI² deux variables'!$AZ24*'CHI² deux variables'!AU$311/'CHI² deux variables'!$AZ$311))</f>
        <v/>
      </c>
      <c r="AV27" t="str">
        <f>IF('CHI² deux variables'!AV24="","",('CHI² deux variables'!$AZ24*'CHI² deux variables'!AV$311/'CHI² deux variables'!$AZ$311))</f>
        <v/>
      </c>
      <c r="AW27" t="str">
        <f>IF('CHI² deux variables'!AW24="","",('CHI² deux variables'!$AZ24*'CHI² deux variables'!AW$311/'CHI² deux variables'!$AZ$311))</f>
        <v/>
      </c>
      <c r="AX27" t="str">
        <f>IF('CHI² deux variables'!AX24="","",('CHI² deux variables'!$AZ24*'CHI² deux variables'!AX$311/'CHI² deux variables'!$AZ$311))</f>
        <v/>
      </c>
      <c r="AY27" t="str">
        <f>IF('CHI² deux variables'!AY24="","",('CHI² deux variables'!$AZ24*'CHI² deux variables'!AY$311/'CHI² deux variables'!$AZ$311))</f>
        <v/>
      </c>
      <c r="AZ27" t="s">
        <v>675</v>
      </c>
    </row>
    <row r="28" spans="1:52" x14ac:dyDescent="0.25">
      <c r="A28" t="s">
        <v>82</v>
      </c>
      <c r="B28" t="str">
        <f>IF('CHI² deux variables'!B25="","",('CHI² deux variables'!$AZ25*'CHI² deux variables'!B$311/'CHI² deux variables'!$AZ$311))</f>
        <v/>
      </c>
      <c r="C28" t="str">
        <f>IF('CHI² deux variables'!C25="","",('CHI² deux variables'!$AZ25*'CHI² deux variables'!C$311/'CHI² deux variables'!$AZ$311))</f>
        <v/>
      </c>
      <c r="D28" t="str">
        <f>IF('CHI² deux variables'!D25="","",('CHI² deux variables'!$AZ25*'CHI² deux variables'!D$311/'CHI² deux variables'!$AZ$311))</f>
        <v/>
      </c>
      <c r="E28" t="str">
        <f>IF('CHI² deux variables'!E25="","",('CHI² deux variables'!$AZ25*'CHI² deux variables'!E$311/'CHI² deux variables'!$AZ$311))</f>
        <v/>
      </c>
      <c r="F28" t="str">
        <f>IF('CHI² deux variables'!F25="","",('CHI² deux variables'!$AZ25*'CHI² deux variables'!F$311/'CHI² deux variables'!$AZ$311))</f>
        <v/>
      </c>
      <c r="G28" t="str">
        <f>IF('CHI² deux variables'!G25="","",('CHI² deux variables'!$AZ25*'CHI² deux variables'!G$311/'CHI² deux variables'!$AZ$311))</f>
        <v/>
      </c>
      <c r="H28" t="str">
        <f>IF('CHI² deux variables'!H25="","",('CHI² deux variables'!$AZ25*'CHI² deux variables'!H$311/'CHI² deux variables'!$AZ$311))</f>
        <v/>
      </c>
      <c r="I28" t="str">
        <f>IF('CHI² deux variables'!I25="","",('CHI² deux variables'!$AZ25*'CHI² deux variables'!I$311/'CHI² deux variables'!$AZ$311))</f>
        <v/>
      </c>
      <c r="J28" t="str">
        <f>IF('CHI² deux variables'!J25="","",('CHI² deux variables'!$AZ25*'CHI² deux variables'!J$311/'CHI² deux variables'!$AZ$311))</f>
        <v/>
      </c>
      <c r="K28" t="str">
        <f>IF('CHI² deux variables'!K25="","",('CHI² deux variables'!$AZ25*'CHI² deux variables'!K$311/'CHI² deux variables'!$AZ$311))</f>
        <v/>
      </c>
      <c r="L28" t="str">
        <f>IF('CHI² deux variables'!L25="","",('CHI² deux variables'!$AZ25*'CHI² deux variables'!L$311/'CHI² deux variables'!$AZ$311))</f>
        <v/>
      </c>
      <c r="M28" t="str">
        <f>IF('CHI² deux variables'!M25="","",('CHI² deux variables'!$AZ25*'CHI² deux variables'!M$311/'CHI² deux variables'!$AZ$311))</f>
        <v/>
      </c>
      <c r="N28" t="str">
        <f>IF('CHI² deux variables'!N25="","",('CHI² deux variables'!$AZ25*'CHI² deux variables'!N$311/'CHI² deux variables'!$AZ$311))</f>
        <v/>
      </c>
      <c r="O28" t="str">
        <f>IF('CHI² deux variables'!O25="","",('CHI² deux variables'!$AZ25*'CHI² deux variables'!O$311/'CHI² deux variables'!$AZ$311))</f>
        <v/>
      </c>
      <c r="P28" t="str">
        <f>IF('CHI² deux variables'!P25="","",('CHI² deux variables'!$AZ25*'CHI² deux variables'!P$311/'CHI² deux variables'!$AZ$311))</f>
        <v/>
      </c>
      <c r="Q28" t="str">
        <f>IF('CHI² deux variables'!Q25="","",('CHI² deux variables'!$AZ25*'CHI² deux variables'!Q$311/'CHI² deux variables'!$AZ$311))</f>
        <v/>
      </c>
      <c r="R28" t="str">
        <f>IF('CHI² deux variables'!R25="","",('CHI² deux variables'!$AZ25*'CHI² deux variables'!R$311/'CHI² deux variables'!$AZ$311))</f>
        <v/>
      </c>
      <c r="S28" t="str">
        <f>IF('CHI² deux variables'!S25="","",('CHI² deux variables'!$AZ25*'CHI² deux variables'!S$311/'CHI² deux variables'!$AZ$311))</f>
        <v/>
      </c>
      <c r="T28" t="str">
        <f>IF('CHI² deux variables'!T25="","",('CHI² deux variables'!$AZ25*'CHI² deux variables'!T$311/'CHI² deux variables'!$AZ$311))</f>
        <v/>
      </c>
      <c r="U28" t="str">
        <f>IF('CHI² deux variables'!U25="","",('CHI² deux variables'!$AZ25*'CHI² deux variables'!U$311/'CHI² deux variables'!$AZ$311))</f>
        <v/>
      </c>
      <c r="V28" t="str">
        <f>IF('CHI² deux variables'!V25="","",('CHI² deux variables'!$AZ25*'CHI² deux variables'!V$311/'CHI² deux variables'!$AZ$311))</f>
        <v/>
      </c>
      <c r="W28" t="str">
        <f>IF('CHI² deux variables'!W25="","",('CHI² deux variables'!$AZ25*'CHI² deux variables'!W$311/'CHI² deux variables'!$AZ$311))</f>
        <v/>
      </c>
      <c r="X28" t="str">
        <f>IF('CHI² deux variables'!X25="","",('CHI² deux variables'!$AZ25*'CHI² deux variables'!X$311/'CHI² deux variables'!$AZ$311))</f>
        <v/>
      </c>
      <c r="Y28" t="str">
        <f>IF('CHI² deux variables'!Y25="","",('CHI² deux variables'!$AZ25*'CHI² deux variables'!Y$311/'CHI² deux variables'!$AZ$311))</f>
        <v/>
      </c>
      <c r="Z28" t="str">
        <f>IF('CHI² deux variables'!Z25="","",('CHI² deux variables'!$AZ25*'CHI² deux variables'!Z$311/'CHI² deux variables'!$AZ$311))</f>
        <v/>
      </c>
      <c r="AA28" t="str">
        <f>IF('CHI² deux variables'!AA25="","",('CHI² deux variables'!$AZ25*'CHI² deux variables'!AA$311/'CHI² deux variables'!$AZ$311))</f>
        <v/>
      </c>
      <c r="AB28" t="str">
        <f>IF('CHI² deux variables'!AB25="","",('CHI² deux variables'!$AZ25*'CHI² deux variables'!AB$311/'CHI² deux variables'!$AZ$311))</f>
        <v/>
      </c>
      <c r="AC28" t="str">
        <f>IF('CHI² deux variables'!AC25="","",('CHI² deux variables'!$AZ25*'CHI² deux variables'!AC$311/'CHI² deux variables'!$AZ$311))</f>
        <v/>
      </c>
      <c r="AD28" t="str">
        <f>IF('CHI² deux variables'!AD25="","",('CHI² deux variables'!$AZ25*'CHI² deux variables'!AD$311/'CHI² deux variables'!$AZ$311))</f>
        <v/>
      </c>
      <c r="AE28" t="str">
        <f>IF('CHI² deux variables'!AE25="","",('CHI² deux variables'!$AZ25*'CHI² deux variables'!AE$311/'CHI² deux variables'!$AZ$311))</f>
        <v/>
      </c>
      <c r="AF28" t="str">
        <f>IF('CHI² deux variables'!AF25="","",('CHI² deux variables'!$AZ25*'CHI² deux variables'!AF$311/'CHI² deux variables'!$AZ$311))</f>
        <v/>
      </c>
      <c r="AG28" t="str">
        <f>IF('CHI² deux variables'!AG25="","",('CHI² deux variables'!$AZ25*'CHI² deux variables'!AG$311/'CHI² deux variables'!$AZ$311))</f>
        <v/>
      </c>
      <c r="AH28" t="str">
        <f>IF('CHI² deux variables'!AH25="","",('CHI² deux variables'!$AZ25*'CHI² deux variables'!AH$311/'CHI² deux variables'!$AZ$311))</f>
        <v/>
      </c>
      <c r="AI28" t="str">
        <f>IF('CHI² deux variables'!AI25="","",('CHI² deux variables'!$AZ25*'CHI² deux variables'!AI$311/'CHI² deux variables'!$AZ$311))</f>
        <v/>
      </c>
      <c r="AJ28" t="str">
        <f>IF('CHI² deux variables'!AJ25="","",('CHI² deux variables'!$AZ25*'CHI² deux variables'!AJ$311/'CHI² deux variables'!$AZ$311))</f>
        <v/>
      </c>
      <c r="AK28" t="str">
        <f>IF('CHI² deux variables'!AK25="","",('CHI² deux variables'!$AZ25*'CHI² deux variables'!AK$311/'CHI² deux variables'!$AZ$311))</f>
        <v/>
      </c>
      <c r="AL28" t="str">
        <f>IF('CHI² deux variables'!AL25="","",('CHI² deux variables'!$AZ25*'CHI² deux variables'!AL$311/'CHI² deux variables'!$AZ$311))</f>
        <v/>
      </c>
      <c r="AM28" t="str">
        <f>IF('CHI² deux variables'!AM25="","",('CHI² deux variables'!$AZ25*'CHI² deux variables'!AM$311/'CHI² deux variables'!$AZ$311))</f>
        <v/>
      </c>
      <c r="AN28" t="str">
        <f>IF('CHI² deux variables'!AN25="","",('CHI² deux variables'!$AZ25*'CHI² deux variables'!AN$311/'CHI² deux variables'!$AZ$311))</f>
        <v/>
      </c>
      <c r="AO28" t="str">
        <f>IF('CHI² deux variables'!AO25="","",('CHI² deux variables'!$AZ25*'CHI² deux variables'!AO$311/'CHI² deux variables'!$AZ$311))</f>
        <v/>
      </c>
      <c r="AP28" t="str">
        <f>IF('CHI² deux variables'!AP25="","",('CHI² deux variables'!$AZ25*'CHI² deux variables'!AP$311/'CHI² deux variables'!$AZ$311))</f>
        <v/>
      </c>
      <c r="AQ28" t="str">
        <f>IF('CHI² deux variables'!AQ25="","",('CHI² deux variables'!$AZ25*'CHI² deux variables'!AQ$311/'CHI² deux variables'!$AZ$311))</f>
        <v/>
      </c>
      <c r="AR28" t="str">
        <f>IF('CHI² deux variables'!AR25="","",('CHI² deux variables'!$AZ25*'CHI² deux variables'!AR$311/'CHI² deux variables'!$AZ$311))</f>
        <v/>
      </c>
      <c r="AS28" t="str">
        <f>IF('CHI² deux variables'!AS25="","",('CHI² deux variables'!$AZ25*'CHI² deux variables'!AS$311/'CHI² deux variables'!$AZ$311))</f>
        <v/>
      </c>
      <c r="AT28" t="str">
        <f>IF('CHI² deux variables'!AT25="","",('CHI² deux variables'!$AZ25*'CHI² deux variables'!AT$311/'CHI² deux variables'!$AZ$311))</f>
        <v/>
      </c>
      <c r="AU28" t="str">
        <f>IF('CHI² deux variables'!AU25="","",('CHI² deux variables'!$AZ25*'CHI² deux variables'!AU$311/'CHI² deux variables'!$AZ$311))</f>
        <v/>
      </c>
      <c r="AV28" t="str">
        <f>IF('CHI² deux variables'!AV25="","",('CHI² deux variables'!$AZ25*'CHI² deux variables'!AV$311/'CHI² deux variables'!$AZ$311))</f>
        <v/>
      </c>
      <c r="AW28" t="str">
        <f>IF('CHI² deux variables'!AW25="","",('CHI² deux variables'!$AZ25*'CHI² deux variables'!AW$311/'CHI² deux variables'!$AZ$311))</f>
        <v/>
      </c>
      <c r="AX28" t="str">
        <f>IF('CHI² deux variables'!AX25="","",('CHI² deux variables'!$AZ25*'CHI² deux variables'!AX$311/'CHI² deux variables'!$AZ$311))</f>
        <v/>
      </c>
      <c r="AY28" t="str">
        <f>IF('CHI² deux variables'!AY25="","",('CHI² deux variables'!$AZ25*'CHI² deux variables'!AY$311/'CHI² deux variables'!$AZ$311))</f>
        <v/>
      </c>
      <c r="AZ28" t="s">
        <v>675</v>
      </c>
    </row>
    <row r="29" spans="1:52" x14ac:dyDescent="0.25">
      <c r="A29" t="s">
        <v>83</v>
      </c>
      <c r="B29" t="str">
        <f>IF('CHI² deux variables'!B26="","",('CHI² deux variables'!$AZ26*'CHI² deux variables'!B$311/'CHI² deux variables'!$AZ$311))</f>
        <v/>
      </c>
      <c r="C29" t="str">
        <f>IF('CHI² deux variables'!C26="","",('CHI² deux variables'!$AZ26*'CHI² deux variables'!C$311/'CHI² deux variables'!$AZ$311))</f>
        <v/>
      </c>
      <c r="D29" t="str">
        <f>IF('CHI² deux variables'!D26="","",('CHI² deux variables'!$AZ26*'CHI² deux variables'!D$311/'CHI² deux variables'!$AZ$311))</f>
        <v/>
      </c>
      <c r="E29" t="str">
        <f>IF('CHI² deux variables'!E26="","",('CHI² deux variables'!$AZ26*'CHI² deux variables'!E$311/'CHI² deux variables'!$AZ$311))</f>
        <v/>
      </c>
      <c r="F29" t="str">
        <f>IF('CHI² deux variables'!F26="","",('CHI² deux variables'!$AZ26*'CHI² deux variables'!F$311/'CHI² deux variables'!$AZ$311))</f>
        <v/>
      </c>
      <c r="G29" t="str">
        <f>IF('CHI² deux variables'!G26="","",('CHI² deux variables'!$AZ26*'CHI² deux variables'!G$311/'CHI² deux variables'!$AZ$311))</f>
        <v/>
      </c>
      <c r="H29" t="str">
        <f>IF('CHI² deux variables'!H26="","",('CHI² deux variables'!$AZ26*'CHI² deux variables'!H$311/'CHI² deux variables'!$AZ$311))</f>
        <v/>
      </c>
      <c r="I29" t="str">
        <f>IF('CHI² deux variables'!I26="","",('CHI² deux variables'!$AZ26*'CHI² deux variables'!I$311/'CHI² deux variables'!$AZ$311))</f>
        <v/>
      </c>
      <c r="J29" t="str">
        <f>IF('CHI² deux variables'!J26="","",('CHI² deux variables'!$AZ26*'CHI² deux variables'!J$311/'CHI² deux variables'!$AZ$311))</f>
        <v/>
      </c>
      <c r="K29" t="str">
        <f>IF('CHI² deux variables'!K26="","",('CHI² deux variables'!$AZ26*'CHI² deux variables'!K$311/'CHI² deux variables'!$AZ$311))</f>
        <v/>
      </c>
      <c r="L29" t="str">
        <f>IF('CHI² deux variables'!L26="","",('CHI² deux variables'!$AZ26*'CHI² deux variables'!L$311/'CHI² deux variables'!$AZ$311))</f>
        <v/>
      </c>
      <c r="M29" t="str">
        <f>IF('CHI² deux variables'!M26="","",('CHI² deux variables'!$AZ26*'CHI² deux variables'!M$311/'CHI² deux variables'!$AZ$311))</f>
        <v/>
      </c>
      <c r="N29" t="str">
        <f>IF('CHI² deux variables'!N26="","",('CHI² deux variables'!$AZ26*'CHI² deux variables'!N$311/'CHI² deux variables'!$AZ$311))</f>
        <v/>
      </c>
      <c r="O29" t="str">
        <f>IF('CHI² deux variables'!O26="","",('CHI² deux variables'!$AZ26*'CHI² deux variables'!O$311/'CHI² deux variables'!$AZ$311))</f>
        <v/>
      </c>
      <c r="P29" t="str">
        <f>IF('CHI² deux variables'!P26="","",('CHI² deux variables'!$AZ26*'CHI² deux variables'!P$311/'CHI² deux variables'!$AZ$311))</f>
        <v/>
      </c>
      <c r="Q29" t="str">
        <f>IF('CHI² deux variables'!Q26="","",('CHI² deux variables'!$AZ26*'CHI² deux variables'!Q$311/'CHI² deux variables'!$AZ$311))</f>
        <v/>
      </c>
      <c r="R29" t="str">
        <f>IF('CHI² deux variables'!R26="","",('CHI² deux variables'!$AZ26*'CHI² deux variables'!R$311/'CHI² deux variables'!$AZ$311))</f>
        <v/>
      </c>
      <c r="S29" t="str">
        <f>IF('CHI² deux variables'!S26="","",('CHI² deux variables'!$AZ26*'CHI² deux variables'!S$311/'CHI² deux variables'!$AZ$311))</f>
        <v/>
      </c>
      <c r="T29" t="str">
        <f>IF('CHI² deux variables'!T26="","",('CHI² deux variables'!$AZ26*'CHI² deux variables'!T$311/'CHI² deux variables'!$AZ$311))</f>
        <v/>
      </c>
      <c r="U29" t="str">
        <f>IF('CHI² deux variables'!U26="","",('CHI² deux variables'!$AZ26*'CHI² deux variables'!U$311/'CHI² deux variables'!$AZ$311))</f>
        <v/>
      </c>
      <c r="V29" t="str">
        <f>IF('CHI² deux variables'!V26="","",('CHI² deux variables'!$AZ26*'CHI² deux variables'!V$311/'CHI² deux variables'!$AZ$311))</f>
        <v/>
      </c>
      <c r="W29" t="str">
        <f>IF('CHI² deux variables'!W26="","",('CHI² deux variables'!$AZ26*'CHI² deux variables'!W$311/'CHI² deux variables'!$AZ$311))</f>
        <v/>
      </c>
      <c r="X29" t="str">
        <f>IF('CHI² deux variables'!X26="","",('CHI² deux variables'!$AZ26*'CHI² deux variables'!X$311/'CHI² deux variables'!$AZ$311))</f>
        <v/>
      </c>
      <c r="Y29" t="str">
        <f>IF('CHI² deux variables'!Y26="","",('CHI² deux variables'!$AZ26*'CHI² deux variables'!Y$311/'CHI² deux variables'!$AZ$311))</f>
        <v/>
      </c>
      <c r="Z29" t="str">
        <f>IF('CHI² deux variables'!Z26="","",('CHI² deux variables'!$AZ26*'CHI² deux variables'!Z$311/'CHI² deux variables'!$AZ$311))</f>
        <v/>
      </c>
      <c r="AA29" t="str">
        <f>IF('CHI² deux variables'!AA26="","",('CHI² deux variables'!$AZ26*'CHI² deux variables'!AA$311/'CHI² deux variables'!$AZ$311))</f>
        <v/>
      </c>
      <c r="AB29" t="str">
        <f>IF('CHI² deux variables'!AB26="","",('CHI² deux variables'!$AZ26*'CHI² deux variables'!AB$311/'CHI² deux variables'!$AZ$311))</f>
        <v/>
      </c>
      <c r="AC29" t="str">
        <f>IF('CHI² deux variables'!AC26="","",('CHI² deux variables'!$AZ26*'CHI² deux variables'!AC$311/'CHI² deux variables'!$AZ$311))</f>
        <v/>
      </c>
      <c r="AD29" t="str">
        <f>IF('CHI² deux variables'!AD26="","",('CHI² deux variables'!$AZ26*'CHI² deux variables'!AD$311/'CHI² deux variables'!$AZ$311))</f>
        <v/>
      </c>
      <c r="AE29" t="str">
        <f>IF('CHI² deux variables'!AE26="","",('CHI² deux variables'!$AZ26*'CHI² deux variables'!AE$311/'CHI² deux variables'!$AZ$311))</f>
        <v/>
      </c>
      <c r="AF29" t="str">
        <f>IF('CHI² deux variables'!AF26="","",('CHI² deux variables'!$AZ26*'CHI² deux variables'!AF$311/'CHI² deux variables'!$AZ$311))</f>
        <v/>
      </c>
      <c r="AG29" t="str">
        <f>IF('CHI² deux variables'!AG26="","",('CHI² deux variables'!$AZ26*'CHI² deux variables'!AG$311/'CHI² deux variables'!$AZ$311))</f>
        <v/>
      </c>
      <c r="AH29" t="str">
        <f>IF('CHI² deux variables'!AH26="","",('CHI² deux variables'!$AZ26*'CHI² deux variables'!AH$311/'CHI² deux variables'!$AZ$311))</f>
        <v/>
      </c>
      <c r="AI29" t="str">
        <f>IF('CHI² deux variables'!AI26="","",('CHI² deux variables'!$AZ26*'CHI² deux variables'!AI$311/'CHI² deux variables'!$AZ$311))</f>
        <v/>
      </c>
      <c r="AJ29" t="str">
        <f>IF('CHI² deux variables'!AJ26="","",('CHI² deux variables'!$AZ26*'CHI² deux variables'!AJ$311/'CHI² deux variables'!$AZ$311))</f>
        <v/>
      </c>
      <c r="AK29" t="str">
        <f>IF('CHI² deux variables'!AK26="","",('CHI² deux variables'!$AZ26*'CHI² deux variables'!AK$311/'CHI² deux variables'!$AZ$311))</f>
        <v/>
      </c>
      <c r="AL29" t="str">
        <f>IF('CHI² deux variables'!AL26="","",('CHI² deux variables'!$AZ26*'CHI² deux variables'!AL$311/'CHI² deux variables'!$AZ$311))</f>
        <v/>
      </c>
      <c r="AM29" t="str">
        <f>IF('CHI² deux variables'!AM26="","",('CHI² deux variables'!$AZ26*'CHI² deux variables'!AM$311/'CHI² deux variables'!$AZ$311))</f>
        <v/>
      </c>
      <c r="AN29" t="str">
        <f>IF('CHI² deux variables'!AN26="","",('CHI² deux variables'!$AZ26*'CHI² deux variables'!AN$311/'CHI² deux variables'!$AZ$311))</f>
        <v/>
      </c>
      <c r="AO29" t="str">
        <f>IF('CHI² deux variables'!AO26="","",('CHI² deux variables'!$AZ26*'CHI² deux variables'!AO$311/'CHI² deux variables'!$AZ$311))</f>
        <v/>
      </c>
      <c r="AP29" t="str">
        <f>IF('CHI² deux variables'!AP26="","",('CHI² deux variables'!$AZ26*'CHI² deux variables'!AP$311/'CHI² deux variables'!$AZ$311))</f>
        <v/>
      </c>
      <c r="AQ29" t="str">
        <f>IF('CHI² deux variables'!AQ26="","",('CHI² deux variables'!$AZ26*'CHI² deux variables'!AQ$311/'CHI² deux variables'!$AZ$311))</f>
        <v/>
      </c>
      <c r="AR29" t="str">
        <f>IF('CHI² deux variables'!AR26="","",('CHI² deux variables'!$AZ26*'CHI² deux variables'!AR$311/'CHI² deux variables'!$AZ$311))</f>
        <v/>
      </c>
      <c r="AS29" t="str">
        <f>IF('CHI² deux variables'!AS26="","",('CHI² deux variables'!$AZ26*'CHI² deux variables'!AS$311/'CHI² deux variables'!$AZ$311))</f>
        <v/>
      </c>
      <c r="AT29" t="str">
        <f>IF('CHI² deux variables'!AT26="","",('CHI² deux variables'!$AZ26*'CHI² deux variables'!AT$311/'CHI² deux variables'!$AZ$311))</f>
        <v/>
      </c>
      <c r="AU29" t="str">
        <f>IF('CHI² deux variables'!AU26="","",('CHI² deux variables'!$AZ26*'CHI² deux variables'!AU$311/'CHI² deux variables'!$AZ$311))</f>
        <v/>
      </c>
      <c r="AV29" t="str">
        <f>IF('CHI² deux variables'!AV26="","",('CHI² deux variables'!$AZ26*'CHI² deux variables'!AV$311/'CHI² deux variables'!$AZ$311))</f>
        <v/>
      </c>
      <c r="AW29" t="str">
        <f>IF('CHI² deux variables'!AW26="","",('CHI² deux variables'!$AZ26*'CHI² deux variables'!AW$311/'CHI² deux variables'!$AZ$311))</f>
        <v/>
      </c>
      <c r="AX29" t="str">
        <f>IF('CHI² deux variables'!AX26="","",('CHI² deux variables'!$AZ26*'CHI² deux variables'!AX$311/'CHI² deux variables'!$AZ$311))</f>
        <v/>
      </c>
      <c r="AY29" t="str">
        <f>IF('CHI² deux variables'!AY26="","",('CHI² deux variables'!$AZ26*'CHI² deux variables'!AY$311/'CHI² deux variables'!$AZ$311))</f>
        <v/>
      </c>
      <c r="AZ29" t="s">
        <v>675</v>
      </c>
    </row>
    <row r="30" spans="1:52" x14ac:dyDescent="0.25">
      <c r="A30" t="s">
        <v>84</v>
      </c>
      <c r="B30" t="str">
        <f>IF('CHI² deux variables'!B27="","",('CHI² deux variables'!$AZ27*'CHI² deux variables'!B$311/'CHI² deux variables'!$AZ$311))</f>
        <v/>
      </c>
      <c r="C30" t="str">
        <f>IF('CHI² deux variables'!C27="","",('CHI² deux variables'!$AZ27*'CHI² deux variables'!C$311/'CHI² deux variables'!$AZ$311))</f>
        <v/>
      </c>
      <c r="D30" t="str">
        <f>IF('CHI² deux variables'!D27="","",('CHI² deux variables'!$AZ27*'CHI² deux variables'!D$311/'CHI² deux variables'!$AZ$311))</f>
        <v/>
      </c>
      <c r="E30" t="str">
        <f>IF('CHI² deux variables'!E27="","",('CHI² deux variables'!$AZ27*'CHI² deux variables'!E$311/'CHI² deux variables'!$AZ$311))</f>
        <v/>
      </c>
      <c r="F30" t="str">
        <f>IF('CHI² deux variables'!F27="","",('CHI² deux variables'!$AZ27*'CHI² deux variables'!F$311/'CHI² deux variables'!$AZ$311))</f>
        <v/>
      </c>
      <c r="G30" t="str">
        <f>IF('CHI² deux variables'!G27="","",('CHI² deux variables'!$AZ27*'CHI² deux variables'!G$311/'CHI² deux variables'!$AZ$311))</f>
        <v/>
      </c>
      <c r="H30" t="str">
        <f>IF('CHI² deux variables'!H27="","",('CHI² deux variables'!$AZ27*'CHI² deux variables'!H$311/'CHI² deux variables'!$AZ$311))</f>
        <v/>
      </c>
      <c r="I30" t="str">
        <f>IF('CHI² deux variables'!I27="","",('CHI² deux variables'!$AZ27*'CHI² deux variables'!I$311/'CHI² deux variables'!$AZ$311))</f>
        <v/>
      </c>
      <c r="J30" t="str">
        <f>IF('CHI² deux variables'!J27="","",('CHI² deux variables'!$AZ27*'CHI² deux variables'!J$311/'CHI² deux variables'!$AZ$311))</f>
        <v/>
      </c>
      <c r="K30" t="str">
        <f>IF('CHI² deux variables'!K27="","",('CHI² deux variables'!$AZ27*'CHI² deux variables'!K$311/'CHI² deux variables'!$AZ$311))</f>
        <v/>
      </c>
      <c r="L30" t="str">
        <f>IF('CHI² deux variables'!L27="","",('CHI² deux variables'!$AZ27*'CHI² deux variables'!L$311/'CHI² deux variables'!$AZ$311))</f>
        <v/>
      </c>
      <c r="M30" t="str">
        <f>IF('CHI² deux variables'!M27="","",('CHI² deux variables'!$AZ27*'CHI² deux variables'!M$311/'CHI² deux variables'!$AZ$311))</f>
        <v/>
      </c>
      <c r="N30" t="str">
        <f>IF('CHI² deux variables'!N27="","",('CHI² deux variables'!$AZ27*'CHI² deux variables'!N$311/'CHI² deux variables'!$AZ$311))</f>
        <v/>
      </c>
      <c r="O30" t="str">
        <f>IF('CHI² deux variables'!O27="","",('CHI² deux variables'!$AZ27*'CHI² deux variables'!O$311/'CHI² deux variables'!$AZ$311))</f>
        <v/>
      </c>
      <c r="P30" t="str">
        <f>IF('CHI² deux variables'!P27="","",('CHI² deux variables'!$AZ27*'CHI² deux variables'!P$311/'CHI² deux variables'!$AZ$311))</f>
        <v/>
      </c>
      <c r="Q30" t="str">
        <f>IF('CHI² deux variables'!Q27="","",('CHI² deux variables'!$AZ27*'CHI² deux variables'!Q$311/'CHI² deux variables'!$AZ$311))</f>
        <v/>
      </c>
      <c r="R30" t="str">
        <f>IF('CHI² deux variables'!R27="","",('CHI² deux variables'!$AZ27*'CHI² deux variables'!R$311/'CHI² deux variables'!$AZ$311))</f>
        <v/>
      </c>
      <c r="S30" t="str">
        <f>IF('CHI² deux variables'!S27="","",('CHI² deux variables'!$AZ27*'CHI² deux variables'!S$311/'CHI² deux variables'!$AZ$311))</f>
        <v/>
      </c>
      <c r="T30" t="str">
        <f>IF('CHI² deux variables'!T27="","",('CHI² deux variables'!$AZ27*'CHI² deux variables'!T$311/'CHI² deux variables'!$AZ$311))</f>
        <v/>
      </c>
      <c r="U30" t="str">
        <f>IF('CHI² deux variables'!U27="","",('CHI² deux variables'!$AZ27*'CHI² deux variables'!U$311/'CHI² deux variables'!$AZ$311))</f>
        <v/>
      </c>
      <c r="V30" t="str">
        <f>IF('CHI² deux variables'!V27="","",('CHI² deux variables'!$AZ27*'CHI² deux variables'!V$311/'CHI² deux variables'!$AZ$311))</f>
        <v/>
      </c>
      <c r="W30" t="str">
        <f>IF('CHI² deux variables'!W27="","",('CHI² deux variables'!$AZ27*'CHI² deux variables'!W$311/'CHI² deux variables'!$AZ$311))</f>
        <v/>
      </c>
      <c r="X30" t="str">
        <f>IF('CHI² deux variables'!X27="","",('CHI² deux variables'!$AZ27*'CHI² deux variables'!X$311/'CHI² deux variables'!$AZ$311))</f>
        <v/>
      </c>
      <c r="Y30" t="str">
        <f>IF('CHI² deux variables'!Y27="","",('CHI² deux variables'!$AZ27*'CHI² deux variables'!Y$311/'CHI² deux variables'!$AZ$311))</f>
        <v/>
      </c>
      <c r="Z30" t="str">
        <f>IF('CHI² deux variables'!Z27="","",('CHI² deux variables'!$AZ27*'CHI² deux variables'!Z$311/'CHI² deux variables'!$AZ$311))</f>
        <v/>
      </c>
      <c r="AA30" t="str">
        <f>IF('CHI² deux variables'!AA27="","",('CHI² deux variables'!$AZ27*'CHI² deux variables'!AA$311/'CHI² deux variables'!$AZ$311))</f>
        <v/>
      </c>
      <c r="AB30" t="str">
        <f>IF('CHI² deux variables'!AB27="","",('CHI² deux variables'!$AZ27*'CHI² deux variables'!AB$311/'CHI² deux variables'!$AZ$311))</f>
        <v/>
      </c>
      <c r="AC30" t="str">
        <f>IF('CHI² deux variables'!AC27="","",('CHI² deux variables'!$AZ27*'CHI² deux variables'!AC$311/'CHI² deux variables'!$AZ$311))</f>
        <v/>
      </c>
      <c r="AD30" t="str">
        <f>IF('CHI² deux variables'!AD27="","",('CHI² deux variables'!$AZ27*'CHI² deux variables'!AD$311/'CHI² deux variables'!$AZ$311))</f>
        <v/>
      </c>
      <c r="AE30" t="str">
        <f>IF('CHI² deux variables'!AE27="","",('CHI² deux variables'!$AZ27*'CHI² deux variables'!AE$311/'CHI² deux variables'!$AZ$311))</f>
        <v/>
      </c>
      <c r="AF30" t="str">
        <f>IF('CHI² deux variables'!AF27="","",('CHI² deux variables'!$AZ27*'CHI² deux variables'!AF$311/'CHI² deux variables'!$AZ$311))</f>
        <v/>
      </c>
      <c r="AG30" t="str">
        <f>IF('CHI² deux variables'!AG27="","",('CHI² deux variables'!$AZ27*'CHI² deux variables'!AG$311/'CHI² deux variables'!$AZ$311))</f>
        <v/>
      </c>
      <c r="AH30" t="str">
        <f>IF('CHI² deux variables'!AH27="","",('CHI² deux variables'!$AZ27*'CHI² deux variables'!AH$311/'CHI² deux variables'!$AZ$311))</f>
        <v/>
      </c>
      <c r="AI30" t="str">
        <f>IF('CHI² deux variables'!AI27="","",('CHI² deux variables'!$AZ27*'CHI² deux variables'!AI$311/'CHI² deux variables'!$AZ$311))</f>
        <v/>
      </c>
      <c r="AJ30" t="str">
        <f>IF('CHI² deux variables'!AJ27="","",('CHI² deux variables'!$AZ27*'CHI² deux variables'!AJ$311/'CHI² deux variables'!$AZ$311))</f>
        <v/>
      </c>
      <c r="AK30" t="str">
        <f>IF('CHI² deux variables'!AK27="","",('CHI² deux variables'!$AZ27*'CHI² deux variables'!AK$311/'CHI² deux variables'!$AZ$311))</f>
        <v/>
      </c>
      <c r="AL30" t="str">
        <f>IF('CHI² deux variables'!AL27="","",('CHI² deux variables'!$AZ27*'CHI² deux variables'!AL$311/'CHI² deux variables'!$AZ$311))</f>
        <v/>
      </c>
      <c r="AM30" t="str">
        <f>IF('CHI² deux variables'!AM27="","",('CHI² deux variables'!$AZ27*'CHI² deux variables'!AM$311/'CHI² deux variables'!$AZ$311))</f>
        <v/>
      </c>
      <c r="AN30" t="str">
        <f>IF('CHI² deux variables'!AN27="","",('CHI² deux variables'!$AZ27*'CHI² deux variables'!AN$311/'CHI² deux variables'!$AZ$311))</f>
        <v/>
      </c>
      <c r="AO30" t="str">
        <f>IF('CHI² deux variables'!AO27="","",('CHI² deux variables'!$AZ27*'CHI² deux variables'!AO$311/'CHI² deux variables'!$AZ$311))</f>
        <v/>
      </c>
      <c r="AP30" t="str">
        <f>IF('CHI² deux variables'!AP27="","",('CHI² deux variables'!$AZ27*'CHI² deux variables'!AP$311/'CHI² deux variables'!$AZ$311))</f>
        <v/>
      </c>
      <c r="AQ30" t="str">
        <f>IF('CHI² deux variables'!AQ27="","",('CHI² deux variables'!$AZ27*'CHI² deux variables'!AQ$311/'CHI² deux variables'!$AZ$311))</f>
        <v/>
      </c>
      <c r="AR30" t="str">
        <f>IF('CHI² deux variables'!AR27="","",('CHI² deux variables'!$AZ27*'CHI² deux variables'!AR$311/'CHI² deux variables'!$AZ$311))</f>
        <v/>
      </c>
      <c r="AS30" t="str">
        <f>IF('CHI² deux variables'!AS27="","",('CHI² deux variables'!$AZ27*'CHI² deux variables'!AS$311/'CHI² deux variables'!$AZ$311))</f>
        <v/>
      </c>
      <c r="AT30" t="str">
        <f>IF('CHI² deux variables'!AT27="","",('CHI² deux variables'!$AZ27*'CHI² deux variables'!AT$311/'CHI² deux variables'!$AZ$311))</f>
        <v/>
      </c>
      <c r="AU30" t="str">
        <f>IF('CHI² deux variables'!AU27="","",('CHI² deux variables'!$AZ27*'CHI² deux variables'!AU$311/'CHI² deux variables'!$AZ$311))</f>
        <v/>
      </c>
      <c r="AV30" t="str">
        <f>IF('CHI² deux variables'!AV27="","",('CHI² deux variables'!$AZ27*'CHI² deux variables'!AV$311/'CHI² deux variables'!$AZ$311))</f>
        <v/>
      </c>
      <c r="AW30" t="str">
        <f>IF('CHI² deux variables'!AW27="","",('CHI² deux variables'!$AZ27*'CHI² deux variables'!AW$311/'CHI² deux variables'!$AZ$311))</f>
        <v/>
      </c>
      <c r="AX30" t="str">
        <f>IF('CHI² deux variables'!AX27="","",('CHI² deux variables'!$AZ27*'CHI² deux variables'!AX$311/'CHI² deux variables'!$AZ$311))</f>
        <v/>
      </c>
      <c r="AY30" t="str">
        <f>IF('CHI² deux variables'!AY27="","",('CHI² deux variables'!$AZ27*'CHI² deux variables'!AY$311/'CHI² deux variables'!$AZ$311))</f>
        <v/>
      </c>
      <c r="AZ30" t="s">
        <v>675</v>
      </c>
    </row>
    <row r="31" spans="1:52" x14ac:dyDescent="0.25">
      <c r="A31" t="s">
        <v>85</v>
      </c>
      <c r="B31" t="str">
        <f>IF('CHI² deux variables'!B28="","",('CHI² deux variables'!$AZ28*'CHI² deux variables'!B$311/'CHI² deux variables'!$AZ$311))</f>
        <v/>
      </c>
      <c r="C31" t="str">
        <f>IF('CHI² deux variables'!C28="","",('CHI² deux variables'!$AZ28*'CHI² deux variables'!C$311/'CHI² deux variables'!$AZ$311))</f>
        <v/>
      </c>
      <c r="D31" t="str">
        <f>IF('CHI² deux variables'!D28="","",('CHI² deux variables'!$AZ28*'CHI² deux variables'!D$311/'CHI² deux variables'!$AZ$311))</f>
        <v/>
      </c>
      <c r="E31" t="str">
        <f>IF('CHI² deux variables'!E28="","",('CHI² deux variables'!$AZ28*'CHI² deux variables'!E$311/'CHI² deux variables'!$AZ$311))</f>
        <v/>
      </c>
      <c r="F31" t="str">
        <f>IF('CHI² deux variables'!F28="","",('CHI² deux variables'!$AZ28*'CHI² deux variables'!F$311/'CHI² deux variables'!$AZ$311))</f>
        <v/>
      </c>
      <c r="G31" t="str">
        <f>IF('CHI² deux variables'!G28="","",('CHI² deux variables'!$AZ28*'CHI² deux variables'!G$311/'CHI² deux variables'!$AZ$311))</f>
        <v/>
      </c>
      <c r="H31" t="str">
        <f>IF('CHI² deux variables'!H28="","",('CHI² deux variables'!$AZ28*'CHI² deux variables'!H$311/'CHI² deux variables'!$AZ$311))</f>
        <v/>
      </c>
      <c r="I31" t="str">
        <f>IF('CHI² deux variables'!I28="","",('CHI² deux variables'!$AZ28*'CHI² deux variables'!I$311/'CHI² deux variables'!$AZ$311))</f>
        <v/>
      </c>
      <c r="J31" t="str">
        <f>IF('CHI² deux variables'!J28="","",('CHI² deux variables'!$AZ28*'CHI² deux variables'!J$311/'CHI² deux variables'!$AZ$311))</f>
        <v/>
      </c>
      <c r="K31" t="str">
        <f>IF('CHI² deux variables'!K28="","",('CHI² deux variables'!$AZ28*'CHI² deux variables'!K$311/'CHI² deux variables'!$AZ$311))</f>
        <v/>
      </c>
      <c r="L31" t="str">
        <f>IF('CHI² deux variables'!L28="","",('CHI² deux variables'!$AZ28*'CHI² deux variables'!L$311/'CHI² deux variables'!$AZ$311))</f>
        <v/>
      </c>
      <c r="M31" t="str">
        <f>IF('CHI² deux variables'!M28="","",('CHI² deux variables'!$AZ28*'CHI² deux variables'!M$311/'CHI² deux variables'!$AZ$311))</f>
        <v/>
      </c>
      <c r="N31" t="str">
        <f>IF('CHI² deux variables'!N28="","",('CHI² deux variables'!$AZ28*'CHI² deux variables'!N$311/'CHI² deux variables'!$AZ$311))</f>
        <v/>
      </c>
      <c r="O31" t="str">
        <f>IF('CHI² deux variables'!O28="","",('CHI² deux variables'!$AZ28*'CHI² deux variables'!O$311/'CHI² deux variables'!$AZ$311))</f>
        <v/>
      </c>
      <c r="P31" t="str">
        <f>IF('CHI² deux variables'!P28="","",('CHI² deux variables'!$AZ28*'CHI² deux variables'!P$311/'CHI² deux variables'!$AZ$311))</f>
        <v/>
      </c>
      <c r="Q31" t="str">
        <f>IF('CHI² deux variables'!Q28="","",('CHI² deux variables'!$AZ28*'CHI² deux variables'!Q$311/'CHI² deux variables'!$AZ$311))</f>
        <v/>
      </c>
      <c r="R31" t="str">
        <f>IF('CHI² deux variables'!R28="","",('CHI² deux variables'!$AZ28*'CHI² deux variables'!R$311/'CHI² deux variables'!$AZ$311))</f>
        <v/>
      </c>
      <c r="S31" t="str">
        <f>IF('CHI² deux variables'!S28="","",('CHI² deux variables'!$AZ28*'CHI² deux variables'!S$311/'CHI² deux variables'!$AZ$311))</f>
        <v/>
      </c>
      <c r="T31" t="str">
        <f>IF('CHI² deux variables'!T28="","",('CHI² deux variables'!$AZ28*'CHI² deux variables'!T$311/'CHI² deux variables'!$AZ$311))</f>
        <v/>
      </c>
      <c r="U31" t="str">
        <f>IF('CHI² deux variables'!U28="","",('CHI² deux variables'!$AZ28*'CHI² deux variables'!U$311/'CHI² deux variables'!$AZ$311))</f>
        <v/>
      </c>
      <c r="V31" t="str">
        <f>IF('CHI² deux variables'!V28="","",('CHI² deux variables'!$AZ28*'CHI² deux variables'!V$311/'CHI² deux variables'!$AZ$311))</f>
        <v/>
      </c>
      <c r="W31" t="str">
        <f>IF('CHI² deux variables'!W28="","",('CHI² deux variables'!$AZ28*'CHI² deux variables'!W$311/'CHI² deux variables'!$AZ$311))</f>
        <v/>
      </c>
      <c r="X31" t="str">
        <f>IF('CHI² deux variables'!X28="","",('CHI² deux variables'!$AZ28*'CHI² deux variables'!X$311/'CHI² deux variables'!$AZ$311))</f>
        <v/>
      </c>
      <c r="Y31" t="str">
        <f>IF('CHI² deux variables'!Y28="","",('CHI² deux variables'!$AZ28*'CHI² deux variables'!Y$311/'CHI² deux variables'!$AZ$311))</f>
        <v/>
      </c>
      <c r="Z31" t="str">
        <f>IF('CHI² deux variables'!Z28="","",('CHI² deux variables'!$AZ28*'CHI² deux variables'!Z$311/'CHI² deux variables'!$AZ$311))</f>
        <v/>
      </c>
      <c r="AA31" t="str">
        <f>IF('CHI² deux variables'!AA28="","",('CHI² deux variables'!$AZ28*'CHI² deux variables'!AA$311/'CHI² deux variables'!$AZ$311))</f>
        <v/>
      </c>
      <c r="AB31" t="str">
        <f>IF('CHI² deux variables'!AB28="","",('CHI² deux variables'!$AZ28*'CHI² deux variables'!AB$311/'CHI² deux variables'!$AZ$311))</f>
        <v/>
      </c>
      <c r="AC31" t="str">
        <f>IF('CHI² deux variables'!AC28="","",('CHI² deux variables'!$AZ28*'CHI² deux variables'!AC$311/'CHI² deux variables'!$AZ$311))</f>
        <v/>
      </c>
      <c r="AD31" t="str">
        <f>IF('CHI² deux variables'!AD28="","",('CHI² deux variables'!$AZ28*'CHI² deux variables'!AD$311/'CHI² deux variables'!$AZ$311))</f>
        <v/>
      </c>
      <c r="AE31" t="str">
        <f>IF('CHI² deux variables'!AE28="","",('CHI² deux variables'!$AZ28*'CHI² deux variables'!AE$311/'CHI² deux variables'!$AZ$311))</f>
        <v/>
      </c>
      <c r="AF31" t="str">
        <f>IF('CHI² deux variables'!AF28="","",('CHI² deux variables'!$AZ28*'CHI² deux variables'!AF$311/'CHI² deux variables'!$AZ$311))</f>
        <v/>
      </c>
      <c r="AG31" t="str">
        <f>IF('CHI² deux variables'!AG28="","",('CHI² deux variables'!$AZ28*'CHI² deux variables'!AG$311/'CHI² deux variables'!$AZ$311))</f>
        <v/>
      </c>
      <c r="AH31" t="str">
        <f>IF('CHI² deux variables'!AH28="","",('CHI² deux variables'!$AZ28*'CHI² deux variables'!AH$311/'CHI² deux variables'!$AZ$311))</f>
        <v/>
      </c>
      <c r="AI31" t="str">
        <f>IF('CHI² deux variables'!AI28="","",('CHI² deux variables'!$AZ28*'CHI² deux variables'!AI$311/'CHI² deux variables'!$AZ$311))</f>
        <v/>
      </c>
      <c r="AJ31" t="str">
        <f>IF('CHI² deux variables'!AJ28="","",('CHI² deux variables'!$AZ28*'CHI² deux variables'!AJ$311/'CHI² deux variables'!$AZ$311))</f>
        <v/>
      </c>
      <c r="AK31" t="str">
        <f>IF('CHI² deux variables'!AK28="","",('CHI² deux variables'!$AZ28*'CHI² deux variables'!AK$311/'CHI² deux variables'!$AZ$311))</f>
        <v/>
      </c>
      <c r="AL31" t="str">
        <f>IF('CHI² deux variables'!AL28="","",('CHI² deux variables'!$AZ28*'CHI² deux variables'!AL$311/'CHI² deux variables'!$AZ$311))</f>
        <v/>
      </c>
      <c r="AM31" t="str">
        <f>IF('CHI² deux variables'!AM28="","",('CHI² deux variables'!$AZ28*'CHI² deux variables'!AM$311/'CHI² deux variables'!$AZ$311))</f>
        <v/>
      </c>
      <c r="AN31" t="str">
        <f>IF('CHI² deux variables'!AN28="","",('CHI² deux variables'!$AZ28*'CHI² deux variables'!AN$311/'CHI² deux variables'!$AZ$311))</f>
        <v/>
      </c>
      <c r="AO31" t="str">
        <f>IF('CHI² deux variables'!AO28="","",('CHI² deux variables'!$AZ28*'CHI² deux variables'!AO$311/'CHI² deux variables'!$AZ$311))</f>
        <v/>
      </c>
      <c r="AP31" t="str">
        <f>IF('CHI² deux variables'!AP28="","",('CHI² deux variables'!$AZ28*'CHI² deux variables'!AP$311/'CHI² deux variables'!$AZ$311))</f>
        <v/>
      </c>
      <c r="AQ31" t="str">
        <f>IF('CHI² deux variables'!AQ28="","",('CHI² deux variables'!$AZ28*'CHI² deux variables'!AQ$311/'CHI² deux variables'!$AZ$311))</f>
        <v/>
      </c>
      <c r="AR31" t="str">
        <f>IF('CHI² deux variables'!AR28="","",('CHI² deux variables'!$AZ28*'CHI² deux variables'!AR$311/'CHI² deux variables'!$AZ$311))</f>
        <v/>
      </c>
      <c r="AS31" t="str">
        <f>IF('CHI² deux variables'!AS28="","",('CHI² deux variables'!$AZ28*'CHI² deux variables'!AS$311/'CHI² deux variables'!$AZ$311))</f>
        <v/>
      </c>
      <c r="AT31" t="str">
        <f>IF('CHI² deux variables'!AT28="","",('CHI² deux variables'!$AZ28*'CHI² deux variables'!AT$311/'CHI² deux variables'!$AZ$311))</f>
        <v/>
      </c>
      <c r="AU31" t="str">
        <f>IF('CHI² deux variables'!AU28="","",('CHI² deux variables'!$AZ28*'CHI² deux variables'!AU$311/'CHI² deux variables'!$AZ$311))</f>
        <v/>
      </c>
      <c r="AV31" t="str">
        <f>IF('CHI² deux variables'!AV28="","",('CHI² deux variables'!$AZ28*'CHI² deux variables'!AV$311/'CHI² deux variables'!$AZ$311))</f>
        <v/>
      </c>
      <c r="AW31" t="str">
        <f>IF('CHI² deux variables'!AW28="","",('CHI² deux variables'!$AZ28*'CHI² deux variables'!AW$311/'CHI² deux variables'!$AZ$311))</f>
        <v/>
      </c>
      <c r="AX31" t="str">
        <f>IF('CHI² deux variables'!AX28="","",('CHI² deux variables'!$AZ28*'CHI² deux variables'!AX$311/'CHI² deux variables'!$AZ$311))</f>
        <v/>
      </c>
      <c r="AY31" t="str">
        <f>IF('CHI² deux variables'!AY28="","",('CHI² deux variables'!$AZ28*'CHI² deux variables'!AY$311/'CHI² deux variables'!$AZ$311))</f>
        <v/>
      </c>
      <c r="AZ31" t="s">
        <v>675</v>
      </c>
    </row>
    <row r="32" spans="1:52" x14ac:dyDescent="0.25">
      <c r="A32" t="s">
        <v>86</v>
      </c>
      <c r="B32" t="str">
        <f>IF('CHI² deux variables'!B29="","",('CHI² deux variables'!$AZ29*'CHI² deux variables'!B$311/'CHI² deux variables'!$AZ$311))</f>
        <v/>
      </c>
      <c r="C32" t="str">
        <f>IF('CHI² deux variables'!C29="","",('CHI² deux variables'!$AZ29*'CHI² deux variables'!C$311/'CHI² deux variables'!$AZ$311))</f>
        <v/>
      </c>
      <c r="D32" t="str">
        <f>IF('CHI² deux variables'!D29="","",('CHI² deux variables'!$AZ29*'CHI² deux variables'!D$311/'CHI² deux variables'!$AZ$311))</f>
        <v/>
      </c>
      <c r="E32" t="str">
        <f>IF('CHI² deux variables'!E29="","",('CHI² deux variables'!$AZ29*'CHI² deux variables'!E$311/'CHI² deux variables'!$AZ$311))</f>
        <v/>
      </c>
      <c r="F32" t="str">
        <f>IF('CHI² deux variables'!F29="","",('CHI² deux variables'!$AZ29*'CHI² deux variables'!F$311/'CHI² deux variables'!$AZ$311))</f>
        <v/>
      </c>
      <c r="G32" t="str">
        <f>IF('CHI² deux variables'!G29="","",('CHI² deux variables'!$AZ29*'CHI² deux variables'!G$311/'CHI² deux variables'!$AZ$311))</f>
        <v/>
      </c>
      <c r="H32" t="str">
        <f>IF('CHI² deux variables'!H29="","",('CHI² deux variables'!$AZ29*'CHI² deux variables'!H$311/'CHI² deux variables'!$AZ$311))</f>
        <v/>
      </c>
      <c r="I32" t="str">
        <f>IF('CHI² deux variables'!I29="","",('CHI² deux variables'!$AZ29*'CHI² deux variables'!I$311/'CHI² deux variables'!$AZ$311))</f>
        <v/>
      </c>
      <c r="J32" t="str">
        <f>IF('CHI² deux variables'!J29="","",('CHI² deux variables'!$AZ29*'CHI² deux variables'!J$311/'CHI² deux variables'!$AZ$311))</f>
        <v/>
      </c>
      <c r="K32" t="str">
        <f>IF('CHI² deux variables'!K29="","",('CHI² deux variables'!$AZ29*'CHI² deux variables'!K$311/'CHI² deux variables'!$AZ$311))</f>
        <v/>
      </c>
      <c r="L32" t="str">
        <f>IF('CHI² deux variables'!L29="","",('CHI² deux variables'!$AZ29*'CHI² deux variables'!L$311/'CHI² deux variables'!$AZ$311))</f>
        <v/>
      </c>
      <c r="M32" t="str">
        <f>IF('CHI² deux variables'!M29="","",('CHI² deux variables'!$AZ29*'CHI² deux variables'!M$311/'CHI² deux variables'!$AZ$311))</f>
        <v/>
      </c>
      <c r="N32" t="str">
        <f>IF('CHI² deux variables'!N29="","",('CHI² deux variables'!$AZ29*'CHI² deux variables'!N$311/'CHI² deux variables'!$AZ$311))</f>
        <v/>
      </c>
      <c r="O32" t="str">
        <f>IF('CHI² deux variables'!O29="","",('CHI² deux variables'!$AZ29*'CHI² deux variables'!O$311/'CHI² deux variables'!$AZ$311))</f>
        <v/>
      </c>
      <c r="P32" t="str">
        <f>IF('CHI² deux variables'!P29="","",('CHI² deux variables'!$AZ29*'CHI² deux variables'!P$311/'CHI² deux variables'!$AZ$311))</f>
        <v/>
      </c>
      <c r="Q32" t="str">
        <f>IF('CHI² deux variables'!Q29="","",('CHI² deux variables'!$AZ29*'CHI² deux variables'!Q$311/'CHI² deux variables'!$AZ$311))</f>
        <v/>
      </c>
      <c r="R32" t="str">
        <f>IF('CHI² deux variables'!R29="","",('CHI² deux variables'!$AZ29*'CHI² deux variables'!R$311/'CHI² deux variables'!$AZ$311))</f>
        <v/>
      </c>
      <c r="S32" t="str">
        <f>IF('CHI² deux variables'!S29="","",('CHI² deux variables'!$AZ29*'CHI² deux variables'!S$311/'CHI² deux variables'!$AZ$311))</f>
        <v/>
      </c>
      <c r="T32" t="str">
        <f>IF('CHI² deux variables'!T29="","",('CHI² deux variables'!$AZ29*'CHI² deux variables'!T$311/'CHI² deux variables'!$AZ$311))</f>
        <v/>
      </c>
      <c r="U32" t="str">
        <f>IF('CHI² deux variables'!U29="","",('CHI² deux variables'!$AZ29*'CHI² deux variables'!U$311/'CHI² deux variables'!$AZ$311))</f>
        <v/>
      </c>
      <c r="V32" t="str">
        <f>IF('CHI² deux variables'!V29="","",('CHI² deux variables'!$AZ29*'CHI² deux variables'!V$311/'CHI² deux variables'!$AZ$311))</f>
        <v/>
      </c>
      <c r="W32" t="str">
        <f>IF('CHI² deux variables'!W29="","",('CHI² deux variables'!$AZ29*'CHI² deux variables'!W$311/'CHI² deux variables'!$AZ$311))</f>
        <v/>
      </c>
      <c r="X32" t="str">
        <f>IF('CHI² deux variables'!X29="","",('CHI² deux variables'!$AZ29*'CHI² deux variables'!X$311/'CHI² deux variables'!$AZ$311))</f>
        <v/>
      </c>
      <c r="Y32" t="str">
        <f>IF('CHI² deux variables'!Y29="","",('CHI² deux variables'!$AZ29*'CHI² deux variables'!Y$311/'CHI² deux variables'!$AZ$311))</f>
        <v/>
      </c>
      <c r="Z32" t="str">
        <f>IF('CHI² deux variables'!Z29="","",('CHI² deux variables'!$AZ29*'CHI² deux variables'!Z$311/'CHI² deux variables'!$AZ$311))</f>
        <v/>
      </c>
      <c r="AA32" t="str">
        <f>IF('CHI² deux variables'!AA29="","",('CHI² deux variables'!$AZ29*'CHI² deux variables'!AA$311/'CHI² deux variables'!$AZ$311))</f>
        <v/>
      </c>
      <c r="AB32" t="str">
        <f>IF('CHI² deux variables'!AB29="","",('CHI² deux variables'!$AZ29*'CHI² deux variables'!AB$311/'CHI² deux variables'!$AZ$311))</f>
        <v/>
      </c>
      <c r="AC32" t="str">
        <f>IF('CHI² deux variables'!AC29="","",('CHI² deux variables'!$AZ29*'CHI² deux variables'!AC$311/'CHI² deux variables'!$AZ$311))</f>
        <v/>
      </c>
      <c r="AD32" t="str">
        <f>IF('CHI² deux variables'!AD29="","",('CHI² deux variables'!$AZ29*'CHI² deux variables'!AD$311/'CHI² deux variables'!$AZ$311))</f>
        <v/>
      </c>
      <c r="AE32" t="str">
        <f>IF('CHI² deux variables'!AE29="","",('CHI² deux variables'!$AZ29*'CHI² deux variables'!AE$311/'CHI² deux variables'!$AZ$311))</f>
        <v/>
      </c>
      <c r="AF32" t="str">
        <f>IF('CHI² deux variables'!AF29="","",('CHI² deux variables'!$AZ29*'CHI² deux variables'!AF$311/'CHI² deux variables'!$AZ$311))</f>
        <v/>
      </c>
      <c r="AG32" t="str">
        <f>IF('CHI² deux variables'!AG29="","",('CHI² deux variables'!$AZ29*'CHI² deux variables'!AG$311/'CHI² deux variables'!$AZ$311))</f>
        <v/>
      </c>
      <c r="AH32" t="str">
        <f>IF('CHI² deux variables'!AH29="","",('CHI² deux variables'!$AZ29*'CHI² deux variables'!AH$311/'CHI² deux variables'!$AZ$311))</f>
        <v/>
      </c>
      <c r="AI32" t="str">
        <f>IF('CHI² deux variables'!AI29="","",('CHI² deux variables'!$AZ29*'CHI² deux variables'!AI$311/'CHI² deux variables'!$AZ$311))</f>
        <v/>
      </c>
      <c r="AJ32" t="str">
        <f>IF('CHI² deux variables'!AJ29="","",('CHI² deux variables'!$AZ29*'CHI² deux variables'!AJ$311/'CHI² deux variables'!$AZ$311))</f>
        <v/>
      </c>
      <c r="AK32" t="str">
        <f>IF('CHI² deux variables'!AK29="","",('CHI² deux variables'!$AZ29*'CHI² deux variables'!AK$311/'CHI² deux variables'!$AZ$311))</f>
        <v/>
      </c>
      <c r="AL32" t="str">
        <f>IF('CHI² deux variables'!AL29="","",('CHI² deux variables'!$AZ29*'CHI² deux variables'!AL$311/'CHI² deux variables'!$AZ$311))</f>
        <v/>
      </c>
      <c r="AM32" t="str">
        <f>IF('CHI² deux variables'!AM29="","",('CHI² deux variables'!$AZ29*'CHI² deux variables'!AM$311/'CHI² deux variables'!$AZ$311))</f>
        <v/>
      </c>
      <c r="AN32" t="str">
        <f>IF('CHI² deux variables'!AN29="","",('CHI² deux variables'!$AZ29*'CHI² deux variables'!AN$311/'CHI² deux variables'!$AZ$311))</f>
        <v/>
      </c>
      <c r="AO32" t="str">
        <f>IF('CHI² deux variables'!AO29="","",('CHI² deux variables'!$AZ29*'CHI² deux variables'!AO$311/'CHI² deux variables'!$AZ$311))</f>
        <v/>
      </c>
      <c r="AP32" t="str">
        <f>IF('CHI² deux variables'!AP29="","",('CHI² deux variables'!$AZ29*'CHI² deux variables'!AP$311/'CHI² deux variables'!$AZ$311))</f>
        <v/>
      </c>
      <c r="AQ32" t="str">
        <f>IF('CHI² deux variables'!AQ29="","",('CHI² deux variables'!$AZ29*'CHI² deux variables'!AQ$311/'CHI² deux variables'!$AZ$311))</f>
        <v/>
      </c>
      <c r="AR32" t="str">
        <f>IF('CHI² deux variables'!AR29="","",('CHI² deux variables'!$AZ29*'CHI² deux variables'!AR$311/'CHI² deux variables'!$AZ$311))</f>
        <v/>
      </c>
      <c r="AS32" t="str">
        <f>IF('CHI² deux variables'!AS29="","",('CHI² deux variables'!$AZ29*'CHI² deux variables'!AS$311/'CHI² deux variables'!$AZ$311))</f>
        <v/>
      </c>
      <c r="AT32" t="str">
        <f>IF('CHI² deux variables'!AT29="","",('CHI² deux variables'!$AZ29*'CHI² deux variables'!AT$311/'CHI² deux variables'!$AZ$311))</f>
        <v/>
      </c>
      <c r="AU32" t="str">
        <f>IF('CHI² deux variables'!AU29="","",('CHI² deux variables'!$AZ29*'CHI² deux variables'!AU$311/'CHI² deux variables'!$AZ$311))</f>
        <v/>
      </c>
      <c r="AV32" t="str">
        <f>IF('CHI² deux variables'!AV29="","",('CHI² deux variables'!$AZ29*'CHI² deux variables'!AV$311/'CHI² deux variables'!$AZ$311))</f>
        <v/>
      </c>
      <c r="AW32" t="str">
        <f>IF('CHI² deux variables'!AW29="","",('CHI² deux variables'!$AZ29*'CHI² deux variables'!AW$311/'CHI² deux variables'!$AZ$311))</f>
        <v/>
      </c>
      <c r="AX32" t="str">
        <f>IF('CHI² deux variables'!AX29="","",('CHI² deux variables'!$AZ29*'CHI² deux variables'!AX$311/'CHI² deux variables'!$AZ$311))</f>
        <v/>
      </c>
      <c r="AY32" t="str">
        <f>IF('CHI² deux variables'!AY29="","",('CHI² deux variables'!$AZ29*'CHI² deux variables'!AY$311/'CHI² deux variables'!$AZ$311))</f>
        <v/>
      </c>
      <c r="AZ32" t="s">
        <v>675</v>
      </c>
    </row>
    <row r="33" spans="1:52" x14ac:dyDescent="0.25">
      <c r="A33" t="s">
        <v>87</v>
      </c>
      <c r="B33" t="str">
        <f>IF('CHI² deux variables'!B30="","",('CHI² deux variables'!$AZ30*'CHI² deux variables'!B$311/'CHI² deux variables'!$AZ$311))</f>
        <v/>
      </c>
      <c r="C33" t="str">
        <f>IF('CHI² deux variables'!C30="","",('CHI² deux variables'!$AZ30*'CHI² deux variables'!C$311/'CHI² deux variables'!$AZ$311))</f>
        <v/>
      </c>
      <c r="D33" t="str">
        <f>IF('CHI² deux variables'!D30="","",('CHI² deux variables'!$AZ30*'CHI² deux variables'!D$311/'CHI² deux variables'!$AZ$311))</f>
        <v/>
      </c>
      <c r="E33" t="str">
        <f>IF('CHI² deux variables'!E30="","",('CHI² deux variables'!$AZ30*'CHI² deux variables'!E$311/'CHI² deux variables'!$AZ$311))</f>
        <v/>
      </c>
      <c r="F33" t="str">
        <f>IF('CHI² deux variables'!F30="","",('CHI² deux variables'!$AZ30*'CHI² deux variables'!F$311/'CHI² deux variables'!$AZ$311))</f>
        <v/>
      </c>
      <c r="G33" t="str">
        <f>IF('CHI² deux variables'!G30="","",('CHI² deux variables'!$AZ30*'CHI² deux variables'!G$311/'CHI² deux variables'!$AZ$311))</f>
        <v/>
      </c>
      <c r="H33" t="str">
        <f>IF('CHI² deux variables'!H30="","",('CHI² deux variables'!$AZ30*'CHI² deux variables'!H$311/'CHI² deux variables'!$AZ$311))</f>
        <v/>
      </c>
      <c r="I33" t="str">
        <f>IF('CHI² deux variables'!I30="","",('CHI² deux variables'!$AZ30*'CHI² deux variables'!I$311/'CHI² deux variables'!$AZ$311))</f>
        <v/>
      </c>
      <c r="J33" t="str">
        <f>IF('CHI² deux variables'!J30="","",('CHI² deux variables'!$AZ30*'CHI² deux variables'!J$311/'CHI² deux variables'!$AZ$311))</f>
        <v/>
      </c>
      <c r="K33" t="str">
        <f>IF('CHI² deux variables'!K30="","",('CHI² deux variables'!$AZ30*'CHI² deux variables'!K$311/'CHI² deux variables'!$AZ$311))</f>
        <v/>
      </c>
      <c r="L33" t="str">
        <f>IF('CHI² deux variables'!L30="","",('CHI² deux variables'!$AZ30*'CHI² deux variables'!L$311/'CHI² deux variables'!$AZ$311))</f>
        <v/>
      </c>
      <c r="M33" t="str">
        <f>IF('CHI² deux variables'!M30="","",('CHI² deux variables'!$AZ30*'CHI² deux variables'!M$311/'CHI² deux variables'!$AZ$311))</f>
        <v/>
      </c>
      <c r="N33" t="str">
        <f>IF('CHI² deux variables'!N30="","",('CHI² deux variables'!$AZ30*'CHI² deux variables'!N$311/'CHI² deux variables'!$AZ$311))</f>
        <v/>
      </c>
      <c r="O33" t="str">
        <f>IF('CHI² deux variables'!O30="","",('CHI² deux variables'!$AZ30*'CHI² deux variables'!O$311/'CHI² deux variables'!$AZ$311))</f>
        <v/>
      </c>
      <c r="P33" t="str">
        <f>IF('CHI² deux variables'!P30="","",('CHI² deux variables'!$AZ30*'CHI² deux variables'!P$311/'CHI² deux variables'!$AZ$311))</f>
        <v/>
      </c>
      <c r="Q33" t="str">
        <f>IF('CHI² deux variables'!Q30="","",('CHI² deux variables'!$AZ30*'CHI² deux variables'!Q$311/'CHI² deux variables'!$AZ$311))</f>
        <v/>
      </c>
      <c r="R33" t="str">
        <f>IF('CHI² deux variables'!R30="","",('CHI² deux variables'!$AZ30*'CHI² deux variables'!R$311/'CHI² deux variables'!$AZ$311))</f>
        <v/>
      </c>
      <c r="S33" t="str">
        <f>IF('CHI² deux variables'!S30="","",('CHI² deux variables'!$AZ30*'CHI² deux variables'!S$311/'CHI² deux variables'!$AZ$311))</f>
        <v/>
      </c>
      <c r="T33" t="str">
        <f>IF('CHI² deux variables'!T30="","",('CHI² deux variables'!$AZ30*'CHI² deux variables'!T$311/'CHI² deux variables'!$AZ$311))</f>
        <v/>
      </c>
      <c r="U33" t="str">
        <f>IF('CHI² deux variables'!U30="","",('CHI² deux variables'!$AZ30*'CHI² deux variables'!U$311/'CHI² deux variables'!$AZ$311))</f>
        <v/>
      </c>
      <c r="V33" t="str">
        <f>IF('CHI² deux variables'!V30="","",('CHI² deux variables'!$AZ30*'CHI² deux variables'!V$311/'CHI² deux variables'!$AZ$311))</f>
        <v/>
      </c>
      <c r="W33" t="str">
        <f>IF('CHI² deux variables'!W30="","",('CHI² deux variables'!$AZ30*'CHI² deux variables'!W$311/'CHI² deux variables'!$AZ$311))</f>
        <v/>
      </c>
      <c r="X33" t="str">
        <f>IF('CHI² deux variables'!X30="","",('CHI² deux variables'!$AZ30*'CHI² deux variables'!X$311/'CHI² deux variables'!$AZ$311))</f>
        <v/>
      </c>
      <c r="Y33" t="str">
        <f>IF('CHI² deux variables'!Y30="","",('CHI² deux variables'!$AZ30*'CHI² deux variables'!Y$311/'CHI² deux variables'!$AZ$311))</f>
        <v/>
      </c>
      <c r="Z33" t="str">
        <f>IF('CHI² deux variables'!Z30="","",('CHI² deux variables'!$AZ30*'CHI² deux variables'!Z$311/'CHI² deux variables'!$AZ$311))</f>
        <v/>
      </c>
      <c r="AA33" t="str">
        <f>IF('CHI² deux variables'!AA30="","",('CHI² deux variables'!$AZ30*'CHI² deux variables'!AA$311/'CHI² deux variables'!$AZ$311))</f>
        <v/>
      </c>
      <c r="AB33" t="str">
        <f>IF('CHI² deux variables'!AB30="","",('CHI² deux variables'!$AZ30*'CHI² deux variables'!AB$311/'CHI² deux variables'!$AZ$311))</f>
        <v/>
      </c>
      <c r="AC33" t="str">
        <f>IF('CHI² deux variables'!AC30="","",('CHI² deux variables'!$AZ30*'CHI² deux variables'!AC$311/'CHI² deux variables'!$AZ$311))</f>
        <v/>
      </c>
      <c r="AD33" t="str">
        <f>IF('CHI² deux variables'!AD30="","",('CHI² deux variables'!$AZ30*'CHI² deux variables'!AD$311/'CHI² deux variables'!$AZ$311))</f>
        <v/>
      </c>
      <c r="AE33" t="str">
        <f>IF('CHI² deux variables'!AE30="","",('CHI² deux variables'!$AZ30*'CHI² deux variables'!AE$311/'CHI² deux variables'!$AZ$311))</f>
        <v/>
      </c>
      <c r="AF33" t="str">
        <f>IF('CHI² deux variables'!AF30="","",('CHI² deux variables'!$AZ30*'CHI² deux variables'!AF$311/'CHI² deux variables'!$AZ$311))</f>
        <v/>
      </c>
      <c r="AG33" t="str">
        <f>IF('CHI² deux variables'!AG30="","",('CHI² deux variables'!$AZ30*'CHI² deux variables'!AG$311/'CHI² deux variables'!$AZ$311))</f>
        <v/>
      </c>
      <c r="AH33" t="str">
        <f>IF('CHI² deux variables'!AH30="","",('CHI² deux variables'!$AZ30*'CHI² deux variables'!AH$311/'CHI² deux variables'!$AZ$311))</f>
        <v/>
      </c>
      <c r="AI33" t="str">
        <f>IF('CHI² deux variables'!AI30="","",('CHI² deux variables'!$AZ30*'CHI² deux variables'!AI$311/'CHI² deux variables'!$AZ$311))</f>
        <v/>
      </c>
      <c r="AJ33" t="str">
        <f>IF('CHI² deux variables'!AJ30="","",('CHI² deux variables'!$AZ30*'CHI² deux variables'!AJ$311/'CHI² deux variables'!$AZ$311))</f>
        <v/>
      </c>
      <c r="AK33" t="str">
        <f>IF('CHI² deux variables'!AK30="","",('CHI² deux variables'!$AZ30*'CHI² deux variables'!AK$311/'CHI² deux variables'!$AZ$311))</f>
        <v/>
      </c>
      <c r="AL33" t="str">
        <f>IF('CHI² deux variables'!AL30="","",('CHI² deux variables'!$AZ30*'CHI² deux variables'!AL$311/'CHI² deux variables'!$AZ$311))</f>
        <v/>
      </c>
      <c r="AM33" t="str">
        <f>IF('CHI² deux variables'!AM30="","",('CHI² deux variables'!$AZ30*'CHI² deux variables'!AM$311/'CHI² deux variables'!$AZ$311))</f>
        <v/>
      </c>
      <c r="AN33" t="str">
        <f>IF('CHI² deux variables'!AN30="","",('CHI² deux variables'!$AZ30*'CHI² deux variables'!AN$311/'CHI² deux variables'!$AZ$311))</f>
        <v/>
      </c>
      <c r="AO33" t="str">
        <f>IF('CHI² deux variables'!AO30="","",('CHI² deux variables'!$AZ30*'CHI² deux variables'!AO$311/'CHI² deux variables'!$AZ$311))</f>
        <v/>
      </c>
      <c r="AP33" t="str">
        <f>IF('CHI² deux variables'!AP30="","",('CHI² deux variables'!$AZ30*'CHI² deux variables'!AP$311/'CHI² deux variables'!$AZ$311))</f>
        <v/>
      </c>
      <c r="AQ33" t="str">
        <f>IF('CHI² deux variables'!AQ30="","",('CHI² deux variables'!$AZ30*'CHI² deux variables'!AQ$311/'CHI² deux variables'!$AZ$311))</f>
        <v/>
      </c>
      <c r="AR33" t="str">
        <f>IF('CHI² deux variables'!AR30="","",('CHI² deux variables'!$AZ30*'CHI² deux variables'!AR$311/'CHI² deux variables'!$AZ$311))</f>
        <v/>
      </c>
      <c r="AS33" t="str">
        <f>IF('CHI² deux variables'!AS30="","",('CHI² deux variables'!$AZ30*'CHI² deux variables'!AS$311/'CHI² deux variables'!$AZ$311))</f>
        <v/>
      </c>
      <c r="AT33" t="str">
        <f>IF('CHI² deux variables'!AT30="","",('CHI² deux variables'!$AZ30*'CHI² deux variables'!AT$311/'CHI² deux variables'!$AZ$311))</f>
        <v/>
      </c>
      <c r="AU33" t="str">
        <f>IF('CHI² deux variables'!AU30="","",('CHI² deux variables'!$AZ30*'CHI² deux variables'!AU$311/'CHI² deux variables'!$AZ$311))</f>
        <v/>
      </c>
      <c r="AV33" t="str">
        <f>IF('CHI² deux variables'!AV30="","",('CHI² deux variables'!$AZ30*'CHI² deux variables'!AV$311/'CHI² deux variables'!$AZ$311))</f>
        <v/>
      </c>
      <c r="AW33" t="str">
        <f>IF('CHI² deux variables'!AW30="","",('CHI² deux variables'!$AZ30*'CHI² deux variables'!AW$311/'CHI² deux variables'!$AZ$311))</f>
        <v/>
      </c>
      <c r="AX33" t="str">
        <f>IF('CHI² deux variables'!AX30="","",('CHI² deux variables'!$AZ30*'CHI² deux variables'!AX$311/'CHI² deux variables'!$AZ$311))</f>
        <v/>
      </c>
      <c r="AY33" t="str">
        <f>IF('CHI² deux variables'!AY30="","",('CHI² deux variables'!$AZ30*'CHI² deux variables'!AY$311/'CHI² deux variables'!$AZ$311))</f>
        <v/>
      </c>
      <c r="AZ33" t="s">
        <v>675</v>
      </c>
    </row>
    <row r="34" spans="1:52" x14ac:dyDescent="0.25">
      <c r="A34" t="s">
        <v>88</v>
      </c>
      <c r="B34" t="str">
        <f>IF('CHI² deux variables'!B31="","",('CHI² deux variables'!$AZ31*'CHI² deux variables'!B$311/'CHI² deux variables'!$AZ$311))</f>
        <v/>
      </c>
      <c r="C34" t="str">
        <f>IF('CHI² deux variables'!C31="","",('CHI² deux variables'!$AZ31*'CHI² deux variables'!C$311/'CHI² deux variables'!$AZ$311))</f>
        <v/>
      </c>
      <c r="D34" t="str">
        <f>IF('CHI² deux variables'!D31="","",('CHI² deux variables'!$AZ31*'CHI² deux variables'!D$311/'CHI² deux variables'!$AZ$311))</f>
        <v/>
      </c>
      <c r="E34" t="str">
        <f>IF('CHI² deux variables'!E31="","",('CHI² deux variables'!$AZ31*'CHI² deux variables'!E$311/'CHI² deux variables'!$AZ$311))</f>
        <v/>
      </c>
      <c r="F34" t="str">
        <f>IF('CHI² deux variables'!F31="","",('CHI² deux variables'!$AZ31*'CHI² deux variables'!F$311/'CHI² deux variables'!$AZ$311))</f>
        <v/>
      </c>
      <c r="G34" t="str">
        <f>IF('CHI² deux variables'!G31="","",('CHI² deux variables'!$AZ31*'CHI² deux variables'!G$311/'CHI² deux variables'!$AZ$311))</f>
        <v/>
      </c>
      <c r="H34" t="str">
        <f>IF('CHI² deux variables'!H31="","",('CHI² deux variables'!$AZ31*'CHI² deux variables'!H$311/'CHI² deux variables'!$AZ$311))</f>
        <v/>
      </c>
      <c r="I34" t="str">
        <f>IF('CHI² deux variables'!I31="","",('CHI² deux variables'!$AZ31*'CHI² deux variables'!I$311/'CHI² deux variables'!$AZ$311))</f>
        <v/>
      </c>
      <c r="J34" t="str">
        <f>IF('CHI² deux variables'!J31="","",('CHI² deux variables'!$AZ31*'CHI² deux variables'!J$311/'CHI² deux variables'!$AZ$311))</f>
        <v/>
      </c>
      <c r="K34" t="str">
        <f>IF('CHI² deux variables'!K31="","",('CHI² deux variables'!$AZ31*'CHI² deux variables'!K$311/'CHI² deux variables'!$AZ$311))</f>
        <v/>
      </c>
      <c r="L34" t="str">
        <f>IF('CHI² deux variables'!L31="","",('CHI² deux variables'!$AZ31*'CHI² deux variables'!L$311/'CHI² deux variables'!$AZ$311))</f>
        <v/>
      </c>
      <c r="M34" t="str">
        <f>IF('CHI² deux variables'!M31="","",('CHI² deux variables'!$AZ31*'CHI² deux variables'!M$311/'CHI² deux variables'!$AZ$311))</f>
        <v/>
      </c>
      <c r="N34" t="str">
        <f>IF('CHI² deux variables'!N31="","",('CHI² deux variables'!$AZ31*'CHI² deux variables'!N$311/'CHI² deux variables'!$AZ$311))</f>
        <v/>
      </c>
      <c r="O34" t="str">
        <f>IF('CHI² deux variables'!O31="","",('CHI² deux variables'!$AZ31*'CHI² deux variables'!O$311/'CHI² deux variables'!$AZ$311))</f>
        <v/>
      </c>
      <c r="P34" t="str">
        <f>IF('CHI² deux variables'!P31="","",('CHI² deux variables'!$AZ31*'CHI² deux variables'!P$311/'CHI² deux variables'!$AZ$311))</f>
        <v/>
      </c>
      <c r="Q34" t="str">
        <f>IF('CHI² deux variables'!Q31="","",('CHI² deux variables'!$AZ31*'CHI² deux variables'!Q$311/'CHI² deux variables'!$AZ$311))</f>
        <v/>
      </c>
      <c r="R34" t="str">
        <f>IF('CHI² deux variables'!R31="","",('CHI² deux variables'!$AZ31*'CHI² deux variables'!R$311/'CHI² deux variables'!$AZ$311))</f>
        <v/>
      </c>
      <c r="S34" t="str">
        <f>IF('CHI² deux variables'!S31="","",('CHI² deux variables'!$AZ31*'CHI² deux variables'!S$311/'CHI² deux variables'!$AZ$311))</f>
        <v/>
      </c>
      <c r="T34" t="str">
        <f>IF('CHI² deux variables'!T31="","",('CHI² deux variables'!$AZ31*'CHI² deux variables'!T$311/'CHI² deux variables'!$AZ$311))</f>
        <v/>
      </c>
      <c r="U34" t="str">
        <f>IF('CHI² deux variables'!U31="","",('CHI² deux variables'!$AZ31*'CHI² deux variables'!U$311/'CHI² deux variables'!$AZ$311))</f>
        <v/>
      </c>
      <c r="V34" t="str">
        <f>IF('CHI² deux variables'!V31="","",('CHI² deux variables'!$AZ31*'CHI² deux variables'!V$311/'CHI² deux variables'!$AZ$311))</f>
        <v/>
      </c>
      <c r="W34" t="str">
        <f>IF('CHI² deux variables'!W31="","",('CHI² deux variables'!$AZ31*'CHI² deux variables'!W$311/'CHI² deux variables'!$AZ$311))</f>
        <v/>
      </c>
      <c r="X34" t="str">
        <f>IF('CHI² deux variables'!X31="","",('CHI² deux variables'!$AZ31*'CHI² deux variables'!X$311/'CHI² deux variables'!$AZ$311))</f>
        <v/>
      </c>
      <c r="Y34" t="str">
        <f>IF('CHI² deux variables'!Y31="","",('CHI² deux variables'!$AZ31*'CHI² deux variables'!Y$311/'CHI² deux variables'!$AZ$311))</f>
        <v/>
      </c>
      <c r="Z34" t="str">
        <f>IF('CHI² deux variables'!Z31="","",('CHI² deux variables'!$AZ31*'CHI² deux variables'!Z$311/'CHI² deux variables'!$AZ$311))</f>
        <v/>
      </c>
      <c r="AA34" t="str">
        <f>IF('CHI² deux variables'!AA31="","",('CHI² deux variables'!$AZ31*'CHI² deux variables'!AA$311/'CHI² deux variables'!$AZ$311))</f>
        <v/>
      </c>
      <c r="AB34" t="str">
        <f>IF('CHI² deux variables'!AB31="","",('CHI² deux variables'!$AZ31*'CHI² deux variables'!AB$311/'CHI² deux variables'!$AZ$311))</f>
        <v/>
      </c>
      <c r="AC34" t="str">
        <f>IF('CHI² deux variables'!AC31="","",('CHI² deux variables'!$AZ31*'CHI² deux variables'!AC$311/'CHI² deux variables'!$AZ$311))</f>
        <v/>
      </c>
      <c r="AD34" t="str">
        <f>IF('CHI² deux variables'!AD31="","",('CHI² deux variables'!$AZ31*'CHI² deux variables'!AD$311/'CHI² deux variables'!$AZ$311))</f>
        <v/>
      </c>
      <c r="AE34" t="str">
        <f>IF('CHI² deux variables'!AE31="","",('CHI² deux variables'!$AZ31*'CHI² deux variables'!AE$311/'CHI² deux variables'!$AZ$311))</f>
        <v/>
      </c>
      <c r="AF34" t="str">
        <f>IF('CHI² deux variables'!AF31="","",('CHI² deux variables'!$AZ31*'CHI² deux variables'!AF$311/'CHI² deux variables'!$AZ$311))</f>
        <v/>
      </c>
      <c r="AG34" t="str">
        <f>IF('CHI² deux variables'!AG31="","",('CHI² deux variables'!$AZ31*'CHI² deux variables'!AG$311/'CHI² deux variables'!$AZ$311))</f>
        <v/>
      </c>
      <c r="AH34" t="str">
        <f>IF('CHI² deux variables'!AH31="","",('CHI² deux variables'!$AZ31*'CHI² deux variables'!AH$311/'CHI² deux variables'!$AZ$311))</f>
        <v/>
      </c>
      <c r="AI34" t="str">
        <f>IF('CHI² deux variables'!AI31="","",('CHI² deux variables'!$AZ31*'CHI² deux variables'!AI$311/'CHI² deux variables'!$AZ$311))</f>
        <v/>
      </c>
      <c r="AJ34" t="str">
        <f>IF('CHI² deux variables'!AJ31="","",('CHI² deux variables'!$AZ31*'CHI² deux variables'!AJ$311/'CHI² deux variables'!$AZ$311))</f>
        <v/>
      </c>
      <c r="AK34" t="str">
        <f>IF('CHI² deux variables'!AK31="","",('CHI² deux variables'!$AZ31*'CHI² deux variables'!AK$311/'CHI² deux variables'!$AZ$311))</f>
        <v/>
      </c>
      <c r="AL34" t="str">
        <f>IF('CHI² deux variables'!AL31="","",('CHI² deux variables'!$AZ31*'CHI² deux variables'!AL$311/'CHI² deux variables'!$AZ$311))</f>
        <v/>
      </c>
      <c r="AM34" t="str">
        <f>IF('CHI² deux variables'!AM31="","",('CHI² deux variables'!$AZ31*'CHI² deux variables'!AM$311/'CHI² deux variables'!$AZ$311))</f>
        <v/>
      </c>
      <c r="AN34" t="str">
        <f>IF('CHI² deux variables'!AN31="","",('CHI² deux variables'!$AZ31*'CHI² deux variables'!AN$311/'CHI² deux variables'!$AZ$311))</f>
        <v/>
      </c>
      <c r="AO34" t="str">
        <f>IF('CHI² deux variables'!AO31="","",('CHI² deux variables'!$AZ31*'CHI² deux variables'!AO$311/'CHI² deux variables'!$AZ$311))</f>
        <v/>
      </c>
      <c r="AP34" t="str">
        <f>IF('CHI² deux variables'!AP31="","",('CHI² deux variables'!$AZ31*'CHI² deux variables'!AP$311/'CHI² deux variables'!$AZ$311))</f>
        <v/>
      </c>
      <c r="AQ34" t="str">
        <f>IF('CHI² deux variables'!AQ31="","",('CHI² deux variables'!$AZ31*'CHI² deux variables'!AQ$311/'CHI² deux variables'!$AZ$311))</f>
        <v/>
      </c>
      <c r="AR34" t="str">
        <f>IF('CHI² deux variables'!AR31="","",('CHI² deux variables'!$AZ31*'CHI² deux variables'!AR$311/'CHI² deux variables'!$AZ$311))</f>
        <v/>
      </c>
      <c r="AS34" t="str">
        <f>IF('CHI² deux variables'!AS31="","",('CHI² deux variables'!$AZ31*'CHI² deux variables'!AS$311/'CHI² deux variables'!$AZ$311))</f>
        <v/>
      </c>
      <c r="AT34" t="str">
        <f>IF('CHI² deux variables'!AT31="","",('CHI² deux variables'!$AZ31*'CHI² deux variables'!AT$311/'CHI² deux variables'!$AZ$311))</f>
        <v/>
      </c>
      <c r="AU34" t="str">
        <f>IF('CHI² deux variables'!AU31="","",('CHI² deux variables'!$AZ31*'CHI² deux variables'!AU$311/'CHI² deux variables'!$AZ$311))</f>
        <v/>
      </c>
      <c r="AV34" t="str">
        <f>IF('CHI² deux variables'!AV31="","",('CHI² deux variables'!$AZ31*'CHI² deux variables'!AV$311/'CHI² deux variables'!$AZ$311))</f>
        <v/>
      </c>
      <c r="AW34" t="str">
        <f>IF('CHI² deux variables'!AW31="","",('CHI² deux variables'!$AZ31*'CHI² deux variables'!AW$311/'CHI² deux variables'!$AZ$311))</f>
        <v/>
      </c>
      <c r="AX34" t="str">
        <f>IF('CHI² deux variables'!AX31="","",('CHI² deux variables'!$AZ31*'CHI² deux variables'!AX$311/'CHI² deux variables'!$AZ$311))</f>
        <v/>
      </c>
      <c r="AY34" t="str">
        <f>IF('CHI² deux variables'!AY31="","",('CHI² deux variables'!$AZ31*'CHI² deux variables'!AY$311/'CHI² deux variables'!$AZ$311))</f>
        <v/>
      </c>
      <c r="AZ34" t="s">
        <v>675</v>
      </c>
    </row>
    <row r="35" spans="1:52" x14ac:dyDescent="0.25">
      <c r="A35" t="s">
        <v>89</v>
      </c>
      <c r="B35" t="str">
        <f>IF('CHI² deux variables'!B32="","",('CHI² deux variables'!$AZ32*'CHI² deux variables'!B$311/'CHI² deux variables'!$AZ$311))</f>
        <v/>
      </c>
      <c r="C35" t="str">
        <f>IF('CHI² deux variables'!C32="","",('CHI² deux variables'!$AZ32*'CHI² deux variables'!C$311/'CHI² deux variables'!$AZ$311))</f>
        <v/>
      </c>
      <c r="D35" t="str">
        <f>IF('CHI² deux variables'!D32="","",('CHI² deux variables'!$AZ32*'CHI² deux variables'!D$311/'CHI² deux variables'!$AZ$311))</f>
        <v/>
      </c>
      <c r="E35" t="str">
        <f>IF('CHI² deux variables'!E32="","",('CHI² deux variables'!$AZ32*'CHI² deux variables'!E$311/'CHI² deux variables'!$AZ$311))</f>
        <v/>
      </c>
      <c r="F35" t="str">
        <f>IF('CHI² deux variables'!F32="","",('CHI² deux variables'!$AZ32*'CHI² deux variables'!F$311/'CHI² deux variables'!$AZ$311))</f>
        <v/>
      </c>
      <c r="G35" t="str">
        <f>IF('CHI² deux variables'!G32="","",('CHI² deux variables'!$AZ32*'CHI² deux variables'!G$311/'CHI² deux variables'!$AZ$311))</f>
        <v/>
      </c>
      <c r="H35" t="str">
        <f>IF('CHI² deux variables'!H32="","",('CHI² deux variables'!$AZ32*'CHI² deux variables'!H$311/'CHI² deux variables'!$AZ$311))</f>
        <v/>
      </c>
      <c r="I35" t="str">
        <f>IF('CHI² deux variables'!I32="","",('CHI² deux variables'!$AZ32*'CHI² deux variables'!I$311/'CHI² deux variables'!$AZ$311))</f>
        <v/>
      </c>
      <c r="J35" t="str">
        <f>IF('CHI² deux variables'!J32="","",('CHI² deux variables'!$AZ32*'CHI² deux variables'!J$311/'CHI² deux variables'!$AZ$311))</f>
        <v/>
      </c>
      <c r="K35" t="str">
        <f>IF('CHI² deux variables'!K32="","",('CHI² deux variables'!$AZ32*'CHI² deux variables'!K$311/'CHI² deux variables'!$AZ$311))</f>
        <v/>
      </c>
      <c r="L35" t="str">
        <f>IF('CHI² deux variables'!L32="","",('CHI² deux variables'!$AZ32*'CHI² deux variables'!L$311/'CHI² deux variables'!$AZ$311))</f>
        <v/>
      </c>
      <c r="M35" t="str">
        <f>IF('CHI² deux variables'!M32="","",('CHI² deux variables'!$AZ32*'CHI² deux variables'!M$311/'CHI² deux variables'!$AZ$311))</f>
        <v/>
      </c>
      <c r="N35" t="str">
        <f>IF('CHI² deux variables'!N32="","",('CHI² deux variables'!$AZ32*'CHI² deux variables'!N$311/'CHI² deux variables'!$AZ$311))</f>
        <v/>
      </c>
      <c r="O35" t="str">
        <f>IF('CHI² deux variables'!O32="","",('CHI² deux variables'!$AZ32*'CHI² deux variables'!O$311/'CHI² deux variables'!$AZ$311))</f>
        <v/>
      </c>
      <c r="P35" t="str">
        <f>IF('CHI² deux variables'!P32="","",('CHI² deux variables'!$AZ32*'CHI² deux variables'!P$311/'CHI² deux variables'!$AZ$311))</f>
        <v/>
      </c>
      <c r="Q35" t="str">
        <f>IF('CHI² deux variables'!Q32="","",('CHI² deux variables'!$AZ32*'CHI² deux variables'!Q$311/'CHI² deux variables'!$AZ$311))</f>
        <v/>
      </c>
      <c r="R35" t="str">
        <f>IF('CHI² deux variables'!R32="","",('CHI² deux variables'!$AZ32*'CHI² deux variables'!R$311/'CHI² deux variables'!$AZ$311))</f>
        <v/>
      </c>
      <c r="S35" t="str">
        <f>IF('CHI² deux variables'!S32="","",('CHI² deux variables'!$AZ32*'CHI² deux variables'!S$311/'CHI² deux variables'!$AZ$311))</f>
        <v/>
      </c>
      <c r="T35" t="str">
        <f>IF('CHI² deux variables'!T32="","",('CHI² deux variables'!$AZ32*'CHI² deux variables'!T$311/'CHI² deux variables'!$AZ$311))</f>
        <v/>
      </c>
      <c r="U35" t="str">
        <f>IF('CHI² deux variables'!U32="","",('CHI² deux variables'!$AZ32*'CHI² deux variables'!U$311/'CHI² deux variables'!$AZ$311))</f>
        <v/>
      </c>
      <c r="V35" t="str">
        <f>IF('CHI² deux variables'!V32="","",('CHI² deux variables'!$AZ32*'CHI² deux variables'!V$311/'CHI² deux variables'!$AZ$311))</f>
        <v/>
      </c>
      <c r="W35" t="str">
        <f>IF('CHI² deux variables'!W32="","",('CHI² deux variables'!$AZ32*'CHI² deux variables'!W$311/'CHI² deux variables'!$AZ$311))</f>
        <v/>
      </c>
      <c r="X35" t="str">
        <f>IF('CHI² deux variables'!X32="","",('CHI² deux variables'!$AZ32*'CHI² deux variables'!X$311/'CHI² deux variables'!$AZ$311))</f>
        <v/>
      </c>
      <c r="Y35" t="str">
        <f>IF('CHI² deux variables'!Y32="","",('CHI² deux variables'!$AZ32*'CHI² deux variables'!Y$311/'CHI² deux variables'!$AZ$311))</f>
        <v/>
      </c>
      <c r="Z35" t="str">
        <f>IF('CHI² deux variables'!Z32="","",('CHI² deux variables'!$AZ32*'CHI² deux variables'!Z$311/'CHI² deux variables'!$AZ$311))</f>
        <v/>
      </c>
      <c r="AA35" t="str">
        <f>IF('CHI² deux variables'!AA32="","",('CHI² deux variables'!$AZ32*'CHI² deux variables'!AA$311/'CHI² deux variables'!$AZ$311))</f>
        <v/>
      </c>
      <c r="AB35" t="str">
        <f>IF('CHI² deux variables'!AB32="","",('CHI² deux variables'!$AZ32*'CHI² deux variables'!AB$311/'CHI² deux variables'!$AZ$311))</f>
        <v/>
      </c>
      <c r="AC35" t="str">
        <f>IF('CHI² deux variables'!AC32="","",('CHI² deux variables'!$AZ32*'CHI² deux variables'!AC$311/'CHI² deux variables'!$AZ$311))</f>
        <v/>
      </c>
      <c r="AD35" t="str">
        <f>IF('CHI² deux variables'!AD32="","",('CHI² deux variables'!$AZ32*'CHI² deux variables'!AD$311/'CHI² deux variables'!$AZ$311))</f>
        <v/>
      </c>
      <c r="AE35" t="str">
        <f>IF('CHI² deux variables'!AE32="","",('CHI² deux variables'!$AZ32*'CHI² deux variables'!AE$311/'CHI² deux variables'!$AZ$311))</f>
        <v/>
      </c>
      <c r="AF35" t="str">
        <f>IF('CHI² deux variables'!AF32="","",('CHI² deux variables'!$AZ32*'CHI² deux variables'!AF$311/'CHI² deux variables'!$AZ$311))</f>
        <v/>
      </c>
      <c r="AG35" t="str">
        <f>IF('CHI² deux variables'!AG32="","",('CHI² deux variables'!$AZ32*'CHI² deux variables'!AG$311/'CHI² deux variables'!$AZ$311))</f>
        <v/>
      </c>
      <c r="AH35" t="str">
        <f>IF('CHI² deux variables'!AH32="","",('CHI² deux variables'!$AZ32*'CHI² deux variables'!AH$311/'CHI² deux variables'!$AZ$311))</f>
        <v/>
      </c>
      <c r="AI35" t="str">
        <f>IF('CHI² deux variables'!AI32="","",('CHI² deux variables'!$AZ32*'CHI² deux variables'!AI$311/'CHI² deux variables'!$AZ$311))</f>
        <v/>
      </c>
      <c r="AJ35" t="str">
        <f>IF('CHI² deux variables'!AJ32="","",('CHI² deux variables'!$AZ32*'CHI² deux variables'!AJ$311/'CHI² deux variables'!$AZ$311))</f>
        <v/>
      </c>
      <c r="AK35" t="str">
        <f>IF('CHI² deux variables'!AK32="","",('CHI² deux variables'!$AZ32*'CHI² deux variables'!AK$311/'CHI² deux variables'!$AZ$311))</f>
        <v/>
      </c>
      <c r="AL35" t="str">
        <f>IF('CHI² deux variables'!AL32="","",('CHI² deux variables'!$AZ32*'CHI² deux variables'!AL$311/'CHI² deux variables'!$AZ$311))</f>
        <v/>
      </c>
      <c r="AM35" t="str">
        <f>IF('CHI² deux variables'!AM32="","",('CHI² deux variables'!$AZ32*'CHI² deux variables'!AM$311/'CHI² deux variables'!$AZ$311))</f>
        <v/>
      </c>
      <c r="AN35" t="str">
        <f>IF('CHI² deux variables'!AN32="","",('CHI² deux variables'!$AZ32*'CHI² deux variables'!AN$311/'CHI² deux variables'!$AZ$311))</f>
        <v/>
      </c>
      <c r="AO35" t="str">
        <f>IF('CHI² deux variables'!AO32="","",('CHI² deux variables'!$AZ32*'CHI² deux variables'!AO$311/'CHI² deux variables'!$AZ$311))</f>
        <v/>
      </c>
      <c r="AP35" t="str">
        <f>IF('CHI² deux variables'!AP32="","",('CHI² deux variables'!$AZ32*'CHI² deux variables'!AP$311/'CHI² deux variables'!$AZ$311))</f>
        <v/>
      </c>
      <c r="AQ35" t="str">
        <f>IF('CHI² deux variables'!AQ32="","",('CHI² deux variables'!$AZ32*'CHI² deux variables'!AQ$311/'CHI² deux variables'!$AZ$311))</f>
        <v/>
      </c>
      <c r="AR35" t="str">
        <f>IF('CHI² deux variables'!AR32="","",('CHI² deux variables'!$AZ32*'CHI² deux variables'!AR$311/'CHI² deux variables'!$AZ$311))</f>
        <v/>
      </c>
      <c r="AS35" t="str">
        <f>IF('CHI² deux variables'!AS32="","",('CHI² deux variables'!$AZ32*'CHI² deux variables'!AS$311/'CHI² deux variables'!$AZ$311))</f>
        <v/>
      </c>
      <c r="AT35" t="str">
        <f>IF('CHI² deux variables'!AT32="","",('CHI² deux variables'!$AZ32*'CHI² deux variables'!AT$311/'CHI² deux variables'!$AZ$311))</f>
        <v/>
      </c>
      <c r="AU35" t="str">
        <f>IF('CHI² deux variables'!AU32="","",('CHI² deux variables'!$AZ32*'CHI² deux variables'!AU$311/'CHI² deux variables'!$AZ$311))</f>
        <v/>
      </c>
      <c r="AV35" t="str">
        <f>IF('CHI² deux variables'!AV32="","",('CHI² deux variables'!$AZ32*'CHI² deux variables'!AV$311/'CHI² deux variables'!$AZ$311))</f>
        <v/>
      </c>
      <c r="AW35" t="str">
        <f>IF('CHI² deux variables'!AW32="","",('CHI² deux variables'!$AZ32*'CHI² deux variables'!AW$311/'CHI² deux variables'!$AZ$311))</f>
        <v/>
      </c>
      <c r="AX35" t="str">
        <f>IF('CHI² deux variables'!AX32="","",('CHI² deux variables'!$AZ32*'CHI² deux variables'!AX$311/'CHI² deux variables'!$AZ$311))</f>
        <v/>
      </c>
      <c r="AY35" t="str">
        <f>IF('CHI² deux variables'!AY32="","",('CHI² deux variables'!$AZ32*'CHI² deux variables'!AY$311/'CHI² deux variables'!$AZ$311))</f>
        <v/>
      </c>
      <c r="AZ35" t="s">
        <v>675</v>
      </c>
    </row>
    <row r="36" spans="1:52" x14ac:dyDescent="0.25">
      <c r="A36" t="s">
        <v>90</v>
      </c>
      <c r="B36" t="str">
        <f>IF('CHI² deux variables'!B33="","",('CHI² deux variables'!$AZ33*'CHI² deux variables'!B$311/'CHI² deux variables'!$AZ$311))</f>
        <v/>
      </c>
      <c r="C36" t="str">
        <f>IF('CHI² deux variables'!C33="","",('CHI² deux variables'!$AZ33*'CHI² deux variables'!C$311/'CHI² deux variables'!$AZ$311))</f>
        <v/>
      </c>
      <c r="D36" t="str">
        <f>IF('CHI² deux variables'!D33="","",('CHI² deux variables'!$AZ33*'CHI² deux variables'!D$311/'CHI² deux variables'!$AZ$311))</f>
        <v/>
      </c>
      <c r="E36" t="str">
        <f>IF('CHI² deux variables'!E33="","",('CHI² deux variables'!$AZ33*'CHI² deux variables'!E$311/'CHI² deux variables'!$AZ$311))</f>
        <v/>
      </c>
      <c r="F36" t="str">
        <f>IF('CHI² deux variables'!F33="","",('CHI² deux variables'!$AZ33*'CHI² deux variables'!F$311/'CHI² deux variables'!$AZ$311))</f>
        <v/>
      </c>
      <c r="G36" t="str">
        <f>IF('CHI² deux variables'!G33="","",('CHI² deux variables'!$AZ33*'CHI² deux variables'!G$311/'CHI² deux variables'!$AZ$311))</f>
        <v/>
      </c>
      <c r="H36" t="str">
        <f>IF('CHI² deux variables'!H33="","",('CHI² deux variables'!$AZ33*'CHI² deux variables'!H$311/'CHI² deux variables'!$AZ$311))</f>
        <v/>
      </c>
      <c r="I36" t="str">
        <f>IF('CHI² deux variables'!I33="","",('CHI² deux variables'!$AZ33*'CHI² deux variables'!I$311/'CHI² deux variables'!$AZ$311))</f>
        <v/>
      </c>
      <c r="J36" t="str">
        <f>IF('CHI² deux variables'!J33="","",('CHI² deux variables'!$AZ33*'CHI² deux variables'!J$311/'CHI² deux variables'!$AZ$311))</f>
        <v/>
      </c>
      <c r="K36" t="str">
        <f>IF('CHI² deux variables'!K33="","",('CHI² deux variables'!$AZ33*'CHI² deux variables'!K$311/'CHI² deux variables'!$AZ$311))</f>
        <v/>
      </c>
      <c r="L36" t="str">
        <f>IF('CHI² deux variables'!L33="","",('CHI² deux variables'!$AZ33*'CHI² deux variables'!L$311/'CHI² deux variables'!$AZ$311))</f>
        <v/>
      </c>
      <c r="M36" t="str">
        <f>IF('CHI² deux variables'!M33="","",('CHI² deux variables'!$AZ33*'CHI² deux variables'!M$311/'CHI² deux variables'!$AZ$311))</f>
        <v/>
      </c>
      <c r="N36" t="str">
        <f>IF('CHI² deux variables'!N33="","",('CHI² deux variables'!$AZ33*'CHI² deux variables'!N$311/'CHI² deux variables'!$AZ$311))</f>
        <v/>
      </c>
      <c r="O36" t="str">
        <f>IF('CHI² deux variables'!O33="","",('CHI² deux variables'!$AZ33*'CHI² deux variables'!O$311/'CHI² deux variables'!$AZ$311))</f>
        <v/>
      </c>
      <c r="P36" t="str">
        <f>IF('CHI² deux variables'!P33="","",('CHI² deux variables'!$AZ33*'CHI² deux variables'!P$311/'CHI² deux variables'!$AZ$311))</f>
        <v/>
      </c>
      <c r="Q36" t="str">
        <f>IF('CHI² deux variables'!Q33="","",('CHI² deux variables'!$AZ33*'CHI² deux variables'!Q$311/'CHI² deux variables'!$AZ$311))</f>
        <v/>
      </c>
      <c r="R36" t="str">
        <f>IF('CHI² deux variables'!R33="","",('CHI² deux variables'!$AZ33*'CHI² deux variables'!R$311/'CHI² deux variables'!$AZ$311))</f>
        <v/>
      </c>
      <c r="S36" t="str">
        <f>IF('CHI² deux variables'!S33="","",('CHI² deux variables'!$AZ33*'CHI² deux variables'!S$311/'CHI² deux variables'!$AZ$311))</f>
        <v/>
      </c>
      <c r="T36" t="str">
        <f>IF('CHI² deux variables'!T33="","",('CHI² deux variables'!$AZ33*'CHI² deux variables'!T$311/'CHI² deux variables'!$AZ$311))</f>
        <v/>
      </c>
      <c r="U36" t="str">
        <f>IF('CHI² deux variables'!U33="","",('CHI² deux variables'!$AZ33*'CHI² deux variables'!U$311/'CHI² deux variables'!$AZ$311))</f>
        <v/>
      </c>
      <c r="V36" t="str">
        <f>IF('CHI² deux variables'!V33="","",('CHI² deux variables'!$AZ33*'CHI² deux variables'!V$311/'CHI² deux variables'!$AZ$311))</f>
        <v/>
      </c>
      <c r="W36" t="str">
        <f>IF('CHI² deux variables'!W33="","",('CHI² deux variables'!$AZ33*'CHI² deux variables'!W$311/'CHI² deux variables'!$AZ$311))</f>
        <v/>
      </c>
      <c r="X36" t="str">
        <f>IF('CHI² deux variables'!X33="","",('CHI² deux variables'!$AZ33*'CHI² deux variables'!X$311/'CHI² deux variables'!$AZ$311))</f>
        <v/>
      </c>
      <c r="Y36" t="str">
        <f>IF('CHI² deux variables'!Y33="","",('CHI² deux variables'!$AZ33*'CHI² deux variables'!Y$311/'CHI² deux variables'!$AZ$311))</f>
        <v/>
      </c>
      <c r="Z36" t="str">
        <f>IF('CHI² deux variables'!Z33="","",('CHI² deux variables'!$AZ33*'CHI² deux variables'!Z$311/'CHI² deux variables'!$AZ$311))</f>
        <v/>
      </c>
      <c r="AA36" t="str">
        <f>IF('CHI² deux variables'!AA33="","",('CHI² deux variables'!$AZ33*'CHI² deux variables'!AA$311/'CHI² deux variables'!$AZ$311))</f>
        <v/>
      </c>
      <c r="AB36" t="str">
        <f>IF('CHI² deux variables'!AB33="","",('CHI² deux variables'!$AZ33*'CHI² deux variables'!AB$311/'CHI² deux variables'!$AZ$311))</f>
        <v/>
      </c>
      <c r="AC36" t="str">
        <f>IF('CHI² deux variables'!AC33="","",('CHI² deux variables'!$AZ33*'CHI² deux variables'!AC$311/'CHI² deux variables'!$AZ$311))</f>
        <v/>
      </c>
      <c r="AD36" t="str">
        <f>IF('CHI² deux variables'!AD33="","",('CHI² deux variables'!$AZ33*'CHI² deux variables'!AD$311/'CHI² deux variables'!$AZ$311))</f>
        <v/>
      </c>
      <c r="AE36" t="str">
        <f>IF('CHI² deux variables'!AE33="","",('CHI² deux variables'!$AZ33*'CHI² deux variables'!AE$311/'CHI² deux variables'!$AZ$311))</f>
        <v/>
      </c>
      <c r="AF36" t="str">
        <f>IF('CHI² deux variables'!AF33="","",('CHI² deux variables'!$AZ33*'CHI² deux variables'!AF$311/'CHI² deux variables'!$AZ$311))</f>
        <v/>
      </c>
      <c r="AG36" t="str">
        <f>IF('CHI² deux variables'!AG33="","",('CHI² deux variables'!$AZ33*'CHI² deux variables'!AG$311/'CHI² deux variables'!$AZ$311))</f>
        <v/>
      </c>
      <c r="AH36" t="str">
        <f>IF('CHI² deux variables'!AH33="","",('CHI² deux variables'!$AZ33*'CHI² deux variables'!AH$311/'CHI² deux variables'!$AZ$311))</f>
        <v/>
      </c>
      <c r="AI36" t="str">
        <f>IF('CHI² deux variables'!AI33="","",('CHI² deux variables'!$AZ33*'CHI² deux variables'!AI$311/'CHI² deux variables'!$AZ$311))</f>
        <v/>
      </c>
      <c r="AJ36" t="str">
        <f>IF('CHI² deux variables'!AJ33="","",('CHI² deux variables'!$AZ33*'CHI² deux variables'!AJ$311/'CHI² deux variables'!$AZ$311))</f>
        <v/>
      </c>
      <c r="AK36" t="str">
        <f>IF('CHI² deux variables'!AK33="","",('CHI² deux variables'!$AZ33*'CHI² deux variables'!AK$311/'CHI² deux variables'!$AZ$311))</f>
        <v/>
      </c>
      <c r="AL36" t="str">
        <f>IF('CHI² deux variables'!AL33="","",('CHI² deux variables'!$AZ33*'CHI² deux variables'!AL$311/'CHI² deux variables'!$AZ$311))</f>
        <v/>
      </c>
      <c r="AM36" t="str">
        <f>IF('CHI² deux variables'!AM33="","",('CHI² deux variables'!$AZ33*'CHI² deux variables'!AM$311/'CHI² deux variables'!$AZ$311))</f>
        <v/>
      </c>
      <c r="AN36" t="str">
        <f>IF('CHI² deux variables'!AN33="","",('CHI² deux variables'!$AZ33*'CHI² deux variables'!AN$311/'CHI² deux variables'!$AZ$311))</f>
        <v/>
      </c>
      <c r="AO36" t="str">
        <f>IF('CHI² deux variables'!AO33="","",('CHI² deux variables'!$AZ33*'CHI² deux variables'!AO$311/'CHI² deux variables'!$AZ$311))</f>
        <v/>
      </c>
      <c r="AP36" t="str">
        <f>IF('CHI² deux variables'!AP33="","",('CHI² deux variables'!$AZ33*'CHI² deux variables'!AP$311/'CHI² deux variables'!$AZ$311))</f>
        <v/>
      </c>
      <c r="AQ36" t="str">
        <f>IF('CHI² deux variables'!AQ33="","",('CHI² deux variables'!$AZ33*'CHI² deux variables'!AQ$311/'CHI² deux variables'!$AZ$311))</f>
        <v/>
      </c>
      <c r="AR36" t="str">
        <f>IF('CHI² deux variables'!AR33="","",('CHI² deux variables'!$AZ33*'CHI² deux variables'!AR$311/'CHI² deux variables'!$AZ$311))</f>
        <v/>
      </c>
      <c r="AS36" t="str">
        <f>IF('CHI² deux variables'!AS33="","",('CHI² deux variables'!$AZ33*'CHI² deux variables'!AS$311/'CHI² deux variables'!$AZ$311))</f>
        <v/>
      </c>
      <c r="AT36" t="str">
        <f>IF('CHI² deux variables'!AT33="","",('CHI² deux variables'!$AZ33*'CHI² deux variables'!AT$311/'CHI² deux variables'!$AZ$311))</f>
        <v/>
      </c>
      <c r="AU36" t="str">
        <f>IF('CHI² deux variables'!AU33="","",('CHI² deux variables'!$AZ33*'CHI² deux variables'!AU$311/'CHI² deux variables'!$AZ$311))</f>
        <v/>
      </c>
      <c r="AV36" t="str">
        <f>IF('CHI² deux variables'!AV33="","",('CHI² deux variables'!$AZ33*'CHI² deux variables'!AV$311/'CHI² deux variables'!$AZ$311))</f>
        <v/>
      </c>
      <c r="AW36" t="str">
        <f>IF('CHI² deux variables'!AW33="","",('CHI² deux variables'!$AZ33*'CHI² deux variables'!AW$311/'CHI² deux variables'!$AZ$311))</f>
        <v/>
      </c>
      <c r="AX36" t="str">
        <f>IF('CHI² deux variables'!AX33="","",('CHI² deux variables'!$AZ33*'CHI² deux variables'!AX$311/'CHI² deux variables'!$AZ$311))</f>
        <v/>
      </c>
      <c r="AY36" t="str">
        <f>IF('CHI² deux variables'!AY33="","",('CHI² deux variables'!$AZ33*'CHI² deux variables'!AY$311/'CHI² deux variables'!$AZ$311))</f>
        <v/>
      </c>
      <c r="AZ36" t="s">
        <v>675</v>
      </c>
    </row>
    <row r="37" spans="1:52" x14ac:dyDescent="0.25">
      <c r="A37" t="s">
        <v>91</v>
      </c>
      <c r="B37" t="str">
        <f>IF('CHI² deux variables'!B34="","",('CHI² deux variables'!$AZ34*'CHI² deux variables'!B$311/'CHI² deux variables'!$AZ$311))</f>
        <v/>
      </c>
      <c r="C37" t="str">
        <f>IF('CHI² deux variables'!C34="","",('CHI² deux variables'!$AZ34*'CHI² deux variables'!C$311/'CHI² deux variables'!$AZ$311))</f>
        <v/>
      </c>
      <c r="D37" t="str">
        <f>IF('CHI² deux variables'!D34="","",('CHI² deux variables'!$AZ34*'CHI² deux variables'!D$311/'CHI² deux variables'!$AZ$311))</f>
        <v/>
      </c>
      <c r="E37" t="str">
        <f>IF('CHI² deux variables'!E34="","",('CHI² deux variables'!$AZ34*'CHI² deux variables'!E$311/'CHI² deux variables'!$AZ$311))</f>
        <v/>
      </c>
      <c r="F37" t="str">
        <f>IF('CHI² deux variables'!F34="","",('CHI² deux variables'!$AZ34*'CHI² deux variables'!F$311/'CHI² deux variables'!$AZ$311))</f>
        <v/>
      </c>
      <c r="G37" t="str">
        <f>IF('CHI² deux variables'!G34="","",('CHI² deux variables'!$AZ34*'CHI² deux variables'!G$311/'CHI² deux variables'!$AZ$311))</f>
        <v/>
      </c>
      <c r="H37" t="str">
        <f>IF('CHI² deux variables'!H34="","",('CHI² deux variables'!$AZ34*'CHI² deux variables'!H$311/'CHI² deux variables'!$AZ$311))</f>
        <v/>
      </c>
      <c r="I37" t="str">
        <f>IF('CHI² deux variables'!I34="","",('CHI² deux variables'!$AZ34*'CHI² deux variables'!I$311/'CHI² deux variables'!$AZ$311))</f>
        <v/>
      </c>
      <c r="J37" t="str">
        <f>IF('CHI² deux variables'!J34="","",('CHI² deux variables'!$AZ34*'CHI² deux variables'!J$311/'CHI² deux variables'!$AZ$311))</f>
        <v/>
      </c>
      <c r="K37" t="str">
        <f>IF('CHI² deux variables'!K34="","",('CHI² deux variables'!$AZ34*'CHI² deux variables'!K$311/'CHI² deux variables'!$AZ$311))</f>
        <v/>
      </c>
      <c r="L37" t="str">
        <f>IF('CHI² deux variables'!L34="","",('CHI² deux variables'!$AZ34*'CHI² deux variables'!L$311/'CHI² deux variables'!$AZ$311))</f>
        <v/>
      </c>
      <c r="M37" t="str">
        <f>IF('CHI² deux variables'!M34="","",('CHI² deux variables'!$AZ34*'CHI² deux variables'!M$311/'CHI² deux variables'!$AZ$311))</f>
        <v/>
      </c>
      <c r="N37" t="str">
        <f>IF('CHI² deux variables'!N34="","",('CHI² deux variables'!$AZ34*'CHI² deux variables'!N$311/'CHI² deux variables'!$AZ$311))</f>
        <v/>
      </c>
      <c r="O37" t="str">
        <f>IF('CHI² deux variables'!O34="","",('CHI² deux variables'!$AZ34*'CHI² deux variables'!O$311/'CHI² deux variables'!$AZ$311))</f>
        <v/>
      </c>
      <c r="P37" t="str">
        <f>IF('CHI² deux variables'!P34="","",('CHI² deux variables'!$AZ34*'CHI² deux variables'!P$311/'CHI² deux variables'!$AZ$311))</f>
        <v/>
      </c>
      <c r="Q37" t="str">
        <f>IF('CHI² deux variables'!Q34="","",('CHI² deux variables'!$AZ34*'CHI² deux variables'!Q$311/'CHI² deux variables'!$AZ$311))</f>
        <v/>
      </c>
      <c r="R37" t="str">
        <f>IF('CHI² deux variables'!R34="","",('CHI² deux variables'!$AZ34*'CHI² deux variables'!R$311/'CHI² deux variables'!$AZ$311))</f>
        <v/>
      </c>
      <c r="S37" t="str">
        <f>IF('CHI² deux variables'!S34="","",('CHI² deux variables'!$AZ34*'CHI² deux variables'!S$311/'CHI² deux variables'!$AZ$311))</f>
        <v/>
      </c>
      <c r="T37" t="str">
        <f>IF('CHI² deux variables'!T34="","",('CHI² deux variables'!$AZ34*'CHI² deux variables'!T$311/'CHI² deux variables'!$AZ$311))</f>
        <v/>
      </c>
      <c r="U37" t="str">
        <f>IF('CHI² deux variables'!U34="","",('CHI² deux variables'!$AZ34*'CHI² deux variables'!U$311/'CHI² deux variables'!$AZ$311))</f>
        <v/>
      </c>
      <c r="V37" t="str">
        <f>IF('CHI² deux variables'!V34="","",('CHI² deux variables'!$AZ34*'CHI² deux variables'!V$311/'CHI² deux variables'!$AZ$311))</f>
        <v/>
      </c>
      <c r="W37" t="str">
        <f>IF('CHI² deux variables'!W34="","",('CHI² deux variables'!$AZ34*'CHI² deux variables'!W$311/'CHI² deux variables'!$AZ$311))</f>
        <v/>
      </c>
      <c r="X37" t="str">
        <f>IF('CHI² deux variables'!X34="","",('CHI² deux variables'!$AZ34*'CHI² deux variables'!X$311/'CHI² deux variables'!$AZ$311))</f>
        <v/>
      </c>
      <c r="Y37" t="str">
        <f>IF('CHI² deux variables'!Y34="","",('CHI² deux variables'!$AZ34*'CHI² deux variables'!Y$311/'CHI² deux variables'!$AZ$311))</f>
        <v/>
      </c>
      <c r="Z37" t="str">
        <f>IF('CHI² deux variables'!Z34="","",('CHI² deux variables'!$AZ34*'CHI² deux variables'!Z$311/'CHI² deux variables'!$AZ$311))</f>
        <v/>
      </c>
      <c r="AA37" t="str">
        <f>IF('CHI² deux variables'!AA34="","",('CHI² deux variables'!$AZ34*'CHI² deux variables'!AA$311/'CHI² deux variables'!$AZ$311))</f>
        <v/>
      </c>
      <c r="AB37" t="str">
        <f>IF('CHI² deux variables'!AB34="","",('CHI² deux variables'!$AZ34*'CHI² deux variables'!AB$311/'CHI² deux variables'!$AZ$311))</f>
        <v/>
      </c>
      <c r="AC37" t="str">
        <f>IF('CHI² deux variables'!AC34="","",('CHI² deux variables'!$AZ34*'CHI² deux variables'!AC$311/'CHI² deux variables'!$AZ$311))</f>
        <v/>
      </c>
      <c r="AD37" t="str">
        <f>IF('CHI² deux variables'!AD34="","",('CHI² deux variables'!$AZ34*'CHI² deux variables'!AD$311/'CHI² deux variables'!$AZ$311))</f>
        <v/>
      </c>
      <c r="AE37" t="str">
        <f>IF('CHI² deux variables'!AE34="","",('CHI² deux variables'!$AZ34*'CHI² deux variables'!AE$311/'CHI² deux variables'!$AZ$311))</f>
        <v/>
      </c>
      <c r="AF37" t="str">
        <f>IF('CHI² deux variables'!AF34="","",('CHI² deux variables'!$AZ34*'CHI² deux variables'!AF$311/'CHI² deux variables'!$AZ$311))</f>
        <v/>
      </c>
      <c r="AG37" t="str">
        <f>IF('CHI² deux variables'!AG34="","",('CHI² deux variables'!$AZ34*'CHI² deux variables'!AG$311/'CHI² deux variables'!$AZ$311))</f>
        <v/>
      </c>
      <c r="AH37" t="str">
        <f>IF('CHI² deux variables'!AH34="","",('CHI² deux variables'!$AZ34*'CHI² deux variables'!AH$311/'CHI² deux variables'!$AZ$311))</f>
        <v/>
      </c>
      <c r="AI37" t="str">
        <f>IF('CHI² deux variables'!AI34="","",('CHI² deux variables'!$AZ34*'CHI² deux variables'!AI$311/'CHI² deux variables'!$AZ$311))</f>
        <v/>
      </c>
      <c r="AJ37" t="str">
        <f>IF('CHI² deux variables'!AJ34="","",('CHI² deux variables'!$AZ34*'CHI² deux variables'!AJ$311/'CHI² deux variables'!$AZ$311))</f>
        <v/>
      </c>
      <c r="AK37" t="str">
        <f>IF('CHI² deux variables'!AK34="","",('CHI² deux variables'!$AZ34*'CHI² deux variables'!AK$311/'CHI² deux variables'!$AZ$311))</f>
        <v/>
      </c>
      <c r="AL37" t="str">
        <f>IF('CHI² deux variables'!AL34="","",('CHI² deux variables'!$AZ34*'CHI² deux variables'!AL$311/'CHI² deux variables'!$AZ$311))</f>
        <v/>
      </c>
      <c r="AM37" t="str">
        <f>IF('CHI² deux variables'!AM34="","",('CHI² deux variables'!$AZ34*'CHI² deux variables'!AM$311/'CHI² deux variables'!$AZ$311))</f>
        <v/>
      </c>
      <c r="AN37" t="str">
        <f>IF('CHI² deux variables'!AN34="","",('CHI² deux variables'!$AZ34*'CHI² deux variables'!AN$311/'CHI² deux variables'!$AZ$311))</f>
        <v/>
      </c>
      <c r="AO37" t="str">
        <f>IF('CHI² deux variables'!AO34="","",('CHI² deux variables'!$AZ34*'CHI² deux variables'!AO$311/'CHI² deux variables'!$AZ$311))</f>
        <v/>
      </c>
      <c r="AP37" t="str">
        <f>IF('CHI² deux variables'!AP34="","",('CHI² deux variables'!$AZ34*'CHI² deux variables'!AP$311/'CHI² deux variables'!$AZ$311))</f>
        <v/>
      </c>
      <c r="AQ37" t="str">
        <f>IF('CHI² deux variables'!AQ34="","",('CHI² deux variables'!$AZ34*'CHI² deux variables'!AQ$311/'CHI² deux variables'!$AZ$311))</f>
        <v/>
      </c>
      <c r="AR37" t="str">
        <f>IF('CHI² deux variables'!AR34="","",('CHI² deux variables'!$AZ34*'CHI² deux variables'!AR$311/'CHI² deux variables'!$AZ$311))</f>
        <v/>
      </c>
      <c r="AS37" t="str">
        <f>IF('CHI² deux variables'!AS34="","",('CHI² deux variables'!$AZ34*'CHI² deux variables'!AS$311/'CHI² deux variables'!$AZ$311))</f>
        <v/>
      </c>
      <c r="AT37" t="str">
        <f>IF('CHI² deux variables'!AT34="","",('CHI² deux variables'!$AZ34*'CHI² deux variables'!AT$311/'CHI² deux variables'!$AZ$311))</f>
        <v/>
      </c>
      <c r="AU37" t="str">
        <f>IF('CHI² deux variables'!AU34="","",('CHI² deux variables'!$AZ34*'CHI² deux variables'!AU$311/'CHI² deux variables'!$AZ$311))</f>
        <v/>
      </c>
      <c r="AV37" t="str">
        <f>IF('CHI² deux variables'!AV34="","",('CHI² deux variables'!$AZ34*'CHI² deux variables'!AV$311/'CHI² deux variables'!$AZ$311))</f>
        <v/>
      </c>
      <c r="AW37" t="str">
        <f>IF('CHI² deux variables'!AW34="","",('CHI² deux variables'!$AZ34*'CHI² deux variables'!AW$311/'CHI² deux variables'!$AZ$311))</f>
        <v/>
      </c>
      <c r="AX37" t="str">
        <f>IF('CHI² deux variables'!AX34="","",('CHI² deux variables'!$AZ34*'CHI² deux variables'!AX$311/'CHI² deux variables'!$AZ$311))</f>
        <v/>
      </c>
      <c r="AY37" t="str">
        <f>IF('CHI² deux variables'!AY34="","",('CHI² deux variables'!$AZ34*'CHI² deux variables'!AY$311/'CHI² deux variables'!$AZ$311))</f>
        <v/>
      </c>
      <c r="AZ37" t="s">
        <v>675</v>
      </c>
    </row>
    <row r="38" spans="1:52" x14ac:dyDescent="0.25">
      <c r="A38" t="s">
        <v>92</v>
      </c>
      <c r="B38" t="str">
        <f>IF('CHI² deux variables'!B35="","",('CHI² deux variables'!$AZ35*'CHI² deux variables'!B$311/'CHI² deux variables'!$AZ$311))</f>
        <v/>
      </c>
      <c r="C38" t="str">
        <f>IF('CHI² deux variables'!C35="","",('CHI² deux variables'!$AZ35*'CHI² deux variables'!C$311/'CHI² deux variables'!$AZ$311))</f>
        <v/>
      </c>
      <c r="D38" t="str">
        <f>IF('CHI² deux variables'!D35="","",('CHI² deux variables'!$AZ35*'CHI² deux variables'!D$311/'CHI² deux variables'!$AZ$311))</f>
        <v/>
      </c>
      <c r="E38" t="str">
        <f>IF('CHI² deux variables'!E35="","",('CHI² deux variables'!$AZ35*'CHI² deux variables'!E$311/'CHI² deux variables'!$AZ$311))</f>
        <v/>
      </c>
      <c r="F38" t="str">
        <f>IF('CHI² deux variables'!F35="","",('CHI² deux variables'!$AZ35*'CHI² deux variables'!F$311/'CHI² deux variables'!$AZ$311))</f>
        <v/>
      </c>
      <c r="G38" t="str">
        <f>IF('CHI² deux variables'!G35="","",('CHI² deux variables'!$AZ35*'CHI² deux variables'!G$311/'CHI² deux variables'!$AZ$311))</f>
        <v/>
      </c>
      <c r="H38" t="str">
        <f>IF('CHI² deux variables'!H35="","",('CHI² deux variables'!$AZ35*'CHI² deux variables'!H$311/'CHI² deux variables'!$AZ$311))</f>
        <v/>
      </c>
      <c r="I38" t="str">
        <f>IF('CHI² deux variables'!I35="","",('CHI² deux variables'!$AZ35*'CHI² deux variables'!I$311/'CHI² deux variables'!$AZ$311))</f>
        <v/>
      </c>
      <c r="J38" t="str">
        <f>IF('CHI² deux variables'!J35="","",('CHI² deux variables'!$AZ35*'CHI² deux variables'!J$311/'CHI² deux variables'!$AZ$311))</f>
        <v/>
      </c>
      <c r="K38" t="str">
        <f>IF('CHI² deux variables'!K35="","",('CHI² deux variables'!$AZ35*'CHI² deux variables'!K$311/'CHI² deux variables'!$AZ$311))</f>
        <v/>
      </c>
      <c r="L38" t="str">
        <f>IF('CHI² deux variables'!L35="","",('CHI² deux variables'!$AZ35*'CHI² deux variables'!L$311/'CHI² deux variables'!$AZ$311))</f>
        <v/>
      </c>
      <c r="M38" t="str">
        <f>IF('CHI² deux variables'!M35="","",('CHI² deux variables'!$AZ35*'CHI² deux variables'!M$311/'CHI² deux variables'!$AZ$311))</f>
        <v/>
      </c>
      <c r="N38" t="str">
        <f>IF('CHI² deux variables'!N35="","",('CHI² deux variables'!$AZ35*'CHI² deux variables'!N$311/'CHI² deux variables'!$AZ$311))</f>
        <v/>
      </c>
      <c r="O38" t="str">
        <f>IF('CHI² deux variables'!O35="","",('CHI² deux variables'!$AZ35*'CHI² deux variables'!O$311/'CHI² deux variables'!$AZ$311))</f>
        <v/>
      </c>
      <c r="P38" t="str">
        <f>IF('CHI² deux variables'!P35="","",('CHI² deux variables'!$AZ35*'CHI² deux variables'!P$311/'CHI² deux variables'!$AZ$311))</f>
        <v/>
      </c>
      <c r="Q38" t="str">
        <f>IF('CHI² deux variables'!Q35="","",('CHI² deux variables'!$AZ35*'CHI² deux variables'!Q$311/'CHI² deux variables'!$AZ$311))</f>
        <v/>
      </c>
      <c r="R38" t="str">
        <f>IF('CHI² deux variables'!R35="","",('CHI² deux variables'!$AZ35*'CHI² deux variables'!R$311/'CHI² deux variables'!$AZ$311))</f>
        <v/>
      </c>
      <c r="S38" t="str">
        <f>IF('CHI² deux variables'!S35="","",('CHI² deux variables'!$AZ35*'CHI² deux variables'!S$311/'CHI² deux variables'!$AZ$311))</f>
        <v/>
      </c>
      <c r="T38" t="str">
        <f>IF('CHI² deux variables'!T35="","",('CHI² deux variables'!$AZ35*'CHI² deux variables'!T$311/'CHI² deux variables'!$AZ$311))</f>
        <v/>
      </c>
      <c r="U38" t="str">
        <f>IF('CHI² deux variables'!U35="","",('CHI² deux variables'!$AZ35*'CHI² deux variables'!U$311/'CHI² deux variables'!$AZ$311))</f>
        <v/>
      </c>
      <c r="V38" t="str">
        <f>IF('CHI² deux variables'!V35="","",('CHI² deux variables'!$AZ35*'CHI² deux variables'!V$311/'CHI² deux variables'!$AZ$311))</f>
        <v/>
      </c>
      <c r="W38" t="str">
        <f>IF('CHI² deux variables'!W35="","",('CHI² deux variables'!$AZ35*'CHI² deux variables'!W$311/'CHI² deux variables'!$AZ$311))</f>
        <v/>
      </c>
      <c r="X38" t="str">
        <f>IF('CHI² deux variables'!X35="","",('CHI² deux variables'!$AZ35*'CHI² deux variables'!X$311/'CHI² deux variables'!$AZ$311))</f>
        <v/>
      </c>
      <c r="Y38" t="str">
        <f>IF('CHI² deux variables'!Y35="","",('CHI² deux variables'!$AZ35*'CHI² deux variables'!Y$311/'CHI² deux variables'!$AZ$311))</f>
        <v/>
      </c>
      <c r="Z38" t="str">
        <f>IF('CHI² deux variables'!Z35="","",('CHI² deux variables'!$AZ35*'CHI² deux variables'!Z$311/'CHI² deux variables'!$AZ$311))</f>
        <v/>
      </c>
      <c r="AA38" t="str">
        <f>IF('CHI² deux variables'!AA35="","",('CHI² deux variables'!$AZ35*'CHI² deux variables'!AA$311/'CHI² deux variables'!$AZ$311))</f>
        <v/>
      </c>
      <c r="AB38" t="str">
        <f>IF('CHI² deux variables'!AB35="","",('CHI² deux variables'!$AZ35*'CHI² deux variables'!AB$311/'CHI² deux variables'!$AZ$311))</f>
        <v/>
      </c>
      <c r="AC38" t="str">
        <f>IF('CHI² deux variables'!AC35="","",('CHI² deux variables'!$AZ35*'CHI² deux variables'!AC$311/'CHI² deux variables'!$AZ$311))</f>
        <v/>
      </c>
      <c r="AD38" t="str">
        <f>IF('CHI² deux variables'!AD35="","",('CHI² deux variables'!$AZ35*'CHI² deux variables'!AD$311/'CHI² deux variables'!$AZ$311))</f>
        <v/>
      </c>
      <c r="AE38" t="str">
        <f>IF('CHI² deux variables'!AE35="","",('CHI² deux variables'!$AZ35*'CHI² deux variables'!AE$311/'CHI² deux variables'!$AZ$311))</f>
        <v/>
      </c>
      <c r="AF38" t="str">
        <f>IF('CHI² deux variables'!AF35="","",('CHI² deux variables'!$AZ35*'CHI² deux variables'!AF$311/'CHI² deux variables'!$AZ$311))</f>
        <v/>
      </c>
      <c r="AG38" t="str">
        <f>IF('CHI² deux variables'!AG35="","",('CHI² deux variables'!$AZ35*'CHI² deux variables'!AG$311/'CHI² deux variables'!$AZ$311))</f>
        <v/>
      </c>
      <c r="AH38" t="str">
        <f>IF('CHI² deux variables'!AH35="","",('CHI² deux variables'!$AZ35*'CHI² deux variables'!AH$311/'CHI² deux variables'!$AZ$311))</f>
        <v/>
      </c>
      <c r="AI38" t="str">
        <f>IF('CHI² deux variables'!AI35="","",('CHI² deux variables'!$AZ35*'CHI² deux variables'!AI$311/'CHI² deux variables'!$AZ$311))</f>
        <v/>
      </c>
      <c r="AJ38" t="str">
        <f>IF('CHI² deux variables'!AJ35="","",('CHI² deux variables'!$AZ35*'CHI² deux variables'!AJ$311/'CHI² deux variables'!$AZ$311))</f>
        <v/>
      </c>
      <c r="AK38" t="str">
        <f>IF('CHI² deux variables'!AK35="","",('CHI² deux variables'!$AZ35*'CHI² deux variables'!AK$311/'CHI² deux variables'!$AZ$311))</f>
        <v/>
      </c>
      <c r="AL38" t="str">
        <f>IF('CHI² deux variables'!AL35="","",('CHI² deux variables'!$AZ35*'CHI² deux variables'!AL$311/'CHI² deux variables'!$AZ$311))</f>
        <v/>
      </c>
      <c r="AM38" t="str">
        <f>IF('CHI² deux variables'!AM35="","",('CHI² deux variables'!$AZ35*'CHI² deux variables'!AM$311/'CHI² deux variables'!$AZ$311))</f>
        <v/>
      </c>
      <c r="AN38" t="str">
        <f>IF('CHI² deux variables'!AN35="","",('CHI² deux variables'!$AZ35*'CHI² deux variables'!AN$311/'CHI² deux variables'!$AZ$311))</f>
        <v/>
      </c>
      <c r="AO38" t="str">
        <f>IF('CHI² deux variables'!AO35="","",('CHI² deux variables'!$AZ35*'CHI² deux variables'!AO$311/'CHI² deux variables'!$AZ$311))</f>
        <v/>
      </c>
      <c r="AP38" t="str">
        <f>IF('CHI² deux variables'!AP35="","",('CHI² deux variables'!$AZ35*'CHI² deux variables'!AP$311/'CHI² deux variables'!$AZ$311))</f>
        <v/>
      </c>
      <c r="AQ38" t="str">
        <f>IF('CHI² deux variables'!AQ35="","",('CHI² deux variables'!$AZ35*'CHI² deux variables'!AQ$311/'CHI² deux variables'!$AZ$311))</f>
        <v/>
      </c>
      <c r="AR38" t="str">
        <f>IF('CHI² deux variables'!AR35="","",('CHI² deux variables'!$AZ35*'CHI² deux variables'!AR$311/'CHI² deux variables'!$AZ$311))</f>
        <v/>
      </c>
      <c r="AS38" t="str">
        <f>IF('CHI² deux variables'!AS35="","",('CHI² deux variables'!$AZ35*'CHI² deux variables'!AS$311/'CHI² deux variables'!$AZ$311))</f>
        <v/>
      </c>
      <c r="AT38" t="str">
        <f>IF('CHI² deux variables'!AT35="","",('CHI² deux variables'!$AZ35*'CHI² deux variables'!AT$311/'CHI² deux variables'!$AZ$311))</f>
        <v/>
      </c>
      <c r="AU38" t="str">
        <f>IF('CHI² deux variables'!AU35="","",('CHI² deux variables'!$AZ35*'CHI² deux variables'!AU$311/'CHI² deux variables'!$AZ$311))</f>
        <v/>
      </c>
      <c r="AV38" t="str">
        <f>IF('CHI² deux variables'!AV35="","",('CHI² deux variables'!$AZ35*'CHI² deux variables'!AV$311/'CHI² deux variables'!$AZ$311))</f>
        <v/>
      </c>
      <c r="AW38" t="str">
        <f>IF('CHI² deux variables'!AW35="","",('CHI² deux variables'!$AZ35*'CHI² deux variables'!AW$311/'CHI² deux variables'!$AZ$311))</f>
        <v/>
      </c>
      <c r="AX38" t="str">
        <f>IF('CHI² deux variables'!AX35="","",('CHI² deux variables'!$AZ35*'CHI² deux variables'!AX$311/'CHI² deux variables'!$AZ$311))</f>
        <v/>
      </c>
      <c r="AY38" t="str">
        <f>IF('CHI² deux variables'!AY35="","",('CHI² deux variables'!$AZ35*'CHI² deux variables'!AY$311/'CHI² deux variables'!$AZ$311))</f>
        <v/>
      </c>
      <c r="AZ38" t="s">
        <v>675</v>
      </c>
    </row>
    <row r="39" spans="1:52" x14ac:dyDescent="0.25">
      <c r="A39" t="s">
        <v>93</v>
      </c>
      <c r="B39" t="str">
        <f>IF('CHI² deux variables'!B36="","",('CHI² deux variables'!$AZ36*'CHI² deux variables'!B$311/'CHI² deux variables'!$AZ$311))</f>
        <v/>
      </c>
      <c r="C39" t="str">
        <f>IF('CHI² deux variables'!C36="","",('CHI² deux variables'!$AZ36*'CHI² deux variables'!C$311/'CHI² deux variables'!$AZ$311))</f>
        <v/>
      </c>
      <c r="D39" t="str">
        <f>IF('CHI² deux variables'!D36="","",('CHI² deux variables'!$AZ36*'CHI² deux variables'!D$311/'CHI² deux variables'!$AZ$311))</f>
        <v/>
      </c>
      <c r="E39" t="str">
        <f>IF('CHI² deux variables'!E36="","",('CHI² deux variables'!$AZ36*'CHI² deux variables'!E$311/'CHI² deux variables'!$AZ$311))</f>
        <v/>
      </c>
      <c r="F39" t="str">
        <f>IF('CHI² deux variables'!F36="","",('CHI² deux variables'!$AZ36*'CHI² deux variables'!F$311/'CHI² deux variables'!$AZ$311))</f>
        <v/>
      </c>
      <c r="G39" t="str">
        <f>IF('CHI² deux variables'!G36="","",('CHI² deux variables'!$AZ36*'CHI² deux variables'!G$311/'CHI² deux variables'!$AZ$311))</f>
        <v/>
      </c>
      <c r="H39" t="str">
        <f>IF('CHI² deux variables'!H36="","",('CHI² deux variables'!$AZ36*'CHI² deux variables'!H$311/'CHI² deux variables'!$AZ$311))</f>
        <v/>
      </c>
      <c r="I39" t="str">
        <f>IF('CHI² deux variables'!I36="","",('CHI² deux variables'!$AZ36*'CHI² deux variables'!I$311/'CHI² deux variables'!$AZ$311))</f>
        <v/>
      </c>
      <c r="J39" t="str">
        <f>IF('CHI² deux variables'!J36="","",('CHI² deux variables'!$AZ36*'CHI² deux variables'!J$311/'CHI² deux variables'!$AZ$311))</f>
        <v/>
      </c>
      <c r="K39" t="str">
        <f>IF('CHI² deux variables'!K36="","",('CHI² deux variables'!$AZ36*'CHI² deux variables'!K$311/'CHI² deux variables'!$AZ$311))</f>
        <v/>
      </c>
      <c r="L39" t="str">
        <f>IF('CHI² deux variables'!L36="","",('CHI² deux variables'!$AZ36*'CHI² deux variables'!L$311/'CHI² deux variables'!$AZ$311))</f>
        <v/>
      </c>
      <c r="M39" t="str">
        <f>IF('CHI² deux variables'!M36="","",('CHI² deux variables'!$AZ36*'CHI² deux variables'!M$311/'CHI² deux variables'!$AZ$311))</f>
        <v/>
      </c>
      <c r="N39" t="str">
        <f>IF('CHI² deux variables'!N36="","",('CHI² deux variables'!$AZ36*'CHI² deux variables'!N$311/'CHI² deux variables'!$AZ$311))</f>
        <v/>
      </c>
      <c r="O39" t="str">
        <f>IF('CHI² deux variables'!O36="","",('CHI² deux variables'!$AZ36*'CHI² deux variables'!O$311/'CHI² deux variables'!$AZ$311))</f>
        <v/>
      </c>
      <c r="P39" t="str">
        <f>IF('CHI² deux variables'!P36="","",('CHI² deux variables'!$AZ36*'CHI² deux variables'!P$311/'CHI² deux variables'!$AZ$311))</f>
        <v/>
      </c>
      <c r="Q39" t="str">
        <f>IF('CHI² deux variables'!Q36="","",('CHI² deux variables'!$AZ36*'CHI² deux variables'!Q$311/'CHI² deux variables'!$AZ$311))</f>
        <v/>
      </c>
      <c r="R39" t="str">
        <f>IF('CHI² deux variables'!R36="","",('CHI² deux variables'!$AZ36*'CHI² deux variables'!R$311/'CHI² deux variables'!$AZ$311))</f>
        <v/>
      </c>
      <c r="S39" t="str">
        <f>IF('CHI² deux variables'!S36="","",('CHI² deux variables'!$AZ36*'CHI² deux variables'!S$311/'CHI² deux variables'!$AZ$311))</f>
        <v/>
      </c>
      <c r="T39" t="str">
        <f>IF('CHI² deux variables'!T36="","",('CHI² deux variables'!$AZ36*'CHI² deux variables'!T$311/'CHI² deux variables'!$AZ$311))</f>
        <v/>
      </c>
      <c r="U39" t="str">
        <f>IF('CHI² deux variables'!U36="","",('CHI² deux variables'!$AZ36*'CHI² deux variables'!U$311/'CHI² deux variables'!$AZ$311))</f>
        <v/>
      </c>
      <c r="V39" t="str">
        <f>IF('CHI² deux variables'!V36="","",('CHI² deux variables'!$AZ36*'CHI² deux variables'!V$311/'CHI² deux variables'!$AZ$311))</f>
        <v/>
      </c>
      <c r="W39" t="str">
        <f>IF('CHI² deux variables'!W36="","",('CHI² deux variables'!$AZ36*'CHI² deux variables'!W$311/'CHI² deux variables'!$AZ$311))</f>
        <v/>
      </c>
      <c r="X39" t="str">
        <f>IF('CHI² deux variables'!X36="","",('CHI² deux variables'!$AZ36*'CHI² deux variables'!X$311/'CHI² deux variables'!$AZ$311))</f>
        <v/>
      </c>
      <c r="Y39" t="str">
        <f>IF('CHI² deux variables'!Y36="","",('CHI² deux variables'!$AZ36*'CHI² deux variables'!Y$311/'CHI² deux variables'!$AZ$311))</f>
        <v/>
      </c>
      <c r="Z39" t="str">
        <f>IF('CHI² deux variables'!Z36="","",('CHI² deux variables'!$AZ36*'CHI² deux variables'!Z$311/'CHI² deux variables'!$AZ$311))</f>
        <v/>
      </c>
      <c r="AA39" t="str">
        <f>IF('CHI² deux variables'!AA36="","",('CHI² deux variables'!$AZ36*'CHI² deux variables'!AA$311/'CHI² deux variables'!$AZ$311))</f>
        <v/>
      </c>
      <c r="AB39" t="str">
        <f>IF('CHI² deux variables'!AB36="","",('CHI² deux variables'!$AZ36*'CHI² deux variables'!AB$311/'CHI² deux variables'!$AZ$311))</f>
        <v/>
      </c>
      <c r="AC39" t="str">
        <f>IF('CHI² deux variables'!AC36="","",('CHI² deux variables'!$AZ36*'CHI² deux variables'!AC$311/'CHI² deux variables'!$AZ$311))</f>
        <v/>
      </c>
      <c r="AD39" t="str">
        <f>IF('CHI² deux variables'!AD36="","",('CHI² deux variables'!$AZ36*'CHI² deux variables'!AD$311/'CHI² deux variables'!$AZ$311))</f>
        <v/>
      </c>
      <c r="AE39" t="str">
        <f>IF('CHI² deux variables'!AE36="","",('CHI² deux variables'!$AZ36*'CHI² deux variables'!AE$311/'CHI² deux variables'!$AZ$311))</f>
        <v/>
      </c>
      <c r="AF39" t="str">
        <f>IF('CHI² deux variables'!AF36="","",('CHI² deux variables'!$AZ36*'CHI² deux variables'!AF$311/'CHI² deux variables'!$AZ$311))</f>
        <v/>
      </c>
      <c r="AG39" t="str">
        <f>IF('CHI² deux variables'!AG36="","",('CHI² deux variables'!$AZ36*'CHI² deux variables'!AG$311/'CHI² deux variables'!$AZ$311))</f>
        <v/>
      </c>
      <c r="AH39" t="str">
        <f>IF('CHI² deux variables'!AH36="","",('CHI² deux variables'!$AZ36*'CHI² deux variables'!AH$311/'CHI² deux variables'!$AZ$311))</f>
        <v/>
      </c>
      <c r="AI39" t="str">
        <f>IF('CHI² deux variables'!AI36="","",('CHI² deux variables'!$AZ36*'CHI² deux variables'!AI$311/'CHI² deux variables'!$AZ$311))</f>
        <v/>
      </c>
      <c r="AJ39" t="str">
        <f>IF('CHI² deux variables'!AJ36="","",('CHI² deux variables'!$AZ36*'CHI² deux variables'!AJ$311/'CHI² deux variables'!$AZ$311))</f>
        <v/>
      </c>
      <c r="AK39" t="str">
        <f>IF('CHI² deux variables'!AK36="","",('CHI² deux variables'!$AZ36*'CHI² deux variables'!AK$311/'CHI² deux variables'!$AZ$311))</f>
        <v/>
      </c>
      <c r="AL39" t="str">
        <f>IF('CHI² deux variables'!AL36="","",('CHI² deux variables'!$AZ36*'CHI² deux variables'!AL$311/'CHI² deux variables'!$AZ$311))</f>
        <v/>
      </c>
      <c r="AM39" t="str">
        <f>IF('CHI² deux variables'!AM36="","",('CHI² deux variables'!$AZ36*'CHI² deux variables'!AM$311/'CHI² deux variables'!$AZ$311))</f>
        <v/>
      </c>
      <c r="AN39" t="str">
        <f>IF('CHI² deux variables'!AN36="","",('CHI² deux variables'!$AZ36*'CHI² deux variables'!AN$311/'CHI² deux variables'!$AZ$311))</f>
        <v/>
      </c>
      <c r="AO39" t="str">
        <f>IF('CHI² deux variables'!AO36="","",('CHI² deux variables'!$AZ36*'CHI² deux variables'!AO$311/'CHI² deux variables'!$AZ$311))</f>
        <v/>
      </c>
      <c r="AP39" t="str">
        <f>IF('CHI² deux variables'!AP36="","",('CHI² deux variables'!$AZ36*'CHI² deux variables'!AP$311/'CHI² deux variables'!$AZ$311))</f>
        <v/>
      </c>
      <c r="AQ39" t="str">
        <f>IF('CHI² deux variables'!AQ36="","",('CHI² deux variables'!$AZ36*'CHI² deux variables'!AQ$311/'CHI² deux variables'!$AZ$311))</f>
        <v/>
      </c>
      <c r="AR39" t="str">
        <f>IF('CHI² deux variables'!AR36="","",('CHI² deux variables'!$AZ36*'CHI² deux variables'!AR$311/'CHI² deux variables'!$AZ$311))</f>
        <v/>
      </c>
      <c r="AS39" t="str">
        <f>IF('CHI² deux variables'!AS36="","",('CHI² deux variables'!$AZ36*'CHI² deux variables'!AS$311/'CHI² deux variables'!$AZ$311))</f>
        <v/>
      </c>
      <c r="AT39" t="str">
        <f>IF('CHI² deux variables'!AT36="","",('CHI² deux variables'!$AZ36*'CHI² deux variables'!AT$311/'CHI² deux variables'!$AZ$311))</f>
        <v/>
      </c>
      <c r="AU39" t="str">
        <f>IF('CHI² deux variables'!AU36="","",('CHI² deux variables'!$AZ36*'CHI² deux variables'!AU$311/'CHI² deux variables'!$AZ$311))</f>
        <v/>
      </c>
      <c r="AV39" t="str">
        <f>IF('CHI² deux variables'!AV36="","",('CHI² deux variables'!$AZ36*'CHI² deux variables'!AV$311/'CHI² deux variables'!$AZ$311))</f>
        <v/>
      </c>
      <c r="AW39" t="str">
        <f>IF('CHI² deux variables'!AW36="","",('CHI² deux variables'!$AZ36*'CHI² deux variables'!AW$311/'CHI² deux variables'!$AZ$311))</f>
        <v/>
      </c>
      <c r="AX39" t="str">
        <f>IF('CHI² deux variables'!AX36="","",('CHI² deux variables'!$AZ36*'CHI² deux variables'!AX$311/'CHI² deux variables'!$AZ$311))</f>
        <v/>
      </c>
      <c r="AY39" t="str">
        <f>IF('CHI² deux variables'!AY36="","",('CHI² deux variables'!$AZ36*'CHI² deux variables'!AY$311/'CHI² deux variables'!$AZ$311))</f>
        <v/>
      </c>
      <c r="AZ39" t="s">
        <v>675</v>
      </c>
    </row>
    <row r="40" spans="1:52" x14ac:dyDescent="0.25">
      <c r="A40" t="s">
        <v>94</v>
      </c>
      <c r="B40" t="str">
        <f>IF('CHI² deux variables'!B37="","",('CHI² deux variables'!$AZ37*'CHI² deux variables'!B$311/'CHI² deux variables'!$AZ$311))</f>
        <v/>
      </c>
      <c r="C40" t="str">
        <f>IF('CHI² deux variables'!C37="","",('CHI² deux variables'!$AZ37*'CHI² deux variables'!C$311/'CHI² deux variables'!$AZ$311))</f>
        <v/>
      </c>
      <c r="D40" t="str">
        <f>IF('CHI² deux variables'!D37="","",('CHI² deux variables'!$AZ37*'CHI² deux variables'!D$311/'CHI² deux variables'!$AZ$311))</f>
        <v/>
      </c>
      <c r="E40" t="str">
        <f>IF('CHI² deux variables'!E37="","",('CHI² deux variables'!$AZ37*'CHI² deux variables'!E$311/'CHI² deux variables'!$AZ$311))</f>
        <v/>
      </c>
      <c r="F40" t="str">
        <f>IF('CHI² deux variables'!F37="","",('CHI² deux variables'!$AZ37*'CHI² deux variables'!F$311/'CHI² deux variables'!$AZ$311))</f>
        <v/>
      </c>
      <c r="G40" t="str">
        <f>IF('CHI² deux variables'!G37="","",('CHI² deux variables'!$AZ37*'CHI² deux variables'!G$311/'CHI² deux variables'!$AZ$311))</f>
        <v/>
      </c>
      <c r="H40" t="str">
        <f>IF('CHI² deux variables'!H37="","",('CHI² deux variables'!$AZ37*'CHI² deux variables'!H$311/'CHI² deux variables'!$AZ$311))</f>
        <v/>
      </c>
      <c r="I40" t="str">
        <f>IF('CHI² deux variables'!I37="","",('CHI² deux variables'!$AZ37*'CHI² deux variables'!I$311/'CHI² deux variables'!$AZ$311))</f>
        <v/>
      </c>
      <c r="J40" t="str">
        <f>IF('CHI² deux variables'!J37="","",('CHI² deux variables'!$AZ37*'CHI² deux variables'!J$311/'CHI² deux variables'!$AZ$311))</f>
        <v/>
      </c>
      <c r="K40" t="str">
        <f>IF('CHI² deux variables'!K37="","",('CHI² deux variables'!$AZ37*'CHI² deux variables'!K$311/'CHI² deux variables'!$AZ$311))</f>
        <v/>
      </c>
      <c r="L40" t="str">
        <f>IF('CHI² deux variables'!L37="","",('CHI² deux variables'!$AZ37*'CHI² deux variables'!L$311/'CHI² deux variables'!$AZ$311))</f>
        <v/>
      </c>
      <c r="M40" t="str">
        <f>IF('CHI² deux variables'!M37="","",('CHI² deux variables'!$AZ37*'CHI² deux variables'!M$311/'CHI² deux variables'!$AZ$311))</f>
        <v/>
      </c>
      <c r="N40" t="str">
        <f>IF('CHI² deux variables'!N37="","",('CHI² deux variables'!$AZ37*'CHI² deux variables'!N$311/'CHI² deux variables'!$AZ$311))</f>
        <v/>
      </c>
      <c r="O40" t="str">
        <f>IF('CHI² deux variables'!O37="","",('CHI² deux variables'!$AZ37*'CHI² deux variables'!O$311/'CHI² deux variables'!$AZ$311))</f>
        <v/>
      </c>
      <c r="P40" t="str">
        <f>IF('CHI² deux variables'!P37="","",('CHI² deux variables'!$AZ37*'CHI² deux variables'!P$311/'CHI² deux variables'!$AZ$311))</f>
        <v/>
      </c>
      <c r="Q40" t="str">
        <f>IF('CHI² deux variables'!Q37="","",('CHI² deux variables'!$AZ37*'CHI² deux variables'!Q$311/'CHI² deux variables'!$AZ$311))</f>
        <v/>
      </c>
      <c r="R40" t="str">
        <f>IF('CHI² deux variables'!R37="","",('CHI² deux variables'!$AZ37*'CHI² deux variables'!R$311/'CHI² deux variables'!$AZ$311))</f>
        <v/>
      </c>
      <c r="S40" t="str">
        <f>IF('CHI² deux variables'!S37="","",('CHI² deux variables'!$AZ37*'CHI² deux variables'!S$311/'CHI² deux variables'!$AZ$311))</f>
        <v/>
      </c>
      <c r="T40" t="str">
        <f>IF('CHI² deux variables'!T37="","",('CHI² deux variables'!$AZ37*'CHI² deux variables'!T$311/'CHI² deux variables'!$AZ$311))</f>
        <v/>
      </c>
      <c r="U40" t="str">
        <f>IF('CHI² deux variables'!U37="","",('CHI² deux variables'!$AZ37*'CHI² deux variables'!U$311/'CHI² deux variables'!$AZ$311))</f>
        <v/>
      </c>
      <c r="V40" t="str">
        <f>IF('CHI² deux variables'!V37="","",('CHI² deux variables'!$AZ37*'CHI² deux variables'!V$311/'CHI² deux variables'!$AZ$311))</f>
        <v/>
      </c>
      <c r="W40" t="str">
        <f>IF('CHI² deux variables'!W37="","",('CHI² deux variables'!$AZ37*'CHI² deux variables'!W$311/'CHI² deux variables'!$AZ$311))</f>
        <v/>
      </c>
      <c r="X40" t="str">
        <f>IF('CHI² deux variables'!X37="","",('CHI² deux variables'!$AZ37*'CHI² deux variables'!X$311/'CHI² deux variables'!$AZ$311))</f>
        <v/>
      </c>
      <c r="Y40" t="str">
        <f>IF('CHI² deux variables'!Y37="","",('CHI² deux variables'!$AZ37*'CHI² deux variables'!Y$311/'CHI² deux variables'!$AZ$311))</f>
        <v/>
      </c>
      <c r="Z40" t="str">
        <f>IF('CHI² deux variables'!Z37="","",('CHI² deux variables'!$AZ37*'CHI² deux variables'!Z$311/'CHI² deux variables'!$AZ$311))</f>
        <v/>
      </c>
      <c r="AA40" t="str">
        <f>IF('CHI² deux variables'!AA37="","",('CHI² deux variables'!$AZ37*'CHI² deux variables'!AA$311/'CHI² deux variables'!$AZ$311))</f>
        <v/>
      </c>
      <c r="AB40" t="str">
        <f>IF('CHI² deux variables'!AB37="","",('CHI² deux variables'!$AZ37*'CHI² deux variables'!AB$311/'CHI² deux variables'!$AZ$311))</f>
        <v/>
      </c>
      <c r="AC40" t="str">
        <f>IF('CHI² deux variables'!AC37="","",('CHI² deux variables'!$AZ37*'CHI² deux variables'!AC$311/'CHI² deux variables'!$AZ$311))</f>
        <v/>
      </c>
      <c r="AD40" t="str">
        <f>IF('CHI² deux variables'!AD37="","",('CHI² deux variables'!$AZ37*'CHI² deux variables'!AD$311/'CHI² deux variables'!$AZ$311))</f>
        <v/>
      </c>
      <c r="AE40" t="str">
        <f>IF('CHI² deux variables'!AE37="","",('CHI² deux variables'!$AZ37*'CHI² deux variables'!AE$311/'CHI² deux variables'!$AZ$311))</f>
        <v/>
      </c>
      <c r="AF40" t="str">
        <f>IF('CHI² deux variables'!AF37="","",('CHI² deux variables'!$AZ37*'CHI² deux variables'!AF$311/'CHI² deux variables'!$AZ$311))</f>
        <v/>
      </c>
      <c r="AG40" t="str">
        <f>IF('CHI² deux variables'!AG37="","",('CHI² deux variables'!$AZ37*'CHI² deux variables'!AG$311/'CHI² deux variables'!$AZ$311))</f>
        <v/>
      </c>
      <c r="AH40" t="str">
        <f>IF('CHI² deux variables'!AH37="","",('CHI² deux variables'!$AZ37*'CHI² deux variables'!AH$311/'CHI² deux variables'!$AZ$311))</f>
        <v/>
      </c>
      <c r="AI40" t="str">
        <f>IF('CHI² deux variables'!AI37="","",('CHI² deux variables'!$AZ37*'CHI² deux variables'!AI$311/'CHI² deux variables'!$AZ$311))</f>
        <v/>
      </c>
      <c r="AJ40" t="str">
        <f>IF('CHI² deux variables'!AJ37="","",('CHI² deux variables'!$AZ37*'CHI² deux variables'!AJ$311/'CHI² deux variables'!$AZ$311))</f>
        <v/>
      </c>
      <c r="AK40" t="str">
        <f>IF('CHI² deux variables'!AK37="","",('CHI² deux variables'!$AZ37*'CHI² deux variables'!AK$311/'CHI² deux variables'!$AZ$311))</f>
        <v/>
      </c>
      <c r="AL40" t="str">
        <f>IF('CHI² deux variables'!AL37="","",('CHI² deux variables'!$AZ37*'CHI² deux variables'!AL$311/'CHI² deux variables'!$AZ$311))</f>
        <v/>
      </c>
      <c r="AM40" t="str">
        <f>IF('CHI² deux variables'!AM37="","",('CHI² deux variables'!$AZ37*'CHI² deux variables'!AM$311/'CHI² deux variables'!$AZ$311))</f>
        <v/>
      </c>
      <c r="AN40" t="str">
        <f>IF('CHI² deux variables'!AN37="","",('CHI² deux variables'!$AZ37*'CHI² deux variables'!AN$311/'CHI² deux variables'!$AZ$311))</f>
        <v/>
      </c>
      <c r="AO40" t="str">
        <f>IF('CHI² deux variables'!AO37="","",('CHI² deux variables'!$AZ37*'CHI² deux variables'!AO$311/'CHI² deux variables'!$AZ$311))</f>
        <v/>
      </c>
      <c r="AP40" t="str">
        <f>IF('CHI² deux variables'!AP37="","",('CHI² deux variables'!$AZ37*'CHI² deux variables'!AP$311/'CHI² deux variables'!$AZ$311))</f>
        <v/>
      </c>
      <c r="AQ40" t="str">
        <f>IF('CHI² deux variables'!AQ37="","",('CHI² deux variables'!$AZ37*'CHI² deux variables'!AQ$311/'CHI² deux variables'!$AZ$311))</f>
        <v/>
      </c>
      <c r="AR40" t="str">
        <f>IF('CHI² deux variables'!AR37="","",('CHI² deux variables'!$AZ37*'CHI² deux variables'!AR$311/'CHI² deux variables'!$AZ$311))</f>
        <v/>
      </c>
      <c r="AS40" t="str">
        <f>IF('CHI² deux variables'!AS37="","",('CHI² deux variables'!$AZ37*'CHI² deux variables'!AS$311/'CHI² deux variables'!$AZ$311))</f>
        <v/>
      </c>
      <c r="AT40" t="str">
        <f>IF('CHI² deux variables'!AT37="","",('CHI² deux variables'!$AZ37*'CHI² deux variables'!AT$311/'CHI² deux variables'!$AZ$311))</f>
        <v/>
      </c>
      <c r="AU40" t="str">
        <f>IF('CHI² deux variables'!AU37="","",('CHI² deux variables'!$AZ37*'CHI² deux variables'!AU$311/'CHI² deux variables'!$AZ$311))</f>
        <v/>
      </c>
      <c r="AV40" t="str">
        <f>IF('CHI² deux variables'!AV37="","",('CHI² deux variables'!$AZ37*'CHI² deux variables'!AV$311/'CHI² deux variables'!$AZ$311))</f>
        <v/>
      </c>
      <c r="AW40" t="str">
        <f>IF('CHI² deux variables'!AW37="","",('CHI² deux variables'!$AZ37*'CHI² deux variables'!AW$311/'CHI² deux variables'!$AZ$311))</f>
        <v/>
      </c>
      <c r="AX40" t="str">
        <f>IF('CHI² deux variables'!AX37="","",('CHI² deux variables'!$AZ37*'CHI² deux variables'!AX$311/'CHI² deux variables'!$AZ$311))</f>
        <v/>
      </c>
      <c r="AY40" t="str">
        <f>IF('CHI² deux variables'!AY37="","",('CHI² deux variables'!$AZ37*'CHI² deux variables'!AY$311/'CHI² deux variables'!$AZ$311))</f>
        <v/>
      </c>
      <c r="AZ40" t="s">
        <v>675</v>
      </c>
    </row>
    <row r="41" spans="1:52" x14ac:dyDescent="0.25">
      <c r="A41" t="s">
        <v>95</v>
      </c>
      <c r="B41" t="str">
        <f>IF('CHI² deux variables'!B38="","",('CHI² deux variables'!$AZ38*'CHI² deux variables'!B$311/'CHI² deux variables'!$AZ$311))</f>
        <v/>
      </c>
      <c r="C41" t="str">
        <f>IF('CHI² deux variables'!C38="","",('CHI² deux variables'!$AZ38*'CHI² deux variables'!C$311/'CHI² deux variables'!$AZ$311))</f>
        <v/>
      </c>
      <c r="D41" t="str">
        <f>IF('CHI² deux variables'!D38="","",('CHI² deux variables'!$AZ38*'CHI² deux variables'!D$311/'CHI² deux variables'!$AZ$311))</f>
        <v/>
      </c>
      <c r="E41" t="str">
        <f>IF('CHI² deux variables'!E38="","",('CHI² deux variables'!$AZ38*'CHI² deux variables'!E$311/'CHI² deux variables'!$AZ$311))</f>
        <v/>
      </c>
      <c r="F41" t="str">
        <f>IF('CHI² deux variables'!F38="","",('CHI² deux variables'!$AZ38*'CHI² deux variables'!F$311/'CHI² deux variables'!$AZ$311))</f>
        <v/>
      </c>
      <c r="G41" t="str">
        <f>IF('CHI² deux variables'!G38="","",('CHI² deux variables'!$AZ38*'CHI² deux variables'!G$311/'CHI² deux variables'!$AZ$311))</f>
        <v/>
      </c>
      <c r="H41" t="str">
        <f>IF('CHI² deux variables'!H38="","",('CHI² deux variables'!$AZ38*'CHI² deux variables'!H$311/'CHI² deux variables'!$AZ$311))</f>
        <v/>
      </c>
      <c r="I41" t="str">
        <f>IF('CHI² deux variables'!I38="","",('CHI² deux variables'!$AZ38*'CHI² deux variables'!I$311/'CHI² deux variables'!$AZ$311))</f>
        <v/>
      </c>
      <c r="J41" t="str">
        <f>IF('CHI² deux variables'!J38="","",('CHI² deux variables'!$AZ38*'CHI² deux variables'!J$311/'CHI² deux variables'!$AZ$311))</f>
        <v/>
      </c>
      <c r="K41" t="str">
        <f>IF('CHI² deux variables'!K38="","",('CHI² deux variables'!$AZ38*'CHI² deux variables'!K$311/'CHI² deux variables'!$AZ$311))</f>
        <v/>
      </c>
      <c r="L41" t="str">
        <f>IF('CHI² deux variables'!L38="","",('CHI² deux variables'!$AZ38*'CHI² deux variables'!L$311/'CHI² deux variables'!$AZ$311))</f>
        <v/>
      </c>
      <c r="M41" t="str">
        <f>IF('CHI² deux variables'!M38="","",('CHI² deux variables'!$AZ38*'CHI² deux variables'!M$311/'CHI² deux variables'!$AZ$311))</f>
        <v/>
      </c>
      <c r="N41" t="str">
        <f>IF('CHI² deux variables'!N38="","",('CHI² deux variables'!$AZ38*'CHI² deux variables'!N$311/'CHI² deux variables'!$AZ$311))</f>
        <v/>
      </c>
      <c r="O41" t="str">
        <f>IF('CHI² deux variables'!O38="","",('CHI² deux variables'!$AZ38*'CHI² deux variables'!O$311/'CHI² deux variables'!$AZ$311))</f>
        <v/>
      </c>
      <c r="P41" t="str">
        <f>IF('CHI² deux variables'!P38="","",('CHI² deux variables'!$AZ38*'CHI² deux variables'!P$311/'CHI² deux variables'!$AZ$311))</f>
        <v/>
      </c>
      <c r="Q41" t="str">
        <f>IF('CHI² deux variables'!Q38="","",('CHI² deux variables'!$AZ38*'CHI² deux variables'!Q$311/'CHI² deux variables'!$AZ$311))</f>
        <v/>
      </c>
      <c r="R41" t="str">
        <f>IF('CHI² deux variables'!R38="","",('CHI² deux variables'!$AZ38*'CHI² deux variables'!R$311/'CHI² deux variables'!$AZ$311))</f>
        <v/>
      </c>
      <c r="S41" t="str">
        <f>IF('CHI² deux variables'!S38="","",('CHI² deux variables'!$AZ38*'CHI² deux variables'!S$311/'CHI² deux variables'!$AZ$311))</f>
        <v/>
      </c>
      <c r="T41" t="str">
        <f>IF('CHI² deux variables'!T38="","",('CHI² deux variables'!$AZ38*'CHI² deux variables'!T$311/'CHI² deux variables'!$AZ$311))</f>
        <v/>
      </c>
      <c r="U41" t="str">
        <f>IF('CHI² deux variables'!U38="","",('CHI² deux variables'!$AZ38*'CHI² deux variables'!U$311/'CHI² deux variables'!$AZ$311))</f>
        <v/>
      </c>
      <c r="V41" t="str">
        <f>IF('CHI² deux variables'!V38="","",('CHI² deux variables'!$AZ38*'CHI² deux variables'!V$311/'CHI² deux variables'!$AZ$311))</f>
        <v/>
      </c>
      <c r="W41" t="str">
        <f>IF('CHI² deux variables'!W38="","",('CHI² deux variables'!$AZ38*'CHI² deux variables'!W$311/'CHI² deux variables'!$AZ$311))</f>
        <v/>
      </c>
      <c r="X41" t="str">
        <f>IF('CHI² deux variables'!X38="","",('CHI² deux variables'!$AZ38*'CHI² deux variables'!X$311/'CHI² deux variables'!$AZ$311))</f>
        <v/>
      </c>
      <c r="Y41" t="str">
        <f>IF('CHI² deux variables'!Y38="","",('CHI² deux variables'!$AZ38*'CHI² deux variables'!Y$311/'CHI² deux variables'!$AZ$311))</f>
        <v/>
      </c>
      <c r="Z41" t="str">
        <f>IF('CHI² deux variables'!Z38="","",('CHI² deux variables'!$AZ38*'CHI² deux variables'!Z$311/'CHI² deux variables'!$AZ$311))</f>
        <v/>
      </c>
      <c r="AA41" t="str">
        <f>IF('CHI² deux variables'!AA38="","",('CHI² deux variables'!$AZ38*'CHI² deux variables'!AA$311/'CHI² deux variables'!$AZ$311))</f>
        <v/>
      </c>
      <c r="AB41" t="str">
        <f>IF('CHI² deux variables'!AB38="","",('CHI² deux variables'!$AZ38*'CHI² deux variables'!AB$311/'CHI² deux variables'!$AZ$311))</f>
        <v/>
      </c>
      <c r="AC41" t="str">
        <f>IF('CHI² deux variables'!AC38="","",('CHI² deux variables'!$AZ38*'CHI² deux variables'!AC$311/'CHI² deux variables'!$AZ$311))</f>
        <v/>
      </c>
      <c r="AD41" t="str">
        <f>IF('CHI² deux variables'!AD38="","",('CHI² deux variables'!$AZ38*'CHI² deux variables'!AD$311/'CHI² deux variables'!$AZ$311))</f>
        <v/>
      </c>
      <c r="AE41" t="str">
        <f>IF('CHI² deux variables'!AE38="","",('CHI² deux variables'!$AZ38*'CHI² deux variables'!AE$311/'CHI² deux variables'!$AZ$311))</f>
        <v/>
      </c>
      <c r="AF41" t="str">
        <f>IF('CHI² deux variables'!AF38="","",('CHI² deux variables'!$AZ38*'CHI² deux variables'!AF$311/'CHI² deux variables'!$AZ$311))</f>
        <v/>
      </c>
      <c r="AG41" t="str">
        <f>IF('CHI² deux variables'!AG38="","",('CHI² deux variables'!$AZ38*'CHI² deux variables'!AG$311/'CHI² deux variables'!$AZ$311))</f>
        <v/>
      </c>
      <c r="AH41" t="str">
        <f>IF('CHI² deux variables'!AH38="","",('CHI² deux variables'!$AZ38*'CHI² deux variables'!AH$311/'CHI² deux variables'!$AZ$311))</f>
        <v/>
      </c>
      <c r="AI41" t="str">
        <f>IF('CHI² deux variables'!AI38="","",('CHI² deux variables'!$AZ38*'CHI² deux variables'!AI$311/'CHI² deux variables'!$AZ$311))</f>
        <v/>
      </c>
      <c r="AJ41" t="str">
        <f>IF('CHI² deux variables'!AJ38="","",('CHI² deux variables'!$AZ38*'CHI² deux variables'!AJ$311/'CHI² deux variables'!$AZ$311))</f>
        <v/>
      </c>
      <c r="AK41" t="str">
        <f>IF('CHI² deux variables'!AK38="","",('CHI² deux variables'!$AZ38*'CHI² deux variables'!AK$311/'CHI² deux variables'!$AZ$311))</f>
        <v/>
      </c>
      <c r="AL41" t="str">
        <f>IF('CHI² deux variables'!AL38="","",('CHI² deux variables'!$AZ38*'CHI² deux variables'!AL$311/'CHI² deux variables'!$AZ$311))</f>
        <v/>
      </c>
      <c r="AM41" t="str">
        <f>IF('CHI² deux variables'!AM38="","",('CHI² deux variables'!$AZ38*'CHI² deux variables'!AM$311/'CHI² deux variables'!$AZ$311))</f>
        <v/>
      </c>
      <c r="AN41" t="str">
        <f>IF('CHI² deux variables'!AN38="","",('CHI² deux variables'!$AZ38*'CHI² deux variables'!AN$311/'CHI² deux variables'!$AZ$311))</f>
        <v/>
      </c>
      <c r="AO41" t="str">
        <f>IF('CHI² deux variables'!AO38="","",('CHI² deux variables'!$AZ38*'CHI² deux variables'!AO$311/'CHI² deux variables'!$AZ$311))</f>
        <v/>
      </c>
      <c r="AP41" t="str">
        <f>IF('CHI² deux variables'!AP38="","",('CHI² deux variables'!$AZ38*'CHI² deux variables'!AP$311/'CHI² deux variables'!$AZ$311))</f>
        <v/>
      </c>
      <c r="AQ41" t="str">
        <f>IF('CHI² deux variables'!AQ38="","",('CHI² deux variables'!$AZ38*'CHI² deux variables'!AQ$311/'CHI² deux variables'!$AZ$311))</f>
        <v/>
      </c>
      <c r="AR41" t="str">
        <f>IF('CHI² deux variables'!AR38="","",('CHI² deux variables'!$AZ38*'CHI² deux variables'!AR$311/'CHI² deux variables'!$AZ$311))</f>
        <v/>
      </c>
      <c r="AS41" t="str">
        <f>IF('CHI² deux variables'!AS38="","",('CHI² deux variables'!$AZ38*'CHI² deux variables'!AS$311/'CHI² deux variables'!$AZ$311))</f>
        <v/>
      </c>
      <c r="AT41" t="str">
        <f>IF('CHI² deux variables'!AT38="","",('CHI² deux variables'!$AZ38*'CHI² deux variables'!AT$311/'CHI² deux variables'!$AZ$311))</f>
        <v/>
      </c>
      <c r="AU41" t="str">
        <f>IF('CHI² deux variables'!AU38="","",('CHI² deux variables'!$AZ38*'CHI² deux variables'!AU$311/'CHI² deux variables'!$AZ$311))</f>
        <v/>
      </c>
      <c r="AV41" t="str">
        <f>IF('CHI² deux variables'!AV38="","",('CHI² deux variables'!$AZ38*'CHI² deux variables'!AV$311/'CHI² deux variables'!$AZ$311))</f>
        <v/>
      </c>
      <c r="AW41" t="str">
        <f>IF('CHI² deux variables'!AW38="","",('CHI² deux variables'!$AZ38*'CHI² deux variables'!AW$311/'CHI² deux variables'!$AZ$311))</f>
        <v/>
      </c>
      <c r="AX41" t="str">
        <f>IF('CHI² deux variables'!AX38="","",('CHI² deux variables'!$AZ38*'CHI² deux variables'!AX$311/'CHI² deux variables'!$AZ$311))</f>
        <v/>
      </c>
      <c r="AY41" t="str">
        <f>IF('CHI² deux variables'!AY38="","",('CHI² deux variables'!$AZ38*'CHI² deux variables'!AY$311/'CHI² deux variables'!$AZ$311))</f>
        <v/>
      </c>
      <c r="AZ41" t="s">
        <v>675</v>
      </c>
    </row>
    <row r="42" spans="1:52" x14ac:dyDescent="0.25">
      <c r="A42" t="s">
        <v>96</v>
      </c>
      <c r="B42" t="str">
        <f>IF('CHI² deux variables'!B39="","",('CHI² deux variables'!$AZ39*'CHI² deux variables'!B$311/'CHI² deux variables'!$AZ$311))</f>
        <v/>
      </c>
      <c r="C42" t="str">
        <f>IF('CHI² deux variables'!C39="","",('CHI² deux variables'!$AZ39*'CHI² deux variables'!C$311/'CHI² deux variables'!$AZ$311))</f>
        <v/>
      </c>
      <c r="D42" t="str">
        <f>IF('CHI² deux variables'!D39="","",('CHI² deux variables'!$AZ39*'CHI² deux variables'!D$311/'CHI² deux variables'!$AZ$311))</f>
        <v/>
      </c>
      <c r="E42" t="str">
        <f>IF('CHI² deux variables'!E39="","",('CHI² deux variables'!$AZ39*'CHI² deux variables'!E$311/'CHI² deux variables'!$AZ$311))</f>
        <v/>
      </c>
      <c r="F42" t="str">
        <f>IF('CHI² deux variables'!F39="","",('CHI² deux variables'!$AZ39*'CHI² deux variables'!F$311/'CHI² deux variables'!$AZ$311))</f>
        <v/>
      </c>
      <c r="G42" t="str">
        <f>IF('CHI² deux variables'!G39="","",('CHI² deux variables'!$AZ39*'CHI² deux variables'!G$311/'CHI² deux variables'!$AZ$311))</f>
        <v/>
      </c>
      <c r="H42" t="str">
        <f>IF('CHI² deux variables'!H39="","",('CHI² deux variables'!$AZ39*'CHI² deux variables'!H$311/'CHI² deux variables'!$AZ$311))</f>
        <v/>
      </c>
      <c r="I42" t="str">
        <f>IF('CHI² deux variables'!I39="","",('CHI² deux variables'!$AZ39*'CHI² deux variables'!I$311/'CHI² deux variables'!$AZ$311))</f>
        <v/>
      </c>
      <c r="J42" t="str">
        <f>IF('CHI² deux variables'!J39="","",('CHI² deux variables'!$AZ39*'CHI² deux variables'!J$311/'CHI² deux variables'!$AZ$311))</f>
        <v/>
      </c>
      <c r="K42" t="str">
        <f>IF('CHI² deux variables'!K39="","",('CHI² deux variables'!$AZ39*'CHI² deux variables'!K$311/'CHI² deux variables'!$AZ$311))</f>
        <v/>
      </c>
      <c r="L42" t="str">
        <f>IF('CHI² deux variables'!L39="","",('CHI² deux variables'!$AZ39*'CHI² deux variables'!L$311/'CHI² deux variables'!$AZ$311))</f>
        <v/>
      </c>
      <c r="M42" t="str">
        <f>IF('CHI² deux variables'!M39="","",('CHI² deux variables'!$AZ39*'CHI² deux variables'!M$311/'CHI² deux variables'!$AZ$311))</f>
        <v/>
      </c>
      <c r="N42" t="str">
        <f>IF('CHI² deux variables'!N39="","",('CHI² deux variables'!$AZ39*'CHI² deux variables'!N$311/'CHI² deux variables'!$AZ$311))</f>
        <v/>
      </c>
      <c r="O42" t="str">
        <f>IF('CHI² deux variables'!O39="","",('CHI² deux variables'!$AZ39*'CHI² deux variables'!O$311/'CHI² deux variables'!$AZ$311))</f>
        <v/>
      </c>
      <c r="P42" t="str">
        <f>IF('CHI² deux variables'!P39="","",('CHI² deux variables'!$AZ39*'CHI² deux variables'!P$311/'CHI² deux variables'!$AZ$311))</f>
        <v/>
      </c>
      <c r="Q42" t="str">
        <f>IF('CHI² deux variables'!Q39="","",('CHI² deux variables'!$AZ39*'CHI² deux variables'!Q$311/'CHI² deux variables'!$AZ$311))</f>
        <v/>
      </c>
      <c r="R42" t="str">
        <f>IF('CHI² deux variables'!R39="","",('CHI² deux variables'!$AZ39*'CHI² deux variables'!R$311/'CHI² deux variables'!$AZ$311))</f>
        <v/>
      </c>
      <c r="S42" t="str">
        <f>IF('CHI² deux variables'!S39="","",('CHI² deux variables'!$AZ39*'CHI² deux variables'!S$311/'CHI² deux variables'!$AZ$311))</f>
        <v/>
      </c>
      <c r="T42" t="str">
        <f>IF('CHI² deux variables'!T39="","",('CHI² deux variables'!$AZ39*'CHI² deux variables'!T$311/'CHI² deux variables'!$AZ$311))</f>
        <v/>
      </c>
      <c r="U42" t="str">
        <f>IF('CHI² deux variables'!U39="","",('CHI² deux variables'!$AZ39*'CHI² deux variables'!U$311/'CHI² deux variables'!$AZ$311))</f>
        <v/>
      </c>
      <c r="V42" t="str">
        <f>IF('CHI² deux variables'!V39="","",('CHI² deux variables'!$AZ39*'CHI² deux variables'!V$311/'CHI² deux variables'!$AZ$311))</f>
        <v/>
      </c>
      <c r="W42" t="str">
        <f>IF('CHI² deux variables'!W39="","",('CHI² deux variables'!$AZ39*'CHI² deux variables'!W$311/'CHI² deux variables'!$AZ$311))</f>
        <v/>
      </c>
      <c r="X42" t="str">
        <f>IF('CHI² deux variables'!X39="","",('CHI² deux variables'!$AZ39*'CHI² deux variables'!X$311/'CHI² deux variables'!$AZ$311))</f>
        <v/>
      </c>
      <c r="Y42" t="str">
        <f>IF('CHI² deux variables'!Y39="","",('CHI² deux variables'!$AZ39*'CHI² deux variables'!Y$311/'CHI² deux variables'!$AZ$311))</f>
        <v/>
      </c>
      <c r="Z42" t="str">
        <f>IF('CHI² deux variables'!Z39="","",('CHI² deux variables'!$AZ39*'CHI² deux variables'!Z$311/'CHI² deux variables'!$AZ$311))</f>
        <v/>
      </c>
      <c r="AA42" t="str">
        <f>IF('CHI² deux variables'!AA39="","",('CHI² deux variables'!$AZ39*'CHI² deux variables'!AA$311/'CHI² deux variables'!$AZ$311))</f>
        <v/>
      </c>
      <c r="AB42" t="str">
        <f>IF('CHI² deux variables'!AB39="","",('CHI² deux variables'!$AZ39*'CHI² deux variables'!AB$311/'CHI² deux variables'!$AZ$311))</f>
        <v/>
      </c>
      <c r="AC42" t="str">
        <f>IF('CHI² deux variables'!AC39="","",('CHI² deux variables'!$AZ39*'CHI² deux variables'!AC$311/'CHI² deux variables'!$AZ$311))</f>
        <v/>
      </c>
      <c r="AD42" t="str">
        <f>IF('CHI² deux variables'!AD39="","",('CHI² deux variables'!$AZ39*'CHI² deux variables'!AD$311/'CHI² deux variables'!$AZ$311))</f>
        <v/>
      </c>
      <c r="AE42" t="str">
        <f>IF('CHI² deux variables'!AE39="","",('CHI² deux variables'!$AZ39*'CHI² deux variables'!AE$311/'CHI² deux variables'!$AZ$311))</f>
        <v/>
      </c>
      <c r="AF42" t="str">
        <f>IF('CHI² deux variables'!AF39="","",('CHI² deux variables'!$AZ39*'CHI² deux variables'!AF$311/'CHI² deux variables'!$AZ$311))</f>
        <v/>
      </c>
      <c r="AG42" t="str">
        <f>IF('CHI² deux variables'!AG39="","",('CHI² deux variables'!$AZ39*'CHI² deux variables'!AG$311/'CHI² deux variables'!$AZ$311))</f>
        <v/>
      </c>
      <c r="AH42" t="str">
        <f>IF('CHI² deux variables'!AH39="","",('CHI² deux variables'!$AZ39*'CHI² deux variables'!AH$311/'CHI² deux variables'!$AZ$311))</f>
        <v/>
      </c>
      <c r="AI42" t="str">
        <f>IF('CHI² deux variables'!AI39="","",('CHI² deux variables'!$AZ39*'CHI² deux variables'!AI$311/'CHI² deux variables'!$AZ$311))</f>
        <v/>
      </c>
      <c r="AJ42" t="str">
        <f>IF('CHI² deux variables'!AJ39="","",('CHI² deux variables'!$AZ39*'CHI² deux variables'!AJ$311/'CHI² deux variables'!$AZ$311))</f>
        <v/>
      </c>
      <c r="AK42" t="str">
        <f>IF('CHI² deux variables'!AK39="","",('CHI² deux variables'!$AZ39*'CHI² deux variables'!AK$311/'CHI² deux variables'!$AZ$311))</f>
        <v/>
      </c>
      <c r="AL42" t="str">
        <f>IF('CHI² deux variables'!AL39="","",('CHI² deux variables'!$AZ39*'CHI² deux variables'!AL$311/'CHI² deux variables'!$AZ$311))</f>
        <v/>
      </c>
      <c r="AM42" t="str">
        <f>IF('CHI² deux variables'!AM39="","",('CHI² deux variables'!$AZ39*'CHI² deux variables'!AM$311/'CHI² deux variables'!$AZ$311))</f>
        <v/>
      </c>
      <c r="AN42" t="str">
        <f>IF('CHI² deux variables'!AN39="","",('CHI² deux variables'!$AZ39*'CHI² deux variables'!AN$311/'CHI² deux variables'!$AZ$311))</f>
        <v/>
      </c>
      <c r="AO42" t="str">
        <f>IF('CHI² deux variables'!AO39="","",('CHI² deux variables'!$AZ39*'CHI² deux variables'!AO$311/'CHI² deux variables'!$AZ$311))</f>
        <v/>
      </c>
      <c r="AP42" t="str">
        <f>IF('CHI² deux variables'!AP39="","",('CHI² deux variables'!$AZ39*'CHI² deux variables'!AP$311/'CHI² deux variables'!$AZ$311))</f>
        <v/>
      </c>
      <c r="AQ42" t="str">
        <f>IF('CHI² deux variables'!AQ39="","",('CHI² deux variables'!$AZ39*'CHI² deux variables'!AQ$311/'CHI² deux variables'!$AZ$311))</f>
        <v/>
      </c>
      <c r="AR42" t="str">
        <f>IF('CHI² deux variables'!AR39="","",('CHI² deux variables'!$AZ39*'CHI² deux variables'!AR$311/'CHI² deux variables'!$AZ$311))</f>
        <v/>
      </c>
      <c r="AS42" t="str">
        <f>IF('CHI² deux variables'!AS39="","",('CHI² deux variables'!$AZ39*'CHI² deux variables'!AS$311/'CHI² deux variables'!$AZ$311))</f>
        <v/>
      </c>
      <c r="AT42" t="str">
        <f>IF('CHI² deux variables'!AT39="","",('CHI² deux variables'!$AZ39*'CHI² deux variables'!AT$311/'CHI² deux variables'!$AZ$311))</f>
        <v/>
      </c>
      <c r="AU42" t="str">
        <f>IF('CHI² deux variables'!AU39="","",('CHI² deux variables'!$AZ39*'CHI² deux variables'!AU$311/'CHI² deux variables'!$AZ$311))</f>
        <v/>
      </c>
      <c r="AV42" t="str">
        <f>IF('CHI² deux variables'!AV39="","",('CHI² deux variables'!$AZ39*'CHI² deux variables'!AV$311/'CHI² deux variables'!$AZ$311))</f>
        <v/>
      </c>
      <c r="AW42" t="str">
        <f>IF('CHI² deux variables'!AW39="","",('CHI² deux variables'!$AZ39*'CHI² deux variables'!AW$311/'CHI² deux variables'!$AZ$311))</f>
        <v/>
      </c>
      <c r="AX42" t="str">
        <f>IF('CHI² deux variables'!AX39="","",('CHI² deux variables'!$AZ39*'CHI² deux variables'!AX$311/'CHI² deux variables'!$AZ$311))</f>
        <v/>
      </c>
      <c r="AY42" t="str">
        <f>IF('CHI² deux variables'!AY39="","",('CHI² deux variables'!$AZ39*'CHI² deux variables'!AY$311/'CHI² deux variables'!$AZ$311))</f>
        <v/>
      </c>
      <c r="AZ42" t="s">
        <v>675</v>
      </c>
    </row>
    <row r="43" spans="1:52" x14ac:dyDescent="0.25">
      <c r="A43" t="s">
        <v>97</v>
      </c>
      <c r="B43" t="str">
        <f>IF('CHI² deux variables'!B40="","",('CHI² deux variables'!$AZ40*'CHI² deux variables'!B$311/'CHI² deux variables'!$AZ$311))</f>
        <v/>
      </c>
      <c r="C43" t="str">
        <f>IF('CHI² deux variables'!C40="","",('CHI² deux variables'!$AZ40*'CHI² deux variables'!C$311/'CHI² deux variables'!$AZ$311))</f>
        <v/>
      </c>
      <c r="D43" t="str">
        <f>IF('CHI² deux variables'!D40="","",('CHI² deux variables'!$AZ40*'CHI² deux variables'!D$311/'CHI² deux variables'!$AZ$311))</f>
        <v/>
      </c>
      <c r="E43" t="str">
        <f>IF('CHI² deux variables'!E40="","",('CHI² deux variables'!$AZ40*'CHI² deux variables'!E$311/'CHI² deux variables'!$AZ$311))</f>
        <v/>
      </c>
      <c r="F43" t="str">
        <f>IF('CHI² deux variables'!F40="","",('CHI² deux variables'!$AZ40*'CHI² deux variables'!F$311/'CHI² deux variables'!$AZ$311))</f>
        <v/>
      </c>
      <c r="G43" t="str">
        <f>IF('CHI² deux variables'!G40="","",('CHI² deux variables'!$AZ40*'CHI² deux variables'!G$311/'CHI² deux variables'!$AZ$311))</f>
        <v/>
      </c>
      <c r="H43" t="str">
        <f>IF('CHI² deux variables'!H40="","",('CHI² deux variables'!$AZ40*'CHI² deux variables'!H$311/'CHI² deux variables'!$AZ$311))</f>
        <v/>
      </c>
      <c r="I43" t="str">
        <f>IF('CHI² deux variables'!I40="","",('CHI² deux variables'!$AZ40*'CHI² deux variables'!I$311/'CHI² deux variables'!$AZ$311))</f>
        <v/>
      </c>
      <c r="J43" t="str">
        <f>IF('CHI² deux variables'!J40="","",('CHI² deux variables'!$AZ40*'CHI² deux variables'!J$311/'CHI² deux variables'!$AZ$311))</f>
        <v/>
      </c>
      <c r="K43" t="str">
        <f>IF('CHI² deux variables'!K40="","",('CHI² deux variables'!$AZ40*'CHI² deux variables'!K$311/'CHI² deux variables'!$AZ$311))</f>
        <v/>
      </c>
      <c r="L43" t="str">
        <f>IF('CHI² deux variables'!L40="","",('CHI² deux variables'!$AZ40*'CHI² deux variables'!L$311/'CHI² deux variables'!$AZ$311))</f>
        <v/>
      </c>
      <c r="M43" t="str">
        <f>IF('CHI² deux variables'!M40="","",('CHI² deux variables'!$AZ40*'CHI² deux variables'!M$311/'CHI² deux variables'!$AZ$311))</f>
        <v/>
      </c>
      <c r="N43" t="str">
        <f>IF('CHI² deux variables'!N40="","",('CHI² deux variables'!$AZ40*'CHI² deux variables'!N$311/'CHI² deux variables'!$AZ$311))</f>
        <v/>
      </c>
      <c r="O43" t="str">
        <f>IF('CHI² deux variables'!O40="","",('CHI² deux variables'!$AZ40*'CHI² deux variables'!O$311/'CHI² deux variables'!$AZ$311))</f>
        <v/>
      </c>
      <c r="P43" t="str">
        <f>IF('CHI² deux variables'!P40="","",('CHI² deux variables'!$AZ40*'CHI² deux variables'!P$311/'CHI² deux variables'!$AZ$311))</f>
        <v/>
      </c>
      <c r="Q43" t="str">
        <f>IF('CHI² deux variables'!Q40="","",('CHI² deux variables'!$AZ40*'CHI² deux variables'!Q$311/'CHI² deux variables'!$AZ$311))</f>
        <v/>
      </c>
      <c r="R43" t="str">
        <f>IF('CHI² deux variables'!R40="","",('CHI² deux variables'!$AZ40*'CHI² deux variables'!R$311/'CHI² deux variables'!$AZ$311))</f>
        <v/>
      </c>
      <c r="S43" t="str">
        <f>IF('CHI² deux variables'!S40="","",('CHI² deux variables'!$AZ40*'CHI² deux variables'!S$311/'CHI² deux variables'!$AZ$311))</f>
        <v/>
      </c>
      <c r="T43" t="str">
        <f>IF('CHI² deux variables'!T40="","",('CHI² deux variables'!$AZ40*'CHI² deux variables'!T$311/'CHI² deux variables'!$AZ$311))</f>
        <v/>
      </c>
      <c r="U43" t="str">
        <f>IF('CHI² deux variables'!U40="","",('CHI² deux variables'!$AZ40*'CHI² deux variables'!U$311/'CHI² deux variables'!$AZ$311))</f>
        <v/>
      </c>
      <c r="V43" t="str">
        <f>IF('CHI² deux variables'!V40="","",('CHI² deux variables'!$AZ40*'CHI² deux variables'!V$311/'CHI² deux variables'!$AZ$311))</f>
        <v/>
      </c>
      <c r="W43" t="str">
        <f>IF('CHI² deux variables'!W40="","",('CHI² deux variables'!$AZ40*'CHI² deux variables'!W$311/'CHI² deux variables'!$AZ$311))</f>
        <v/>
      </c>
      <c r="X43" t="str">
        <f>IF('CHI² deux variables'!X40="","",('CHI² deux variables'!$AZ40*'CHI² deux variables'!X$311/'CHI² deux variables'!$AZ$311))</f>
        <v/>
      </c>
      <c r="Y43" t="str">
        <f>IF('CHI² deux variables'!Y40="","",('CHI² deux variables'!$AZ40*'CHI² deux variables'!Y$311/'CHI² deux variables'!$AZ$311))</f>
        <v/>
      </c>
      <c r="Z43" t="str">
        <f>IF('CHI² deux variables'!Z40="","",('CHI² deux variables'!$AZ40*'CHI² deux variables'!Z$311/'CHI² deux variables'!$AZ$311))</f>
        <v/>
      </c>
      <c r="AA43" t="str">
        <f>IF('CHI² deux variables'!AA40="","",('CHI² deux variables'!$AZ40*'CHI² deux variables'!AA$311/'CHI² deux variables'!$AZ$311))</f>
        <v/>
      </c>
      <c r="AB43" t="str">
        <f>IF('CHI² deux variables'!AB40="","",('CHI² deux variables'!$AZ40*'CHI² deux variables'!AB$311/'CHI² deux variables'!$AZ$311))</f>
        <v/>
      </c>
      <c r="AC43" t="str">
        <f>IF('CHI² deux variables'!AC40="","",('CHI² deux variables'!$AZ40*'CHI² deux variables'!AC$311/'CHI² deux variables'!$AZ$311))</f>
        <v/>
      </c>
      <c r="AD43" t="str">
        <f>IF('CHI² deux variables'!AD40="","",('CHI² deux variables'!$AZ40*'CHI² deux variables'!AD$311/'CHI² deux variables'!$AZ$311))</f>
        <v/>
      </c>
      <c r="AE43" t="str">
        <f>IF('CHI² deux variables'!AE40="","",('CHI² deux variables'!$AZ40*'CHI² deux variables'!AE$311/'CHI² deux variables'!$AZ$311))</f>
        <v/>
      </c>
      <c r="AF43" t="str">
        <f>IF('CHI² deux variables'!AF40="","",('CHI² deux variables'!$AZ40*'CHI² deux variables'!AF$311/'CHI² deux variables'!$AZ$311))</f>
        <v/>
      </c>
      <c r="AG43" t="str">
        <f>IF('CHI² deux variables'!AG40="","",('CHI² deux variables'!$AZ40*'CHI² deux variables'!AG$311/'CHI² deux variables'!$AZ$311))</f>
        <v/>
      </c>
      <c r="AH43" t="str">
        <f>IF('CHI² deux variables'!AH40="","",('CHI² deux variables'!$AZ40*'CHI² deux variables'!AH$311/'CHI² deux variables'!$AZ$311))</f>
        <v/>
      </c>
      <c r="AI43" t="str">
        <f>IF('CHI² deux variables'!AI40="","",('CHI² deux variables'!$AZ40*'CHI² deux variables'!AI$311/'CHI² deux variables'!$AZ$311))</f>
        <v/>
      </c>
      <c r="AJ43" t="str">
        <f>IF('CHI² deux variables'!AJ40="","",('CHI² deux variables'!$AZ40*'CHI² deux variables'!AJ$311/'CHI² deux variables'!$AZ$311))</f>
        <v/>
      </c>
      <c r="AK43" t="str">
        <f>IF('CHI² deux variables'!AK40="","",('CHI² deux variables'!$AZ40*'CHI² deux variables'!AK$311/'CHI² deux variables'!$AZ$311))</f>
        <v/>
      </c>
      <c r="AL43" t="str">
        <f>IF('CHI² deux variables'!AL40="","",('CHI² deux variables'!$AZ40*'CHI² deux variables'!AL$311/'CHI² deux variables'!$AZ$311))</f>
        <v/>
      </c>
      <c r="AM43" t="str">
        <f>IF('CHI² deux variables'!AM40="","",('CHI² deux variables'!$AZ40*'CHI² deux variables'!AM$311/'CHI² deux variables'!$AZ$311))</f>
        <v/>
      </c>
      <c r="AN43" t="str">
        <f>IF('CHI² deux variables'!AN40="","",('CHI² deux variables'!$AZ40*'CHI² deux variables'!AN$311/'CHI² deux variables'!$AZ$311))</f>
        <v/>
      </c>
      <c r="AO43" t="str">
        <f>IF('CHI² deux variables'!AO40="","",('CHI² deux variables'!$AZ40*'CHI² deux variables'!AO$311/'CHI² deux variables'!$AZ$311))</f>
        <v/>
      </c>
      <c r="AP43" t="str">
        <f>IF('CHI² deux variables'!AP40="","",('CHI² deux variables'!$AZ40*'CHI² deux variables'!AP$311/'CHI² deux variables'!$AZ$311))</f>
        <v/>
      </c>
      <c r="AQ43" t="str">
        <f>IF('CHI² deux variables'!AQ40="","",('CHI² deux variables'!$AZ40*'CHI² deux variables'!AQ$311/'CHI² deux variables'!$AZ$311))</f>
        <v/>
      </c>
      <c r="AR43" t="str">
        <f>IF('CHI² deux variables'!AR40="","",('CHI² deux variables'!$AZ40*'CHI² deux variables'!AR$311/'CHI² deux variables'!$AZ$311))</f>
        <v/>
      </c>
      <c r="AS43" t="str">
        <f>IF('CHI² deux variables'!AS40="","",('CHI² deux variables'!$AZ40*'CHI² deux variables'!AS$311/'CHI² deux variables'!$AZ$311))</f>
        <v/>
      </c>
      <c r="AT43" t="str">
        <f>IF('CHI² deux variables'!AT40="","",('CHI² deux variables'!$AZ40*'CHI² deux variables'!AT$311/'CHI² deux variables'!$AZ$311))</f>
        <v/>
      </c>
      <c r="AU43" t="str">
        <f>IF('CHI² deux variables'!AU40="","",('CHI² deux variables'!$AZ40*'CHI² deux variables'!AU$311/'CHI² deux variables'!$AZ$311))</f>
        <v/>
      </c>
      <c r="AV43" t="str">
        <f>IF('CHI² deux variables'!AV40="","",('CHI² deux variables'!$AZ40*'CHI² deux variables'!AV$311/'CHI² deux variables'!$AZ$311))</f>
        <v/>
      </c>
      <c r="AW43" t="str">
        <f>IF('CHI² deux variables'!AW40="","",('CHI² deux variables'!$AZ40*'CHI² deux variables'!AW$311/'CHI² deux variables'!$AZ$311))</f>
        <v/>
      </c>
      <c r="AX43" t="str">
        <f>IF('CHI² deux variables'!AX40="","",('CHI² deux variables'!$AZ40*'CHI² deux variables'!AX$311/'CHI² deux variables'!$AZ$311))</f>
        <v/>
      </c>
      <c r="AY43" t="str">
        <f>IF('CHI² deux variables'!AY40="","",('CHI² deux variables'!$AZ40*'CHI² deux variables'!AY$311/'CHI² deux variables'!$AZ$311))</f>
        <v/>
      </c>
      <c r="AZ43" t="s">
        <v>675</v>
      </c>
    </row>
    <row r="44" spans="1:52" x14ac:dyDescent="0.25">
      <c r="A44" t="s">
        <v>98</v>
      </c>
      <c r="B44" t="str">
        <f>IF('CHI² deux variables'!B41="","",('CHI² deux variables'!$AZ41*'CHI² deux variables'!B$311/'CHI² deux variables'!$AZ$311))</f>
        <v/>
      </c>
      <c r="C44" t="str">
        <f>IF('CHI² deux variables'!C41="","",('CHI² deux variables'!$AZ41*'CHI² deux variables'!C$311/'CHI² deux variables'!$AZ$311))</f>
        <v/>
      </c>
      <c r="D44" t="str">
        <f>IF('CHI² deux variables'!D41="","",('CHI² deux variables'!$AZ41*'CHI² deux variables'!D$311/'CHI² deux variables'!$AZ$311))</f>
        <v/>
      </c>
      <c r="E44" t="str">
        <f>IF('CHI² deux variables'!E41="","",('CHI² deux variables'!$AZ41*'CHI² deux variables'!E$311/'CHI² deux variables'!$AZ$311))</f>
        <v/>
      </c>
      <c r="F44" t="str">
        <f>IF('CHI² deux variables'!F41="","",('CHI² deux variables'!$AZ41*'CHI² deux variables'!F$311/'CHI² deux variables'!$AZ$311))</f>
        <v/>
      </c>
      <c r="G44" t="str">
        <f>IF('CHI² deux variables'!G41="","",('CHI² deux variables'!$AZ41*'CHI² deux variables'!G$311/'CHI² deux variables'!$AZ$311))</f>
        <v/>
      </c>
      <c r="H44" t="str">
        <f>IF('CHI² deux variables'!H41="","",('CHI² deux variables'!$AZ41*'CHI² deux variables'!H$311/'CHI² deux variables'!$AZ$311))</f>
        <v/>
      </c>
      <c r="I44" t="str">
        <f>IF('CHI² deux variables'!I41="","",('CHI² deux variables'!$AZ41*'CHI² deux variables'!I$311/'CHI² deux variables'!$AZ$311))</f>
        <v/>
      </c>
      <c r="J44" t="str">
        <f>IF('CHI² deux variables'!J41="","",('CHI² deux variables'!$AZ41*'CHI² deux variables'!J$311/'CHI² deux variables'!$AZ$311))</f>
        <v/>
      </c>
      <c r="K44" t="str">
        <f>IF('CHI² deux variables'!K41="","",('CHI² deux variables'!$AZ41*'CHI² deux variables'!K$311/'CHI² deux variables'!$AZ$311))</f>
        <v/>
      </c>
      <c r="L44" t="str">
        <f>IF('CHI² deux variables'!L41="","",('CHI² deux variables'!$AZ41*'CHI² deux variables'!L$311/'CHI² deux variables'!$AZ$311))</f>
        <v/>
      </c>
      <c r="M44" t="str">
        <f>IF('CHI² deux variables'!M41="","",('CHI² deux variables'!$AZ41*'CHI² deux variables'!M$311/'CHI² deux variables'!$AZ$311))</f>
        <v/>
      </c>
      <c r="N44" t="str">
        <f>IF('CHI² deux variables'!N41="","",('CHI² deux variables'!$AZ41*'CHI² deux variables'!N$311/'CHI² deux variables'!$AZ$311))</f>
        <v/>
      </c>
      <c r="O44" t="str">
        <f>IF('CHI² deux variables'!O41="","",('CHI² deux variables'!$AZ41*'CHI² deux variables'!O$311/'CHI² deux variables'!$AZ$311))</f>
        <v/>
      </c>
      <c r="P44" t="str">
        <f>IF('CHI² deux variables'!P41="","",('CHI² deux variables'!$AZ41*'CHI² deux variables'!P$311/'CHI² deux variables'!$AZ$311))</f>
        <v/>
      </c>
      <c r="Q44" t="str">
        <f>IF('CHI² deux variables'!Q41="","",('CHI² deux variables'!$AZ41*'CHI² deux variables'!Q$311/'CHI² deux variables'!$AZ$311))</f>
        <v/>
      </c>
      <c r="R44" t="str">
        <f>IF('CHI² deux variables'!R41="","",('CHI² deux variables'!$AZ41*'CHI² deux variables'!R$311/'CHI² deux variables'!$AZ$311))</f>
        <v/>
      </c>
      <c r="S44" t="str">
        <f>IF('CHI² deux variables'!S41="","",('CHI² deux variables'!$AZ41*'CHI² deux variables'!S$311/'CHI² deux variables'!$AZ$311))</f>
        <v/>
      </c>
      <c r="T44" t="str">
        <f>IF('CHI² deux variables'!T41="","",('CHI² deux variables'!$AZ41*'CHI² deux variables'!T$311/'CHI² deux variables'!$AZ$311))</f>
        <v/>
      </c>
      <c r="U44" t="str">
        <f>IF('CHI² deux variables'!U41="","",('CHI² deux variables'!$AZ41*'CHI² deux variables'!U$311/'CHI² deux variables'!$AZ$311))</f>
        <v/>
      </c>
      <c r="V44" t="str">
        <f>IF('CHI² deux variables'!V41="","",('CHI² deux variables'!$AZ41*'CHI² deux variables'!V$311/'CHI² deux variables'!$AZ$311))</f>
        <v/>
      </c>
      <c r="W44" t="str">
        <f>IF('CHI² deux variables'!W41="","",('CHI² deux variables'!$AZ41*'CHI² deux variables'!W$311/'CHI² deux variables'!$AZ$311))</f>
        <v/>
      </c>
      <c r="X44" t="str">
        <f>IF('CHI² deux variables'!X41="","",('CHI² deux variables'!$AZ41*'CHI² deux variables'!X$311/'CHI² deux variables'!$AZ$311))</f>
        <v/>
      </c>
      <c r="Y44" t="str">
        <f>IF('CHI² deux variables'!Y41="","",('CHI² deux variables'!$AZ41*'CHI² deux variables'!Y$311/'CHI² deux variables'!$AZ$311))</f>
        <v/>
      </c>
      <c r="Z44" t="str">
        <f>IF('CHI² deux variables'!Z41="","",('CHI² deux variables'!$AZ41*'CHI² deux variables'!Z$311/'CHI² deux variables'!$AZ$311))</f>
        <v/>
      </c>
      <c r="AA44" t="str">
        <f>IF('CHI² deux variables'!AA41="","",('CHI² deux variables'!$AZ41*'CHI² deux variables'!AA$311/'CHI² deux variables'!$AZ$311))</f>
        <v/>
      </c>
      <c r="AB44" t="str">
        <f>IF('CHI² deux variables'!AB41="","",('CHI² deux variables'!$AZ41*'CHI² deux variables'!AB$311/'CHI² deux variables'!$AZ$311))</f>
        <v/>
      </c>
      <c r="AC44" t="str">
        <f>IF('CHI² deux variables'!AC41="","",('CHI² deux variables'!$AZ41*'CHI² deux variables'!AC$311/'CHI² deux variables'!$AZ$311))</f>
        <v/>
      </c>
      <c r="AD44" t="str">
        <f>IF('CHI² deux variables'!AD41="","",('CHI² deux variables'!$AZ41*'CHI² deux variables'!AD$311/'CHI² deux variables'!$AZ$311))</f>
        <v/>
      </c>
      <c r="AE44" t="str">
        <f>IF('CHI² deux variables'!AE41="","",('CHI² deux variables'!$AZ41*'CHI² deux variables'!AE$311/'CHI² deux variables'!$AZ$311))</f>
        <v/>
      </c>
      <c r="AF44" t="str">
        <f>IF('CHI² deux variables'!AF41="","",('CHI² deux variables'!$AZ41*'CHI² deux variables'!AF$311/'CHI² deux variables'!$AZ$311))</f>
        <v/>
      </c>
      <c r="AG44" t="str">
        <f>IF('CHI² deux variables'!AG41="","",('CHI² deux variables'!$AZ41*'CHI² deux variables'!AG$311/'CHI² deux variables'!$AZ$311))</f>
        <v/>
      </c>
      <c r="AH44" t="str">
        <f>IF('CHI² deux variables'!AH41="","",('CHI² deux variables'!$AZ41*'CHI² deux variables'!AH$311/'CHI² deux variables'!$AZ$311))</f>
        <v/>
      </c>
      <c r="AI44" t="str">
        <f>IF('CHI² deux variables'!AI41="","",('CHI² deux variables'!$AZ41*'CHI² deux variables'!AI$311/'CHI² deux variables'!$AZ$311))</f>
        <v/>
      </c>
      <c r="AJ44" t="str">
        <f>IF('CHI² deux variables'!AJ41="","",('CHI² deux variables'!$AZ41*'CHI² deux variables'!AJ$311/'CHI² deux variables'!$AZ$311))</f>
        <v/>
      </c>
      <c r="AK44" t="str">
        <f>IF('CHI² deux variables'!AK41="","",('CHI² deux variables'!$AZ41*'CHI² deux variables'!AK$311/'CHI² deux variables'!$AZ$311))</f>
        <v/>
      </c>
      <c r="AL44" t="str">
        <f>IF('CHI² deux variables'!AL41="","",('CHI² deux variables'!$AZ41*'CHI² deux variables'!AL$311/'CHI² deux variables'!$AZ$311))</f>
        <v/>
      </c>
      <c r="AM44" t="str">
        <f>IF('CHI² deux variables'!AM41="","",('CHI² deux variables'!$AZ41*'CHI² deux variables'!AM$311/'CHI² deux variables'!$AZ$311))</f>
        <v/>
      </c>
      <c r="AN44" t="str">
        <f>IF('CHI² deux variables'!AN41="","",('CHI² deux variables'!$AZ41*'CHI² deux variables'!AN$311/'CHI² deux variables'!$AZ$311))</f>
        <v/>
      </c>
      <c r="AO44" t="str">
        <f>IF('CHI² deux variables'!AO41="","",('CHI² deux variables'!$AZ41*'CHI² deux variables'!AO$311/'CHI² deux variables'!$AZ$311))</f>
        <v/>
      </c>
      <c r="AP44" t="str">
        <f>IF('CHI² deux variables'!AP41="","",('CHI² deux variables'!$AZ41*'CHI² deux variables'!AP$311/'CHI² deux variables'!$AZ$311))</f>
        <v/>
      </c>
      <c r="AQ44" t="str">
        <f>IF('CHI² deux variables'!AQ41="","",('CHI² deux variables'!$AZ41*'CHI² deux variables'!AQ$311/'CHI² deux variables'!$AZ$311))</f>
        <v/>
      </c>
      <c r="AR44" t="str">
        <f>IF('CHI² deux variables'!AR41="","",('CHI² deux variables'!$AZ41*'CHI² deux variables'!AR$311/'CHI² deux variables'!$AZ$311))</f>
        <v/>
      </c>
      <c r="AS44" t="str">
        <f>IF('CHI² deux variables'!AS41="","",('CHI² deux variables'!$AZ41*'CHI² deux variables'!AS$311/'CHI² deux variables'!$AZ$311))</f>
        <v/>
      </c>
      <c r="AT44" t="str">
        <f>IF('CHI² deux variables'!AT41="","",('CHI² deux variables'!$AZ41*'CHI² deux variables'!AT$311/'CHI² deux variables'!$AZ$311))</f>
        <v/>
      </c>
      <c r="AU44" t="str">
        <f>IF('CHI² deux variables'!AU41="","",('CHI² deux variables'!$AZ41*'CHI² deux variables'!AU$311/'CHI² deux variables'!$AZ$311))</f>
        <v/>
      </c>
      <c r="AV44" t="str">
        <f>IF('CHI² deux variables'!AV41="","",('CHI² deux variables'!$AZ41*'CHI² deux variables'!AV$311/'CHI² deux variables'!$AZ$311))</f>
        <v/>
      </c>
      <c r="AW44" t="str">
        <f>IF('CHI² deux variables'!AW41="","",('CHI² deux variables'!$AZ41*'CHI² deux variables'!AW$311/'CHI² deux variables'!$AZ$311))</f>
        <v/>
      </c>
      <c r="AX44" t="str">
        <f>IF('CHI² deux variables'!AX41="","",('CHI² deux variables'!$AZ41*'CHI² deux variables'!AX$311/'CHI² deux variables'!$AZ$311))</f>
        <v/>
      </c>
      <c r="AY44" t="str">
        <f>IF('CHI² deux variables'!AY41="","",('CHI² deux variables'!$AZ41*'CHI² deux variables'!AY$311/'CHI² deux variables'!$AZ$311))</f>
        <v/>
      </c>
      <c r="AZ44" t="s">
        <v>675</v>
      </c>
    </row>
    <row r="45" spans="1:52" x14ac:dyDescent="0.25">
      <c r="A45" t="s">
        <v>99</v>
      </c>
      <c r="B45" t="str">
        <f>IF('CHI² deux variables'!B42="","",('CHI² deux variables'!$AZ42*'CHI² deux variables'!B$311/'CHI² deux variables'!$AZ$311))</f>
        <v/>
      </c>
      <c r="C45" t="str">
        <f>IF('CHI² deux variables'!C42="","",('CHI² deux variables'!$AZ42*'CHI² deux variables'!C$311/'CHI² deux variables'!$AZ$311))</f>
        <v/>
      </c>
      <c r="D45" t="str">
        <f>IF('CHI² deux variables'!D42="","",('CHI² deux variables'!$AZ42*'CHI² deux variables'!D$311/'CHI² deux variables'!$AZ$311))</f>
        <v/>
      </c>
      <c r="E45" t="str">
        <f>IF('CHI² deux variables'!E42="","",('CHI² deux variables'!$AZ42*'CHI² deux variables'!E$311/'CHI² deux variables'!$AZ$311))</f>
        <v/>
      </c>
      <c r="F45" t="str">
        <f>IF('CHI² deux variables'!F42="","",('CHI² deux variables'!$AZ42*'CHI² deux variables'!F$311/'CHI² deux variables'!$AZ$311))</f>
        <v/>
      </c>
      <c r="G45" t="str">
        <f>IF('CHI² deux variables'!G42="","",('CHI² deux variables'!$AZ42*'CHI² deux variables'!G$311/'CHI² deux variables'!$AZ$311))</f>
        <v/>
      </c>
      <c r="H45" t="str">
        <f>IF('CHI² deux variables'!H42="","",('CHI² deux variables'!$AZ42*'CHI² deux variables'!H$311/'CHI² deux variables'!$AZ$311))</f>
        <v/>
      </c>
      <c r="I45" t="str">
        <f>IF('CHI² deux variables'!I42="","",('CHI² deux variables'!$AZ42*'CHI² deux variables'!I$311/'CHI² deux variables'!$AZ$311))</f>
        <v/>
      </c>
      <c r="J45" t="str">
        <f>IF('CHI² deux variables'!J42="","",('CHI² deux variables'!$AZ42*'CHI² deux variables'!J$311/'CHI² deux variables'!$AZ$311))</f>
        <v/>
      </c>
      <c r="K45" t="str">
        <f>IF('CHI² deux variables'!K42="","",('CHI² deux variables'!$AZ42*'CHI² deux variables'!K$311/'CHI² deux variables'!$AZ$311))</f>
        <v/>
      </c>
      <c r="L45" t="str">
        <f>IF('CHI² deux variables'!L42="","",('CHI² deux variables'!$AZ42*'CHI² deux variables'!L$311/'CHI² deux variables'!$AZ$311))</f>
        <v/>
      </c>
      <c r="M45" t="str">
        <f>IF('CHI² deux variables'!M42="","",('CHI² deux variables'!$AZ42*'CHI² deux variables'!M$311/'CHI² deux variables'!$AZ$311))</f>
        <v/>
      </c>
      <c r="N45" t="str">
        <f>IF('CHI² deux variables'!N42="","",('CHI² deux variables'!$AZ42*'CHI² deux variables'!N$311/'CHI² deux variables'!$AZ$311))</f>
        <v/>
      </c>
      <c r="O45" t="str">
        <f>IF('CHI² deux variables'!O42="","",('CHI² deux variables'!$AZ42*'CHI² deux variables'!O$311/'CHI² deux variables'!$AZ$311))</f>
        <v/>
      </c>
      <c r="P45" t="str">
        <f>IF('CHI² deux variables'!P42="","",('CHI² deux variables'!$AZ42*'CHI² deux variables'!P$311/'CHI² deux variables'!$AZ$311))</f>
        <v/>
      </c>
      <c r="Q45" t="str">
        <f>IF('CHI² deux variables'!Q42="","",('CHI² deux variables'!$AZ42*'CHI² deux variables'!Q$311/'CHI² deux variables'!$AZ$311))</f>
        <v/>
      </c>
      <c r="R45" t="str">
        <f>IF('CHI² deux variables'!R42="","",('CHI² deux variables'!$AZ42*'CHI² deux variables'!R$311/'CHI² deux variables'!$AZ$311))</f>
        <v/>
      </c>
      <c r="S45" t="str">
        <f>IF('CHI² deux variables'!S42="","",('CHI² deux variables'!$AZ42*'CHI² deux variables'!S$311/'CHI² deux variables'!$AZ$311))</f>
        <v/>
      </c>
      <c r="T45" t="str">
        <f>IF('CHI² deux variables'!T42="","",('CHI² deux variables'!$AZ42*'CHI² deux variables'!T$311/'CHI² deux variables'!$AZ$311))</f>
        <v/>
      </c>
      <c r="U45" t="str">
        <f>IF('CHI² deux variables'!U42="","",('CHI² deux variables'!$AZ42*'CHI² deux variables'!U$311/'CHI² deux variables'!$AZ$311))</f>
        <v/>
      </c>
      <c r="V45" t="str">
        <f>IF('CHI² deux variables'!V42="","",('CHI² deux variables'!$AZ42*'CHI² deux variables'!V$311/'CHI² deux variables'!$AZ$311))</f>
        <v/>
      </c>
      <c r="W45" t="str">
        <f>IF('CHI² deux variables'!W42="","",('CHI² deux variables'!$AZ42*'CHI² deux variables'!W$311/'CHI² deux variables'!$AZ$311))</f>
        <v/>
      </c>
      <c r="X45" t="str">
        <f>IF('CHI² deux variables'!X42="","",('CHI² deux variables'!$AZ42*'CHI² deux variables'!X$311/'CHI² deux variables'!$AZ$311))</f>
        <v/>
      </c>
      <c r="Y45" t="str">
        <f>IF('CHI² deux variables'!Y42="","",('CHI² deux variables'!$AZ42*'CHI² deux variables'!Y$311/'CHI² deux variables'!$AZ$311))</f>
        <v/>
      </c>
      <c r="Z45" t="str">
        <f>IF('CHI² deux variables'!Z42="","",('CHI² deux variables'!$AZ42*'CHI² deux variables'!Z$311/'CHI² deux variables'!$AZ$311))</f>
        <v/>
      </c>
      <c r="AA45" t="str">
        <f>IF('CHI² deux variables'!AA42="","",('CHI² deux variables'!$AZ42*'CHI² deux variables'!AA$311/'CHI² deux variables'!$AZ$311))</f>
        <v/>
      </c>
      <c r="AB45" t="str">
        <f>IF('CHI² deux variables'!AB42="","",('CHI² deux variables'!$AZ42*'CHI² deux variables'!AB$311/'CHI² deux variables'!$AZ$311))</f>
        <v/>
      </c>
      <c r="AC45" t="str">
        <f>IF('CHI² deux variables'!AC42="","",('CHI² deux variables'!$AZ42*'CHI² deux variables'!AC$311/'CHI² deux variables'!$AZ$311))</f>
        <v/>
      </c>
      <c r="AD45" t="str">
        <f>IF('CHI² deux variables'!AD42="","",('CHI² deux variables'!$AZ42*'CHI² deux variables'!AD$311/'CHI² deux variables'!$AZ$311))</f>
        <v/>
      </c>
      <c r="AE45" t="str">
        <f>IF('CHI² deux variables'!AE42="","",('CHI² deux variables'!$AZ42*'CHI² deux variables'!AE$311/'CHI² deux variables'!$AZ$311))</f>
        <v/>
      </c>
      <c r="AF45" t="str">
        <f>IF('CHI² deux variables'!AF42="","",('CHI² deux variables'!$AZ42*'CHI² deux variables'!AF$311/'CHI² deux variables'!$AZ$311))</f>
        <v/>
      </c>
      <c r="AG45" t="str">
        <f>IF('CHI² deux variables'!AG42="","",('CHI² deux variables'!$AZ42*'CHI² deux variables'!AG$311/'CHI² deux variables'!$AZ$311))</f>
        <v/>
      </c>
      <c r="AH45" t="str">
        <f>IF('CHI² deux variables'!AH42="","",('CHI² deux variables'!$AZ42*'CHI² deux variables'!AH$311/'CHI² deux variables'!$AZ$311))</f>
        <v/>
      </c>
      <c r="AI45" t="str">
        <f>IF('CHI² deux variables'!AI42="","",('CHI² deux variables'!$AZ42*'CHI² deux variables'!AI$311/'CHI² deux variables'!$AZ$311))</f>
        <v/>
      </c>
      <c r="AJ45" t="str">
        <f>IF('CHI² deux variables'!AJ42="","",('CHI² deux variables'!$AZ42*'CHI² deux variables'!AJ$311/'CHI² deux variables'!$AZ$311))</f>
        <v/>
      </c>
      <c r="AK45" t="str">
        <f>IF('CHI² deux variables'!AK42="","",('CHI² deux variables'!$AZ42*'CHI² deux variables'!AK$311/'CHI² deux variables'!$AZ$311))</f>
        <v/>
      </c>
      <c r="AL45" t="str">
        <f>IF('CHI² deux variables'!AL42="","",('CHI² deux variables'!$AZ42*'CHI² deux variables'!AL$311/'CHI² deux variables'!$AZ$311))</f>
        <v/>
      </c>
      <c r="AM45" t="str">
        <f>IF('CHI² deux variables'!AM42="","",('CHI² deux variables'!$AZ42*'CHI² deux variables'!AM$311/'CHI² deux variables'!$AZ$311))</f>
        <v/>
      </c>
      <c r="AN45" t="str">
        <f>IF('CHI² deux variables'!AN42="","",('CHI² deux variables'!$AZ42*'CHI² deux variables'!AN$311/'CHI² deux variables'!$AZ$311))</f>
        <v/>
      </c>
      <c r="AO45" t="str">
        <f>IF('CHI² deux variables'!AO42="","",('CHI² deux variables'!$AZ42*'CHI² deux variables'!AO$311/'CHI² deux variables'!$AZ$311))</f>
        <v/>
      </c>
      <c r="AP45" t="str">
        <f>IF('CHI² deux variables'!AP42="","",('CHI² deux variables'!$AZ42*'CHI² deux variables'!AP$311/'CHI² deux variables'!$AZ$311))</f>
        <v/>
      </c>
      <c r="AQ45" t="str">
        <f>IF('CHI² deux variables'!AQ42="","",('CHI² deux variables'!$AZ42*'CHI² deux variables'!AQ$311/'CHI² deux variables'!$AZ$311))</f>
        <v/>
      </c>
      <c r="AR45" t="str">
        <f>IF('CHI² deux variables'!AR42="","",('CHI² deux variables'!$AZ42*'CHI² deux variables'!AR$311/'CHI² deux variables'!$AZ$311))</f>
        <v/>
      </c>
      <c r="AS45" t="str">
        <f>IF('CHI² deux variables'!AS42="","",('CHI² deux variables'!$AZ42*'CHI² deux variables'!AS$311/'CHI² deux variables'!$AZ$311))</f>
        <v/>
      </c>
      <c r="AT45" t="str">
        <f>IF('CHI² deux variables'!AT42="","",('CHI² deux variables'!$AZ42*'CHI² deux variables'!AT$311/'CHI² deux variables'!$AZ$311))</f>
        <v/>
      </c>
      <c r="AU45" t="str">
        <f>IF('CHI² deux variables'!AU42="","",('CHI² deux variables'!$AZ42*'CHI² deux variables'!AU$311/'CHI² deux variables'!$AZ$311))</f>
        <v/>
      </c>
      <c r="AV45" t="str">
        <f>IF('CHI² deux variables'!AV42="","",('CHI² deux variables'!$AZ42*'CHI² deux variables'!AV$311/'CHI² deux variables'!$AZ$311))</f>
        <v/>
      </c>
      <c r="AW45" t="str">
        <f>IF('CHI² deux variables'!AW42="","",('CHI² deux variables'!$AZ42*'CHI² deux variables'!AW$311/'CHI² deux variables'!$AZ$311))</f>
        <v/>
      </c>
      <c r="AX45" t="str">
        <f>IF('CHI² deux variables'!AX42="","",('CHI² deux variables'!$AZ42*'CHI² deux variables'!AX$311/'CHI² deux variables'!$AZ$311))</f>
        <v/>
      </c>
      <c r="AY45" t="str">
        <f>IF('CHI² deux variables'!AY42="","",('CHI² deux variables'!$AZ42*'CHI² deux variables'!AY$311/'CHI² deux variables'!$AZ$311))</f>
        <v/>
      </c>
      <c r="AZ45" t="s">
        <v>675</v>
      </c>
    </row>
    <row r="46" spans="1:52" x14ac:dyDescent="0.25">
      <c r="A46" t="s">
        <v>100</v>
      </c>
      <c r="B46" t="str">
        <f>IF('CHI² deux variables'!B43="","",('CHI² deux variables'!$AZ43*'CHI² deux variables'!B$311/'CHI² deux variables'!$AZ$311))</f>
        <v/>
      </c>
      <c r="C46" t="str">
        <f>IF('CHI² deux variables'!C43="","",('CHI² deux variables'!$AZ43*'CHI² deux variables'!C$311/'CHI² deux variables'!$AZ$311))</f>
        <v/>
      </c>
      <c r="D46" t="str">
        <f>IF('CHI² deux variables'!D43="","",('CHI² deux variables'!$AZ43*'CHI² deux variables'!D$311/'CHI² deux variables'!$AZ$311))</f>
        <v/>
      </c>
      <c r="E46" t="str">
        <f>IF('CHI² deux variables'!E43="","",('CHI² deux variables'!$AZ43*'CHI² deux variables'!E$311/'CHI² deux variables'!$AZ$311))</f>
        <v/>
      </c>
      <c r="F46" t="str">
        <f>IF('CHI² deux variables'!F43="","",('CHI² deux variables'!$AZ43*'CHI² deux variables'!F$311/'CHI² deux variables'!$AZ$311))</f>
        <v/>
      </c>
      <c r="G46" t="str">
        <f>IF('CHI² deux variables'!G43="","",('CHI² deux variables'!$AZ43*'CHI² deux variables'!G$311/'CHI² deux variables'!$AZ$311))</f>
        <v/>
      </c>
      <c r="H46" t="str">
        <f>IF('CHI² deux variables'!H43="","",('CHI² deux variables'!$AZ43*'CHI² deux variables'!H$311/'CHI² deux variables'!$AZ$311))</f>
        <v/>
      </c>
      <c r="I46" t="str">
        <f>IF('CHI² deux variables'!I43="","",('CHI² deux variables'!$AZ43*'CHI² deux variables'!I$311/'CHI² deux variables'!$AZ$311))</f>
        <v/>
      </c>
      <c r="J46" t="str">
        <f>IF('CHI² deux variables'!J43="","",('CHI² deux variables'!$AZ43*'CHI² deux variables'!J$311/'CHI² deux variables'!$AZ$311))</f>
        <v/>
      </c>
      <c r="K46" t="str">
        <f>IF('CHI² deux variables'!K43="","",('CHI² deux variables'!$AZ43*'CHI² deux variables'!K$311/'CHI² deux variables'!$AZ$311))</f>
        <v/>
      </c>
      <c r="L46" t="str">
        <f>IF('CHI² deux variables'!L43="","",('CHI² deux variables'!$AZ43*'CHI² deux variables'!L$311/'CHI² deux variables'!$AZ$311))</f>
        <v/>
      </c>
      <c r="M46" t="str">
        <f>IF('CHI² deux variables'!M43="","",('CHI² deux variables'!$AZ43*'CHI² deux variables'!M$311/'CHI² deux variables'!$AZ$311))</f>
        <v/>
      </c>
      <c r="N46" t="str">
        <f>IF('CHI² deux variables'!N43="","",('CHI² deux variables'!$AZ43*'CHI² deux variables'!N$311/'CHI² deux variables'!$AZ$311))</f>
        <v/>
      </c>
      <c r="O46" t="str">
        <f>IF('CHI² deux variables'!O43="","",('CHI² deux variables'!$AZ43*'CHI² deux variables'!O$311/'CHI² deux variables'!$AZ$311))</f>
        <v/>
      </c>
      <c r="P46" t="str">
        <f>IF('CHI² deux variables'!P43="","",('CHI² deux variables'!$AZ43*'CHI² deux variables'!P$311/'CHI² deux variables'!$AZ$311))</f>
        <v/>
      </c>
      <c r="Q46" t="str">
        <f>IF('CHI² deux variables'!Q43="","",('CHI² deux variables'!$AZ43*'CHI² deux variables'!Q$311/'CHI² deux variables'!$AZ$311))</f>
        <v/>
      </c>
      <c r="R46" t="str">
        <f>IF('CHI² deux variables'!R43="","",('CHI² deux variables'!$AZ43*'CHI² deux variables'!R$311/'CHI² deux variables'!$AZ$311))</f>
        <v/>
      </c>
      <c r="S46" t="str">
        <f>IF('CHI² deux variables'!S43="","",('CHI² deux variables'!$AZ43*'CHI² deux variables'!S$311/'CHI² deux variables'!$AZ$311))</f>
        <v/>
      </c>
      <c r="T46" t="str">
        <f>IF('CHI² deux variables'!T43="","",('CHI² deux variables'!$AZ43*'CHI² deux variables'!T$311/'CHI² deux variables'!$AZ$311))</f>
        <v/>
      </c>
      <c r="U46" t="str">
        <f>IF('CHI² deux variables'!U43="","",('CHI² deux variables'!$AZ43*'CHI² deux variables'!U$311/'CHI² deux variables'!$AZ$311))</f>
        <v/>
      </c>
      <c r="V46" t="str">
        <f>IF('CHI² deux variables'!V43="","",('CHI² deux variables'!$AZ43*'CHI² deux variables'!V$311/'CHI² deux variables'!$AZ$311))</f>
        <v/>
      </c>
      <c r="W46" t="str">
        <f>IF('CHI² deux variables'!W43="","",('CHI² deux variables'!$AZ43*'CHI² deux variables'!W$311/'CHI² deux variables'!$AZ$311))</f>
        <v/>
      </c>
      <c r="X46" t="str">
        <f>IF('CHI² deux variables'!X43="","",('CHI² deux variables'!$AZ43*'CHI² deux variables'!X$311/'CHI² deux variables'!$AZ$311))</f>
        <v/>
      </c>
      <c r="Y46" t="str">
        <f>IF('CHI² deux variables'!Y43="","",('CHI² deux variables'!$AZ43*'CHI² deux variables'!Y$311/'CHI² deux variables'!$AZ$311))</f>
        <v/>
      </c>
      <c r="Z46" t="str">
        <f>IF('CHI² deux variables'!Z43="","",('CHI² deux variables'!$AZ43*'CHI² deux variables'!Z$311/'CHI² deux variables'!$AZ$311))</f>
        <v/>
      </c>
      <c r="AA46" t="str">
        <f>IF('CHI² deux variables'!AA43="","",('CHI² deux variables'!$AZ43*'CHI² deux variables'!AA$311/'CHI² deux variables'!$AZ$311))</f>
        <v/>
      </c>
      <c r="AB46" t="str">
        <f>IF('CHI² deux variables'!AB43="","",('CHI² deux variables'!$AZ43*'CHI² deux variables'!AB$311/'CHI² deux variables'!$AZ$311))</f>
        <v/>
      </c>
      <c r="AC46" t="str">
        <f>IF('CHI² deux variables'!AC43="","",('CHI² deux variables'!$AZ43*'CHI² deux variables'!AC$311/'CHI² deux variables'!$AZ$311))</f>
        <v/>
      </c>
      <c r="AD46" t="str">
        <f>IF('CHI² deux variables'!AD43="","",('CHI² deux variables'!$AZ43*'CHI² deux variables'!AD$311/'CHI² deux variables'!$AZ$311))</f>
        <v/>
      </c>
      <c r="AE46" t="str">
        <f>IF('CHI² deux variables'!AE43="","",('CHI² deux variables'!$AZ43*'CHI² deux variables'!AE$311/'CHI² deux variables'!$AZ$311))</f>
        <v/>
      </c>
      <c r="AF46" t="str">
        <f>IF('CHI² deux variables'!AF43="","",('CHI² deux variables'!$AZ43*'CHI² deux variables'!AF$311/'CHI² deux variables'!$AZ$311))</f>
        <v/>
      </c>
      <c r="AG46" t="str">
        <f>IF('CHI² deux variables'!AG43="","",('CHI² deux variables'!$AZ43*'CHI² deux variables'!AG$311/'CHI² deux variables'!$AZ$311))</f>
        <v/>
      </c>
      <c r="AH46" t="str">
        <f>IF('CHI² deux variables'!AH43="","",('CHI² deux variables'!$AZ43*'CHI² deux variables'!AH$311/'CHI² deux variables'!$AZ$311))</f>
        <v/>
      </c>
      <c r="AI46" t="str">
        <f>IF('CHI² deux variables'!AI43="","",('CHI² deux variables'!$AZ43*'CHI² deux variables'!AI$311/'CHI² deux variables'!$AZ$311))</f>
        <v/>
      </c>
      <c r="AJ46" t="str">
        <f>IF('CHI² deux variables'!AJ43="","",('CHI² deux variables'!$AZ43*'CHI² deux variables'!AJ$311/'CHI² deux variables'!$AZ$311))</f>
        <v/>
      </c>
      <c r="AK46" t="str">
        <f>IF('CHI² deux variables'!AK43="","",('CHI² deux variables'!$AZ43*'CHI² deux variables'!AK$311/'CHI² deux variables'!$AZ$311))</f>
        <v/>
      </c>
      <c r="AL46" t="str">
        <f>IF('CHI² deux variables'!AL43="","",('CHI² deux variables'!$AZ43*'CHI² deux variables'!AL$311/'CHI² deux variables'!$AZ$311))</f>
        <v/>
      </c>
      <c r="AM46" t="str">
        <f>IF('CHI² deux variables'!AM43="","",('CHI² deux variables'!$AZ43*'CHI² deux variables'!AM$311/'CHI² deux variables'!$AZ$311))</f>
        <v/>
      </c>
      <c r="AN46" t="str">
        <f>IF('CHI² deux variables'!AN43="","",('CHI² deux variables'!$AZ43*'CHI² deux variables'!AN$311/'CHI² deux variables'!$AZ$311))</f>
        <v/>
      </c>
      <c r="AO46" t="str">
        <f>IF('CHI² deux variables'!AO43="","",('CHI² deux variables'!$AZ43*'CHI² deux variables'!AO$311/'CHI² deux variables'!$AZ$311))</f>
        <v/>
      </c>
      <c r="AP46" t="str">
        <f>IF('CHI² deux variables'!AP43="","",('CHI² deux variables'!$AZ43*'CHI² deux variables'!AP$311/'CHI² deux variables'!$AZ$311))</f>
        <v/>
      </c>
      <c r="AQ46" t="str">
        <f>IF('CHI² deux variables'!AQ43="","",('CHI² deux variables'!$AZ43*'CHI² deux variables'!AQ$311/'CHI² deux variables'!$AZ$311))</f>
        <v/>
      </c>
      <c r="AR46" t="str">
        <f>IF('CHI² deux variables'!AR43="","",('CHI² deux variables'!$AZ43*'CHI² deux variables'!AR$311/'CHI² deux variables'!$AZ$311))</f>
        <v/>
      </c>
      <c r="AS46" t="str">
        <f>IF('CHI² deux variables'!AS43="","",('CHI² deux variables'!$AZ43*'CHI² deux variables'!AS$311/'CHI² deux variables'!$AZ$311))</f>
        <v/>
      </c>
      <c r="AT46" t="str">
        <f>IF('CHI² deux variables'!AT43="","",('CHI² deux variables'!$AZ43*'CHI² deux variables'!AT$311/'CHI² deux variables'!$AZ$311))</f>
        <v/>
      </c>
      <c r="AU46" t="str">
        <f>IF('CHI² deux variables'!AU43="","",('CHI² deux variables'!$AZ43*'CHI² deux variables'!AU$311/'CHI² deux variables'!$AZ$311))</f>
        <v/>
      </c>
      <c r="AV46" t="str">
        <f>IF('CHI² deux variables'!AV43="","",('CHI² deux variables'!$AZ43*'CHI² deux variables'!AV$311/'CHI² deux variables'!$AZ$311))</f>
        <v/>
      </c>
      <c r="AW46" t="str">
        <f>IF('CHI² deux variables'!AW43="","",('CHI² deux variables'!$AZ43*'CHI² deux variables'!AW$311/'CHI² deux variables'!$AZ$311))</f>
        <v/>
      </c>
      <c r="AX46" t="str">
        <f>IF('CHI² deux variables'!AX43="","",('CHI² deux variables'!$AZ43*'CHI² deux variables'!AX$311/'CHI² deux variables'!$AZ$311))</f>
        <v/>
      </c>
      <c r="AY46" t="str">
        <f>IF('CHI² deux variables'!AY43="","",('CHI² deux variables'!$AZ43*'CHI² deux variables'!AY$311/'CHI² deux variables'!$AZ$311))</f>
        <v/>
      </c>
      <c r="AZ46" t="s">
        <v>675</v>
      </c>
    </row>
    <row r="47" spans="1:52" x14ac:dyDescent="0.25">
      <c r="A47" t="s">
        <v>101</v>
      </c>
      <c r="B47" t="str">
        <f>IF('CHI² deux variables'!B44="","",('CHI² deux variables'!$AZ44*'CHI² deux variables'!B$311/'CHI² deux variables'!$AZ$311))</f>
        <v/>
      </c>
      <c r="C47" t="str">
        <f>IF('CHI² deux variables'!C44="","",('CHI² deux variables'!$AZ44*'CHI² deux variables'!C$311/'CHI² deux variables'!$AZ$311))</f>
        <v/>
      </c>
      <c r="D47" t="str">
        <f>IF('CHI² deux variables'!D44="","",('CHI² deux variables'!$AZ44*'CHI² deux variables'!D$311/'CHI² deux variables'!$AZ$311))</f>
        <v/>
      </c>
      <c r="E47" t="str">
        <f>IF('CHI² deux variables'!E44="","",('CHI² deux variables'!$AZ44*'CHI² deux variables'!E$311/'CHI² deux variables'!$AZ$311))</f>
        <v/>
      </c>
      <c r="F47" t="str">
        <f>IF('CHI² deux variables'!F44="","",('CHI² deux variables'!$AZ44*'CHI² deux variables'!F$311/'CHI² deux variables'!$AZ$311))</f>
        <v/>
      </c>
      <c r="G47" t="str">
        <f>IF('CHI² deux variables'!G44="","",('CHI² deux variables'!$AZ44*'CHI² deux variables'!G$311/'CHI² deux variables'!$AZ$311))</f>
        <v/>
      </c>
      <c r="H47" t="str">
        <f>IF('CHI² deux variables'!H44="","",('CHI² deux variables'!$AZ44*'CHI² deux variables'!H$311/'CHI² deux variables'!$AZ$311))</f>
        <v/>
      </c>
      <c r="I47" t="str">
        <f>IF('CHI² deux variables'!I44="","",('CHI² deux variables'!$AZ44*'CHI² deux variables'!I$311/'CHI² deux variables'!$AZ$311))</f>
        <v/>
      </c>
      <c r="J47" t="str">
        <f>IF('CHI² deux variables'!J44="","",('CHI² deux variables'!$AZ44*'CHI² deux variables'!J$311/'CHI² deux variables'!$AZ$311))</f>
        <v/>
      </c>
      <c r="K47" t="str">
        <f>IF('CHI² deux variables'!K44="","",('CHI² deux variables'!$AZ44*'CHI² deux variables'!K$311/'CHI² deux variables'!$AZ$311))</f>
        <v/>
      </c>
      <c r="L47" t="str">
        <f>IF('CHI² deux variables'!L44="","",('CHI² deux variables'!$AZ44*'CHI² deux variables'!L$311/'CHI² deux variables'!$AZ$311))</f>
        <v/>
      </c>
      <c r="M47" t="str">
        <f>IF('CHI² deux variables'!M44="","",('CHI² deux variables'!$AZ44*'CHI² deux variables'!M$311/'CHI² deux variables'!$AZ$311))</f>
        <v/>
      </c>
      <c r="N47" t="str">
        <f>IF('CHI² deux variables'!N44="","",('CHI² deux variables'!$AZ44*'CHI² deux variables'!N$311/'CHI² deux variables'!$AZ$311))</f>
        <v/>
      </c>
      <c r="O47" t="str">
        <f>IF('CHI² deux variables'!O44="","",('CHI² deux variables'!$AZ44*'CHI² deux variables'!O$311/'CHI² deux variables'!$AZ$311))</f>
        <v/>
      </c>
      <c r="P47" t="str">
        <f>IF('CHI² deux variables'!P44="","",('CHI² deux variables'!$AZ44*'CHI² deux variables'!P$311/'CHI² deux variables'!$AZ$311))</f>
        <v/>
      </c>
      <c r="Q47" t="str">
        <f>IF('CHI² deux variables'!Q44="","",('CHI² deux variables'!$AZ44*'CHI² deux variables'!Q$311/'CHI² deux variables'!$AZ$311))</f>
        <v/>
      </c>
      <c r="R47" t="str">
        <f>IF('CHI² deux variables'!R44="","",('CHI² deux variables'!$AZ44*'CHI² deux variables'!R$311/'CHI² deux variables'!$AZ$311))</f>
        <v/>
      </c>
      <c r="S47" t="str">
        <f>IF('CHI² deux variables'!S44="","",('CHI² deux variables'!$AZ44*'CHI² deux variables'!S$311/'CHI² deux variables'!$AZ$311))</f>
        <v/>
      </c>
      <c r="T47" t="str">
        <f>IF('CHI² deux variables'!T44="","",('CHI² deux variables'!$AZ44*'CHI² deux variables'!T$311/'CHI² deux variables'!$AZ$311))</f>
        <v/>
      </c>
      <c r="U47" t="str">
        <f>IF('CHI² deux variables'!U44="","",('CHI² deux variables'!$AZ44*'CHI² deux variables'!U$311/'CHI² deux variables'!$AZ$311))</f>
        <v/>
      </c>
      <c r="V47" t="str">
        <f>IF('CHI² deux variables'!V44="","",('CHI² deux variables'!$AZ44*'CHI² deux variables'!V$311/'CHI² deux variables'!$AZ$311))</f>
        <v/>
      </c>
      <c r="W47" t="str">
        <f>IF('CHI² deux variables'!W44="","",('CHI² deux variables'!$AZ44*'CHI² deux variables'!W$311/'CHI² deux variables'!$AZ$311))</f>
        <v/>
      </c>
      <c r="X47" t="str">
        <f>IF('CHI² deux variables'!X44="","",('CHI² deux variables'!$AZ44*'CHI² deux variables'!X$311/'CHI² deux variables'!$AZ$311))</f>
        <v/>
      </c>
      <c r="Y47" t="str">
        <f>IF('CHI² deux variables'!Y44="","",('CHI² deux variables'!$AZ44*'CHI² deux variables'!Y$311/'CHI² deux variables'!$AZ$311))</f>
        <v/>
      </c>
      <c r="Z47" t="str">
        <f>IF('CHI² deux variables'!Z44="","",('CHI² deux variables'!$AZ44*'CHI² deux variables'!Z$311/'CHI² deux variables'!$AZ$311))</f>
        <v/>
      </c>
      <c r="AA47" t="str">
        <f>IF('CHI² deux variables'!AA44="","",('CHI² deux variables'!$AZ44*'CHI² deux variables'!AA$311/'CHI² deux variables'!$AZ$311))</f>
        <v/>
      </c>
      <c r="AB47" t="str">
        <f>IF('CHI² deux variables'!AB44="","",('CHI² deux variables'!$AZ44*'CHI² deux variables'!AB$311/'CHI² deux variables'!$AZ$311))</f>
        <v/>
      </c>
      <c r="AC47" t="str">
        <f>IF('CHI² deux variables'!AC44="","",('CHI² deux variables'!$AZ44*'CHI² deux variables'!AC$311/'CHI² deux variables'!$AZ$311))</f>
        <v/>
      </c>
      <c r="AD47" t="str">
        <f>IF('CHI² deux variables'!AD44="","",('CHI² deux variables'!$AZ44*'CHI² deux variables'!AD$311/'CHI² deux variables'!$AZ$311))</f>
        <v/>
      </c>
      <c r="AE47" t="str">
        <f>IF('CHI² deux variables'!AE44="","",('CHI² deux variables'!$AZ44*'CHI² deux variables'!AE$311/'CHI² deux variables'!$AZ$311))</f>
        <v/>
      </c>
      <c r="AF47" t="str">
        <f>IF('CHI² deux variables'!AF44="","",('CHI² deux variables'!$AZ44*'CHI² deux variables'!AF$311/'CHI² deux variables'!$AZ$311))</f>
        <v/>
      </c>
      <c r="AG47" t="str">
        <f>IF('CHI² deux variables'!AG44="","",('CHI² deux variables'!$AZ44*'CHI² deux variables'!AG$311/'CHI² deux variables'!$AZ$311))</f>
        <v/>
      </c>
      <c r="AH47" t="str">
        <f>IF('CHI² deux variables'!AH44="","",('CHI² deux variables'!$AZ44*'CHI² deux variables'!AH$311/'CHI² deux variables'!$AZ$311))</f>
        <v/>
      </c>
      <c r="AI47" t="str">
        <f>IF('CHI² deux variables'!AI44="","",('CHI² deux variables'!$AZ44*'CHI² deux variables'!AI$311/'CHI² deux variables'!$AZ$311))</f>
        <v/>
      </c>
      <c r="AJ47" t="str">
        <f>IF('CHI² deux variables'!AJ44="","",('CHI² deux variables'!$AZ44*'CHI² deux variables'!AJ$311/'CHI² deux variables'!$AZ$311))</f>
        <v/>
      </c>
      <c r="AK47" t="str">
        <f>IF('CHI² deux variables'!AK44="","",('CHI² deux variables'!$AZ44*'CHI² deux variables'!AK$311/'CHI² deux variables'!$AZ$311))</f>
        <v/>
      </c>
      <c r="AL47" t="str">
        <f>IF('CHI² deux variables'!AL44="","",('CHI² deux variables'!$AZ44*'CHI² deux variables'!AL$311/'CHI² deux variables'!$AZ$311))</f>
        <v/>
      </c>
      <c r="AM47" t="str">
        <f>IF('CHI² deux variables'!AM44="","",('CHI² deux variables'!$AZ44*'CHI² deux variables'!AM$311/'CHI² deux variables'!$AZ$311))</f>
        <v/>
      </c>
      <c r="AN47" t="str">
        <f>IF('CHI² deux variables'!AN44="","",('CHI² deux variables'!$AZ44*'CHI² deux variables'!AN$311/'CHI² deux variables'!$AZ$311))</f>
        <v/>
      </c>
      <c r="AO47" t="str">
        <f>IF('CHI² deux variables'!AO44="","",('CHI² deux variables'!$AZ44*'CHI² deux variables'!AO$311/'CHI² deux variables'!$AZ$311))</f>
        <v/>
      </c>
      <c r="AP47" t="str">
        <f>IF('CHI² deux variables'!AP44="","",('CHI² deux variables'!$AZ44*'CHI² deux variables'!AP$311/'CHI² deux variables'!$AZ$311))</f>
        <v/>
      </c>
      <c r="AQ47" t="str">
        <f>IF('CHI² deux variables'!AQ44="","",('CHI² deux variables'!$AZ44*'CHI² deux variables'!AQ$311/'CHI² deux variables'!$AZ$311))</f>
        <v/>
      </c>
      <c r="AR47" t="str">
        <f>IF('CHI² deux variables'!AR44="","",('CHI² deux variables'!$AZ44*'CHI² deux variables'!AR$311/'CHI² deux variables'!$AZ$311))</f>
        <v/>
      </c>
      <c r="AS47" t="str">
        <f>IF('CHI² deux variables'!AS44="","",('CHI² deux variables'!$AZ44*'CHI² deux variables'!AS$311/'CHI² deux variables'!$AZ$311))</f>
        <v/>
      </c>
      <c r="AT47" t="str">
        <f>IF('CHI² deux variables'!AT44="","",('CHI² deux variables'!$AZ44*'CHI² deux variables'!AT$311/'CHI² deux variables'!$AZ$311))</f>
        <v/>
      </c>
      <c r="AU47" t="str">
        <f>IF('CHI² deux variables'!AU44="","",('CHI² deux variables'!$AZ44*'CHI² deux variables'!AU$311/'CHI² deux variables'!$AZ$311))</f>
        <v/>
      </c>
      <c r="AV47" t="str">
        <f>IF('CHI² deux variables'!AV44="","",('CHI² deux variables'!$AZ44*'CHI² deux variables'!AV$311/'CHI² deux variables'!$AZ$311))</f>
        <v/>
      </c>
      <c r="AW47" t="str">
        <f>IF('CHI² deux variables'!AW44="","",('CHI² deux variables'!$AZ44*'CHI² deux variables'!AW$311/'CHI² deux variables'!$AZ$311))</f>
        <v/>
      </c>
      <c r="AX47" t="str">
        <f>IF('CHI² deux variables'!AX44="","",('CHI² deux variables'!$AZ44*'CHI² deux variables'!AX$311/'CHI² deux variables'!$AZ$311))</f>
        <v/>
      </c>
      <c r="AY47" t="str">
        <f>IF('CHI² deux variables'!AY44="","",('CHI² deux variables'!$AZ44*'CHI² deux variables'!AY$311/'CHI² deux variables'!$AZ$311))</f>
        <v/>
      </c>
      <c r="AZ47" t="s">
        <v>675</v>
      </c>
    </row>
    <row r="48" spans="1:52" x14ac:dyDescent="0.25">
      <c r="A48" t="s">
        <v>102</v>
      </c>
      <c r="B48" t="str">
        <f>IF('CHI² deux variables'!B45="","",('CHI² deux variables'!$AZ45*'CHI² deux variables'!B$311/'CHI² deux variables'!$AZ$311))</f>
        <v/>
      </c>
      <c r="C48" t="str">
        <f>IF('CHI² deux variables'!C45="","",('CHI² deux variables'!$AZ45*'CHI² deux variables'!C$311/'CHI² deux variables'!$AZ$311))</f>
        <v/>
      </c>
      <c r="D48" t="str">
        <f>IF('CHI² deux variables'!D45="","",('CHI² deux variables'!$AZ45*'CHI² deux variables'!D$311/'CHI² deux variables'!$AZ$311))</f>
        <v/>
      </c>
      <c r="E48" t="str">
        <f>IF('CHI² deux variables'!E45="","",('CHI² deux variables'!$AZ45*'CHI² deux variables'!E$311/'CHI² deux variables'!$AZ$311))</f>
        <v/>
      </c>
      <c r="F48" t="str">
        <f>IF('CHI² deux variables'!F45="","",('CHI² deux variables'!$AZ45*'CHI² deux variables'!F$311/'CHI² deux variables'!$AZ$311))</f>
        <v/>
      </c>
      <c r="G48" t="str">
        <f>IF('CHI² deux variables'!G45="","",('CHI² deux variables'!$AZ45*'CHI² deux variables'!G$311/'CHI² deux variables'!$AZ$311))</f>
        <v/>
      </c>
      <c r="H48" t="str">
        <f>IF('CHI² deux variables'!H45="","",('CHI² deux variables'!$AZ45*'CHI² deux variables'!H$311/'CHI² deux variables'!$AZ$311))</f>
        <v/>
      </c>
      <c r="I48" t="str">
        <f>IF('CHI² deux variables'!I45="","",('CHI² deux variables'!$AZ45*'CHI² deux variables'!I$311/'CHI² deux variables'!$AZ$311))</f>
        <v/>
      </c>
      <c r="J48" t="str">
        <f>IF('CHI² deux variables'!J45="","",('CHI² deux variables'!$AZ45*'CHI² deux variables'!J$311/'CHI² deux variables'!$AZ$311))</f>
        <v/>
      </c>
      <c r="K48" t="str">
        <f>IF('CHI² deux variables'!K45="","",('CHI² deux variables'!$AZ45*'CHI² deux variables'!K$311/'CHI² deux variables'!$AZ$311))</f>
        <v/>
      </c>
      <c r="L48" t="str">
        <f>IF('CHI² deux variables'!L45="","",('CHI² deux variables'!$AZ45*'CHI² deux variables'!L$311/'CHI² deux variables'!$AZ$311))</f>
        <v/>
      </c>
      <c r="M48" t="str">
        <f>IF('CHI² deux variables'!M45="","",('CHI² deux variables'!$AZ45*'CHI² deux variables'!M$311/'CHI² deux variables'!$AZ$311))</f>
        <v/>
      </c>
      <c r="N48" t="str">
        <f>IF('CHI² deux variables'!N45="","",('CHI² deux variables'!$AZ45*'CHI² deux variables'!N$311/'CHI² deux variables'!$AZ$311))</f>
        <v/>
      </c>
      <c r="O48" t="str">
        <f>IF('CHI² deux variables'!O45="","",('CHI² deux variables'!$AZ45*'CHI² deux variables'!O$311/'CHI² deux variables'!$AZ$311))</f>
        <v/>
      </c>
      <c r="P48" t="str">
        <f>IF('CHI² deux variables'!P45="","",('CHI² deux variables'!$AZ45*'CHI² deux variables'!P$311/'CHI² deux variables'!$AZ$311))</f>
        <v/>
      </c>
      <c r="Q48" t="str">
        <f>IF('CHI² deux variables'!Q45="","",('CHI² deux variables'!$AZ45*'CHI² deux variables'!Q$311/'CHI² deux variables'!$AZ$311))</f>
        <v/>
      </c>
      <c r="R48" t="str">
        <f>IF('CHI² deux variables'!R45="","",('CHI² deux variables'!$AZ45*'CHI² deux variables'!R$311/'CHI² deux variables'!$AZ$311))</f>
        <v/>
      </c>
      <c r="S48" t="str">
        <f>IF('CHI² deux variables'!S45="","",('CHI² deux variables'!$AZ45*'CHI² deux variables'!S$311/'CHI² deux variables'!$AZ$311))</f>
        <v/>
      </c>
      <c r="T48" t="str">
        <f>IF('CHI² deux variables'!T45="","",('CHI² deux variables'!$AZ45*'CHI² deux variables'!T$311/'CHI² deux variables'!$AZ$311))</f>
        <v/>
      </c>
      <c r="U48" t="str">
        <f>IF('CHI² deux variables'!U45="","",('CHI² deux variables'!$AZ45*'CHI² deux variables'!U$311/'CHI² deux variables'!$AZ$311))</f>
        <v/>
      </c>
      <c r="V48" t="str">
        <f>IF('CHI² deux variables'!V45="","",('CHI² deux variables'!$AZ45*'CHI² deux variables'!V$311/'CHI² deux variables'!$AZ$311))</f>
        <v/>
      </c>
      <c r="W48" t="str">
        <f>IF('CHI² deux variables'!W45="","",('CHI² deux variables'!$AZ45*'CHI² deux variables'!W$311/'CHI² deux variables'!$AZ$311))</f>
        <v/>
      </c>
      <c r="X48" t="str">
        <f>IF('CHI² deux variables'!X45="","",('CHI² deux variables'!$AZ45*'CHI² deux variables'!X$311/'CHI² deux variables'!$AZ$311))</f>
        <v/>
      </c>
      <c r="Y48" t="str">
        <f>IF('CHI² deux variables'!Y45="","",('CHI² deux variables'!$AZ45*'CHI² deux variables'!Y$311/'CHI² deux variables'!$AZ$311))</f>
        <v/>
      </c>
      <c r="Z48" t="str">
        <f>IF('CHI² deux variables'!Z45="","",('CHI² deux variables'!$AZ45*'CHI² deux variables'!Z$311/'CHI² deux variables'!$AZ$311))</f>
        <v/>
      </c>
      <c r="AA48" t="str">
        <f>IF('CHI² deux variables'!AA45="","",('CHI² deux variables'!$AZ45*'CHI² deux variables'!AA$311/'CHI² deux variables'!$AZ$311))</f>
        <v/>
      </c>
      <c r="AB48" t="str">
        <f>IF('CHI² deux variables'!AB45="","",('CHI² deux variables'!$AZ45*'CHI² deux variables'!AB$311/'CHI² deux variables'!$AZ$311))</f>
        <v/>
      </c>
      <c r="AC48" t="str">
        <f>IF('CHI² deux variables'!AC45="","",('CHI² deux variables'!$AZ45*'CHI² deux variables'!AC$311/'CHI² deux variables'!$AZ$311))</f>
        <v/>
      </c>
      <c r="AD48" t="str">
        <f>IF('CHI² deux variables'!AD45="","",('CHI² deux variables'!$AZ45*'CHI² deux variables'!AD$311/'CHI² deux variables'!$AZ$311))</f>
        <v/>
      </c>
      <c r="AE48" t="str">
        <f>IF('CHI² deux variables'!AE45="","",('CHI² deux variables'!$AZ45*'CHI² deux variables'!AE$311/'CHI² deux variables'!$AZ$311))</f>
        <v/>
      </c>
      <c r="AF48" t="str">
        <f>IF('CHI² deux variables'!AF45="","",('CHI² deux variables'!$AZ45*'CHI² deux variables'!AF$311/'CHI² deux variables'!$AZ$311))</f>
        <v/>
      </c>
      <c r="AG48" t="str">
        <f>IF('CHI² deux variables'!AG45="","",('CHI² deux variables'!$AZ45*'CHI² deux variables'!AG$311/'CHI² deux variables'!$AZ$311))</f>
        <v/>
      </c>
      <c r="AH48" t="str">
        <f>IF('CHI² deux variables'!AH45="","",('CHI² deux variables'!$AZ45*'CHI² deux variables'!AH$311/'CHI² deux variables'!$AZ$311))</f>
        <v/>
      </c>
      <c r="AI48" t="str">
        <f>IF('CHI² deux variables'!AI45="","",('CHI² deux variables'!$AZ45*'CHI² deux variables'!AI$311/'CHI² deux variables'!$AZ$311))</f>
        <v/>
      </c>
      <c r="AJ48" t="str">
        <f>IF('CHI² deux variables'!AJ45="","",('CHI² deux variables'!$AZ45*'CHI² deux variables'!AJ$311/'CHI² deux variables'!$AZ$311))</f>
        <v/>
      </c>
      <c r="AK48" t="str">
        <f>IF('CHI² deux variables'!AK45="","",('CHI² deux variables'!$AZ45*'CHI² deux variables'!AK$311/'CHI² deux variables'!$AZ$311))</f>
        <v/>
      </c>
      <c r="AL48" t="str">
        <f>IF('CHI² deux variables'!AL45="","",('CHI² deux variables'!$AZ45*'CHI² deux variables'!AL$311/'CHI² deux variables'!$AZ$311))</f>
        <v/>
      </c>
      <c r="AM48" t="str">
        <f>IF('CHI² deux variables'!AM45="","",('CHI² deux variables'!$AZ45*'CHI² deux variables'!AM$311/'CHI² deux variables'!$AZ$311))</f>
        <v/>
      </c>
      <c r="AN48" t="str">
        <f>IF('CHI² deux variables'!AN45="","",('CHI² deux variables'!$AZ45*'CHI² deux variables'!AN$311/'CHI² deux variables'!$AZ$311))</f>
        <v/>
      </c>
      <c r="AO48" t="str">
        <f>IF('CHI² deux variables'!AO45="","",('CHI² deux variables'!$AZ45*'CHI² deux variables'!AO$311/'CHI² deux variables'!$AZ$311))</f>
        <v/>
      </c>
      <c r="AP48" t="str">
        <f>IF('CHI² deux variables'!AP45="","",('CHI² deux variables'!$AZ45*'CHI² deux variables'!AP$311/'CHI² deux variables'!$AZ$311))</f>
        <v/>
      </c>
      <c r="AQ48" t="str">
        <f>IF('CHI² deux variables'!AQ45="","",('CHI² deux variables'!$AZ45*'CHI² deux variables'!AQ$311/'CHI² deux variables'!$AZ$311))</f>
        <v/>
      </c>
      <c r="AR48" t="str">
        <f>IF('CHI² deux variables'!AR45="","",('CHI² deux variables'!$AZ45*'CHI² deux variables'!AR$311/'CHI² deux variables'!$AZ$311))</f>
        <v/>
      </c>
      <c r="AS48" t="str">
        <f>IF('CHI² deux variables'!AS45="","",('CHI² deux variables'!$AZ45*'CHI² deux variables'!AS$311/'CHI² deux variables'!$AZ$311))</f>
        <v/>
      </c>
      <c r="AT48" t="str">
        <f>IF('CHI² deux variables'!AT45="","",('CHI² deux variables'!$AZ45*'CHI² deux variables'!AT$311/'CHI² deux variables'!$AZ$311))</f>
        <v/>
      </c>
      <c r="AU48" t="str">
        <f>IF('CHI² deux variables'!AU45="","",('CHI² deux variables'!$AZ45*'CHI² deux variables'!AU$311/'CHI² deux variables'!$AZ$311))</f>
        <v/>
      </c>
      <c r="AV48" t="str">
        <f>IF('CHI² deux variables'!AV45="","",('CHI² deux variables'!$AZ45*'CHI² deux variables'!AV$311/'CHI² deux variables'!$AZ$311))</f>
        <v/>
      </c>
      <c r="AW48" t="str">
        <f>IF('CHI² deux variables'!AW45="","",('CHI² deux variables'!$AZ45*'CHI² deux variables'!AW$311/'CHI² deux variables'!$AZ$311))</f>
        <v/>
      </c>
      <c r="AX48" t="str">
        <f>IF('CHI² deux variables'!AX45="","",('CHI² deux variables'!$AZ45*'CHI² deux variables'!AX$311/'CHI² deux variables'!$AZ$311))</f>
        <v/>
      </c>
      <c r="AY48" t="str">
        <f>IF('CHI² deux variables'!AY45="","",('CHI² deux variables'!$AZ45*'CHI² deux variables'!AY$311/'CHI² deux variables'!$AZ$311))</f>
        <v/>
      </c>
      <c r="AZ48" t="s">
        <v>675</v>
      </c>
    </row>
    <row r="49" spans="1:52" x14ac:dyDescent="0.25">
      <c r="A49" t="s">
        <v>103</v>
      </c>
      <c r="B49" t="str">
        <f>IF('CHI² deux variables'!B46="","",('CHI² deux variables'!$AZ46*'CHI² deux variables'!B$311/'CHI² deux variables'!$AZ$311))</f>
        <v/>
      </c>
      <c r="C49" t="str">
        <f>IF('CHI² deux variables'!C46="","",('CHI² deux variables'!$AZ46*'CHI² deux variables'!C$311/'CHI² deux variables'!$AZ$311))</f>
        <v/>
      </c>
      <c r="D49" t="str">
        <f>IF('CHI² deux variables'!D46="","",('CHI² deux variables'!$AZ46*'CHI² deux variables'!D$311/'CHI² deux variables'!$AZ$311))</f>
        <v/>
      </c>
      <c r="E49" t="str">
        <f>IF('CHI² deux variables'!E46="","",('CHI² deux variables'!$AZ46*'CHI² deux variables'!E$311/'CHI² deux variables'!$AZ$311))</f>
        <v/>
      </c>
      <c r="F49" t="str">
        <f>IF('CHI² deux variables'!F46="","",('CHI² deux variables'!$AZ46*'CHI² deux variables'!F$311/'CHI² deux variables'!$AZ$311))</f>
        <v/>
      </c>
      <c r="G49" t="str">
        <f>IF('CHI² deux variables'!G46="","",('CHI² deux variables'!$AZ46*'CHI² deux variables'!G$311/'CHI² deux variables'!$AZ$311))</f>
        <v/>
      </c>
      <c r="H49" t="str">
        <f>IF('CHI² deux variables'!H46="","",('CHI² deux variables'!$AZ46*'CHI² deux variables'!H$311/'CHI² deux variables'!$AZ$311))</f>
        <v/>
      </c>
      <c r="I49" t="str">
        <f>IF('CHI² deux variables'!I46="","",('CHI² deux variables'!$AZ46*'CHI² deux variables'!I$311/'CHI² deux variables'!$AZ$311))</f>
        <v/>
      </c>
      <c r="J49" t="str">
        <f>IF('CHI² deux variables'!J46="","",('CHI² deux variables'!$AZ46*'CHI² deux variables'!J$311/'CHI² deux variables'!$AZ$311))</f>
        <v/>
      </c>
      <c r="K49" t="str">
        <f>IF('CHI² deux variables'!K46="","",('CHI² deux variables'!$AZ46*'CHI² deux variables'!K$311/'CHI² deux variables'!$AZ$311))</f>
        <v/>
      </c>
      <c r="L49" t="str">
        <f>IF('CHI² deux variables'!L46="","",('CHI² deux variables'!$AZ46*'CHI² deux variables'!L$311/'CHI² deux variables'!$AZ$311))</f>
        <v/>
      </c>
      <c r="M49" t="str">
        <f>IF('CHI² deux variables'!M46="","",('CHI² deux variables'!$AZ46*'CHI² deux variables'!M$311/'CHI² deux variables'!$AZ$311))</f>
        <v/>
      </c>
      <c r="N49" t="str">
        <f>IF('CHI² deux variables'!N46="","",('CHI² deux variables'!$AZ46*'CHI² deux variables'!N$311/'CHI² deux variables'!$AZ$311))</f>
        <v/>
      </c>
      <c r="O49" t="str">
        <f>IF('CHI² deux variables'!O46="","",('CHI² deux variables'!$AZ46*'CHI² deux variables'!O$311/'CHI² deux variables'!$AZ$311))</f>
        <v/>
      </c>
      <c r="P49" t="str">
        <f>IF('CHI² deux variables'!P46="","",('CHI² deux variables'!$AZ46*'CHI² deux variables'!P$311/'CHI² deux variables'!$AZ$311))</f>
        <v/>
      </c>
      <c r="Q49" t="str">
        <f>IF('CHI² deux variables'!Q46="","",('CHI² deux variables'!$AZ46*'CHI² deux variables'!Q$311/'CHI² deux variables'!$AZ$311))</f>
        <v/>
      </c>
      <c r="R49" t="str">
        <f>IF('CHI² deux variables'!R46="","",('CHI² deux variables'!$AZ46*'CHI² deux variables'!R$311/'CHI² deux variables'!$AZ$311))</f>
        <v/>
      </c>
      <c r="S49" t="str">
        <f>IF('CHI² deux variables'!S46="","",('CHI² deux variables'!$AZ46*'CHI² deux variables'!S$311/'CHI² deux variables'!$AZ$311))</f>
        <v/>
      </c>
      <c r="T49" t="str">
        <f>IF('CHI² deux variables'!T46="","",('CHI² deux variables'!$AZ46*'CHI² deux variables'!T$311/'CHI² deux variables'!$AZ$311))</f>
        <v/>
      </c>
      <c r="U49" t="str">
        <f>IF('CHI² deux variables'!U46="","",('CHI² deux variables'!$AZ46*'CHI² deux variables'!U$311/'CHI² deux variables'!$AZ$311))</f>
        <v/>
      </c>
      <c r="V49" t="str">
        <f>IF('CHI² deux variables'!V46="","",('CHI² deux variables'!$AZ46*'CHI² deux variables'!V$311/'CHI² deux variables'!$AZ$311))</f>
        <v/>
      </c>
      <c r="W49" t="str">
        <f>IF('CHI² deux variables'!W46="","",('CHI² deux variables'!$AZ46*'CHI² deux variables'!W$311/'CHI² deux variables'!$AZ$311))</f>
        <v/>
      </c>
      <c r="X49" t="str">
        <f>IF('CHI² deux variables'!X46="","",('CHI² deux variables'!$AZ46*'CHI² deux variables'!X$311/'CHI² deux variables'!$AZ$311))</f>
        <v/>
      </c>
      <c r="Y49" t="str">
        <f>IF('CHI² deux variables'!Y46="","",('CHI² deux variables'!$AZ46*'CHI² deux variables'!Y$311/'CHI² deux variables'!$AZ$311))</f>
        <v/>
      </c>
      <c r="Z49" t="str">
        <f>IF('CHI² deux variables'!Z46="","",('CHI² deux variables'!$AZ46*'CHI² deux variables'!Z$311/'CHI² deux variables'!$AZ$311))</f>
        <v/>
      </c>
      <c r="AA49" t="str">
        <f>IF('CHI² deux variables'!AA46="","",('CHI² deux variables'!$AZ46*'CHI² deux variables'!AA$311/'CHI² deux variables'!$AZ$311))</f>
        <v/>
      </c>
      <c r="AB49" t="str">
        <f>IF('CHI² deux variables'!AB46="","",('CHI² deux variables'!$AZ46*'CHI² deux variables'!AB$311/'CHI² deux variables'!$AZ$311))</f>
        <v/>
      </c>
      <c r="AC49" t="str">
        <f>IF('CHI² deux variables'!AC46="","",('CHI² deux variables'!$AZ46*'CHI² deux variables'!AC$311/'CHI² deux variables'!$AZ$311))</f>
        <v/>
      </c>
      <c r="AD49" t="str">
        <f>IF('CHI² deux variables'!AD46="","",('CHI² deux variables'!$AZ46*'CHI² deux variables'!AD$311/'CHI² deux variables'!$AZ$311))</f>
        <v/>
      </c>
      <c r="AE49" t="str">
        <f>IF('CHI² deux variables'!AE46="","",('CHI² deux variables'!$AZ46*'CHI² deux variables'!AE$311/'CHI² deux variables'!$AZ$311))</f>
        <v/>
      </c>
      <c r="AF49" t="str">
        <f>IF('CHI² deux variables'!AF46="","",('CHI² deux variables'!$AZ46*'CHI² deux variables'!AF$311/'CHI² deux variables'!$AZ$311))</f>
        <v/>
      </c>
      <c r="AG49" t="str">
        <f>IF('CHI² deux variables'!AG46="","",('CHI² deux variables'!$AZ46*'CHI² deux variables'!AG$311/'CHI² deux variables'!$AZ$311))</f>
        <v/>
      </c>
      <c r="AH49" t="str">
        <f>IF('CHI² deux variables'!AH46="","",('CHI² deux variables'!$AZ46*'CHI² deux variables'!AH$311/'CHI² deux variables'!$AZ$311))</f>
        <v/>
      </c>
      <c r="AI49" t="str">
        <f>IF('CHI² deux variables'!AI46="","",('CHI² deux variables'!$AZ46*'CHI² deux variables'!AI$311/'CHI² deux variables'!$AZ$311))</f>
        <v/>
      </c>
      <c r="AJ49" t="str">
        <f>IF('CHI² deux variables'!AJ46="","",('CHI² deux variables'!$AZ46*'CHI² deux variables'!AJ$311/'CHI² deux variables'!$AZ$311))</f>
        <v/>
      </c>
      <c r="AK49" t="str">
        <f>IF('CHI² deux variables'!AK46="","",('CHI² deux variables'!$AZ46*'CHI² deux variables'!AK$311/'CHI² deux variables'!$AZ$311))</f>
        <v/>
      </c>
      <c r="AL49" t="str">
        <f>IF('CHI² deux variables'!AL46="","",('CHI² deux variables'!$AZ46*'CHI² deux variables'!AL$311/'CHI² deux variables'!$AZ$311))</f>
        <v/>
      </c>
      <c r="AM49" t="str">
        <f>IF('CHI² deux variables'!AM46="","",('CHI² deux variables'!$AZ46*'CHI² deux variables'!AM$311/'CHI² deux variables'!$AZ$311))</f>
        <v/>
      </c>
      <c r="AN49" t="str">
        <f>IF('CHI² deux variables'!AN46="","",('CHI² deux variables'!$AZ46*'CHI² deux variables'!AN$311/'CHI² deux variables'!$AZ$311))</f>
        <v/>
      </c>
      <c r="AO49" t="str">
        <f>IF('CHI² deux variables'!AO46="","",('CHI² deux variables'!$AZ46*'CHI² deux variables'!AO$311/'CHI² deux variables'!$AZ$311))</f>
        <v/>
      </c>
      <c r="AP49" t="str">
        <f>IF('CHI² deux variables'!AP46="","",('CHI² deux variables'!$AZ46*'CHI² deux variables'!AP$311/'CHI² deux variables'!$AZ$311))</f>
        <v/>
      </c>
      <c r="AQ49" t="str">
        <f>IF('CHI² deux variables'!AQ46="","",('CHI² deux variables'!$AZ46*'CHI² deux variables'!AQ$311/'CHI² deux variables'!$AZ$311))</f>
        <v/>
      </c>
      <c r="AR49" t="str">
        <f>IF('CHI² deux variables'!AR46="","",('CHI² deux variables'!$AZ46*'CHI² deux variables'!AR$311/'CHI² deux variables'!$AZ$311))</f>
        <v/>
      </c>
      <c r="AS49" t="str">
        <f>IF('CHI² deux variables'!AS46="","",('CHI² deux variables'!$AZ46*'CHI² deux variables'!AS$311/'CHI² deux variables'!$AZ$311))</f>
        <v/>
      </c>
      <c r="AT49" t="str">
        <f>IF('CHI² deux variables'!AT46="","",('CHI² deux variables'!$AZ46*'CHI² deux variables'!AT$311/'CHI² deux variables'!$AZ$311))</f>
        <v/>
      </c>
      <c r="AU49" t="str">
        <f>IF('CHI² deux variables'!AU46="","",('CHI² deux variables'!$AZ46*'CHI² deux variables'!AU$311/'CHI² deux variables'!$AZ$311))</f>
        <v/>
      </c>
      <c r="AV49" t="str">
        <f>IF('CHI² deux variables'!AV46="","",('CHI² deux variables'!$AZ46*'CHI² deux variables'!AV$311/'CHI² deux variables'!$AZ$311))</f>
        <v/>
      </c>
      <c r="AW49" t="str">
        <f>IF('CHI² deux variables'!AW46="","",('CHI² deux variables'!$AZ46*'CHI² deux variables'!AW$311/'CHI² deux variables'!$AZ$311))</f>
        <v/>
      </c>
      <c r="AX49" t="str">
        <f>IF('CHI² deux variables'!AX46="","",('CHI² deux variables'!$AZ46*'CHI² deux variables'!AX$311/'CHI² deux variables'!$AZ$311))</f>
        <v/>
      </c>
      <c r="AY49" t="str">
        <f>IF('CHI² deux variables'!AY46="","",('CHI² deux variables'!$AZ46*'CHI² deux variables'!AY$311/'CHI² deux variables'!$AZ$311))</f>
        <v/>
      </c>
      <c r="AZ49" t="s">
        <v>675</v>
      </c>
    </row>
    <row r="50" spans="1:52" x14ac:dyDescent="0.25">
      <c r="A50" t="s">
        <v>104</v>
      </c>
      <c r="B50" t="str">
        <f>IF('CHI² deux variables'!B47="","",('CHI² deux variables'!$AZ47*'CHI² deux variables'!B$311/'CHI² deux variables'!$AZ$311))</f>
        <v/>
      </c>
      <c r="C50" t="str">
        <f>IF('CHI² deux variables'!C47="","",('CHI² deux variables'!$AZ47*'CHI² deux variables'!C$311/'CHI² deux variables'!$AZ$311))</f>
        <v/>
      </c>
      <c r="D50" t="str">
        <f>IF('CHI² deux variables'!D47="","",('CHI² deux variables'!$AZ47*'CHI² deux variables'!D$311/'CHI² deux variables'!$AZ$311))</f>
        <v/>
      </c>
      <c r="E50" t="str">
        <f>IF('CHI² deux variables'!E47="","",('CHI² deux variables'!$AZ47*'CHI² deux variables'!E$311/'CHI² deux variables'!$AZ$311))</f>
        <v/>
      </c>
      <c r="F50" t="str">
        <f>IF('CHI² deux variables'!F47="","",('CHI² deux variables'!$AZ47*'CHI² deux variables'!F$311/'CHI² deux variables'!$AZ$311))</f>
        <v/>
      </c>
      <c r="G50" t="str">
        <f>IF('CHI² deux variables'!G47="","",('CHI² deux variables'!$AZ47*'CHI² deux variables'!G$311/'CHI² deux variables'!$AZ$311))</f>
        <v/>
      </c>
      <c r="H50" t="str">
        <f>IF('CHI² deux variables'!H47="","",('CHI² deux variables'!$AZ47*'CHI² deux variables'!H$311/'CHI² deux variables'!$AZ$311))</f>
        <v/>
      </c>
      <c r="I50" t="str">
        <f>IF('CHI² deux variables'!I47="","",('CHI² deux variables'!$AZ47*'CHI² deux variables'!I$311/'CHI² deux variables'!$AZ$311))</f>
        <v/>
      </c>
      <c r="J50" t="str">
        <f>IF('CHI² deux variables'!J47="","",('CHI² deux variables'!$AZ47*'CHI² deux variables'!J$311/'CHI² deux variables'!$AZ$311))</f>
        <v/>
      </c>
      <c r="K50" t="str">
        <f>IF('CHI² deux variables'!K47="","",('CHI² deux variables'!$AZ47*'CHI² deux variables'!K$311/'CHI² deux variables'!$AZ$311))</f>
        <v/>
      </c>
      <c r="L50" t="str">
        <f>IF('CHI² deux variables'!L47="","",('CHI² deux variables'!$AZ47*'CHI² deux variables'!L$311/'CHI² deux variables'!$AZ$311))</f>
        <v/>
      </c>
      <c r="M50" t="str">
        <f>IF('CHI² deux variables'!M47="","",('CHI² deux variables'!$AZ47*'CHI² deux variables'!M$311/'CHI² deux variables'!$AZ$311))</f>
        <v/>
      </c>
      <c r="N50" t="str">
        <f>IF('CHI² deux variables'!N47="","",('CHI² deux variables'!$AZ47*'CHI² deux variables'!N$311/'CHI² deux variables'!$AZ$311))</f>
        <v/>
      </c>
      <c r="O50" t="str">
        <f>IF('CHI² deux variables'!O47="","",('CHI² deux variables'!$AZ47*'CHI² deux variables'!O$311/'CHI² deux variables'!$AZ$311))</f>
        <v/>
      </c>
      <c r="P50" t="str">
        <f>IF('CHI² deux variables'!P47="","",('CHI² deux variables'!$AZ47*'CHI² deux variables'!P$311/'CHI² deux variables'!$AZ$311))</f>
        <v/>
      </c>
      <c r="Q50" t="str">
        <f>IF('CHI² deux variables'!Q47="","",('CHI² deux variables'!$AZ47*'CHI² deux variables'!Q$311/'CHI² deux variables'!$AZ$311))</f>
        <v/>
      </c>
      <c r="R50" t="str">
        <f>IF('CHI² deux variables'!R47="","",('CHI² deux variables'!$AZ47*'CHI² deux variables'!R$311/'CHI² deux variables'!$AZ$311))</f>
        <v/>
      </c>
      <c r="S50" t="str">
        <f>IF('CHI² deux variables'!S47="","",('CHI² deux variables'!$AZ47*'CHI² deux variables'!S$311/'CHI² deux variables'!$AZ$311))</f>
        <v/>
      </c>
      <c r="T50" t="str">
        <f>IF('CHI² deux variables'!T47="","",('CHI² deux variables'!$AZ47*'CHI² deux variables'!T$311/'CHI² deux variables'!$AZ$311))</f>
        <v/>
      </c>
      <c r="U50" t="str">
        <f>IF('CHI² deux variables'!U47="","",('CHI² deux variables'!$AZ47*'CHI² deux variables'!U$311/'CHI² deux variables'!$AZ$311))</f>
        <v/>
      </c>
      <c r="V50" t="str">
        <f>IF('CHI² deux variables'!V47="","",('CHI² deux variables'!$AZ47*'CHI² deux variables'!V$311/'CHI² deux variables'!$AZ$311))</f>
        <v/>
      </c>
      <c r="W50" t="str">
        <f>IF('CHI² deux variables'!W47="","",('CHI² deux variables'!$AZ47*'CHI² deux variables'!W$311/'CHI² deux variables'!$AZ$311))</f>
        <v/>
      </c>
      <c r="X50" t="str">
        <f>IF('CHI² deux variables'!X47="","",('CHI² deux variables'!$AZ47*'CHI² deux variables'!X$311/'CHI² deux variables'!$AZ$311))</f>
        <v/>
      </c>
      <c r="Y50" t="str">
        <f>IF('CHI² deux variables'!Y47="","",('CHI² deux variables'!$AZ47*'CHI² deux variables'!Y$311/'CHI² deux variables'!$AZ$311))</f>
        <v/>
      </c>
      <c r="Z50" t="str">
        <f>IF('CHI² deux variables'!Z47="","",('CHI² deux variables'!$AZ47*'CHI² deux variables'!Z$311/'CHI² deux variables'!$AZ$311))</f>
        <v/>
      </c>
      <c r="AA50" t="str">
        <f>IF('CHI² deux variables'!AA47="","",('CHI² deux variables'!$AZ47*'CHI² deux variables'!AA$311/'CHI² deux variables'!$AZ$311))</f>
        <v/>
      </c>
      <c r="AB50" t="str">
        <f>IF('CHI² deux variables'!AB47="","",('CHI² deux variables'!$AZ47*'CHI² deux variables'!AB$311/'CHI² deux variables'!$AZ$311))</f>
        <v/>
      </c>
      <c r="AC50" t="str">
        <f>IF('CHI² deux variables'!AC47="","",('CHI² deux variables'!$AZ47*'CHI² deux variables'!AC$311/'CHI² deux variables'!$AZ$311))</f>
        <v/>
      </c>
      <c r="AD50" t="str">
        <f>IF('CHI² deux variables'!AD47="","",('CHI² deux variables'!$AZ47*'CHI² deux variables'!AD$311/'CHI² deux variables'!$AZ$311))</f>
        <v/>
      </c>
      <c r="AE50" t="str">
        <f>IF('CHI² deux variables'!AE47="","",('CHI² deux variables'!$AZ47*'CHI² deux variables'!AE$311/'CHI² deux variables'!$AZ$311))</f>
        <v/>
      </c>
      <c r="AF50" t="str">
        <f>IF('CHI² deux variables'!AF47="","",('CHI² deux variables'!$AZ47*'CHI² deux variables'!AF$311/'CHI² deux variables'!$AZ$311))</f>
        <v/>
      </c>
      <c r="AG50" t="str">
        <f>IF('CHI² deux variables'!AG47="","",('CHI² deux variables'!$AZ47*'CHI² deux variables'!AG$311/'CHI² deux variables'!$AZ$311))</f>
        <v/>
      </c>
      <c r="AH50" t="str">
        <f>IF('CHI² deux variables'!AH47="","",('CHI² deux variables'!$AZ47*'CHI² deux variables'!AH$311/'CHI² deux variables'!$AZ$311))</f>
        <v/>
      </c>
      <c r="AI50" t="str">
        <f>IF('CHI² deux variables'!AI47="","",('CHI² deux variables'!$AZ47*'CHI² deux variables'!AI$311/'CHI² deux variables'!$AZ$311))</f>
        <v/>
      </c>
      <c r="AJ50" t="str">
        <f>IF('CHI² deux variables'!AJ47="","",('CHI² deux variables'!$AZ47*'CHI² deux variables'!AJ$311/'CHI² deux variables'!$AZ$311))</f>
        <v/>
      </c>
      <c r="AK50" t="str">
        <f>IF('CHI² deux variables'!AK47="","",('CHI² deux variables'!$AZ47*'CHI² deux variables'!AK$311/'CHI² deux variables'!$AZ$311))</f>
        <v/>
      </c>
      <c r="AL50" t="str">
        <f>IF('CHI² deux variables'!AL47="","",('CHI² deux variables'!$AZ47*'CHI² deux variables'!AL$311/'CHI² deux variables'!$AZ$311))</f>
        <v/>
      </c>
      <c r="AM50" t="str">
        <f>IF('CHI² deux variables'!AM47="","",('CHI² deux variables'!$AZ47*'CHI² deux variables'!AM$311/'CHI² deux variables'!$AZ$311))</f>
        <v/>
      </c>
      <c r="AN50" t="str">
        <f>IF('CHI² deux variables'!AN47="","",('CHI² deux variables'!$AZ47*'CHI² deux variables'!AN$311/'CHI² deux variables'!$AZ$311))</f>
        <v/>
      </c>
      <c r="AO50" t="str">
        <f>IF('CHI² deux variables'!AO47="","",('CHI² deux variables'!$AZ47*'CHI² deux variables'!AO$311/'CHI² deux variables'!$AZ$311))</f>
        <v/>
      </c>
      <c r="AP50" t="str">
        <f>IF('CHI² deux variables'!AP47="","",('CHI² deux variables'!$AZ47*'CHI² deux variables'!AP$311/'CHI² deux variables'!$AZ$311))</f>
        <v/>
      </c>
      <c r="AQ50" t="str">
        <f>IF('CHI² deux variables'!AQ47="","",('CHI² deux variables'!$AZ47*'CHI² deux variables'!AQ$311/'CHI² deux variables'!$AZ$311))</f>
        <v/>
      </c>
      <c r="AR50" t="str">
        <f>IF('CHI² deux variables'!AR47="","",('CHI² deux variables'!$AZ47*'CHI² deux variables'!AR$311/'CHI² deux variables'!$AZ$311))</f>
        <v/>
      </c>
      <c r="AS50" t="str">
        <f>IF('CHI² deux variables'!AS47="","",('CHI² deux variables'!$AZ47*'CHI² deux variables'!AS$311/'CHI² deux variables'!$AZ$311))</f>
        <v/>
      </c>
      <c r="AT50" t="str">
        <f>IF('CHI² deux variables'!AT47="","",('CHI² deux variables'!$AZ47*'CHI² deux variables'!AT$311/'CHI² deux variables'!$AZ$311))</f>
        <v/>
      </c>
      <c r="AU50" t="str">
        <f>IF('CHI² deux variables'!AU47="","",('CHI² deux variables'!$AZ47*'CHI² deux variables'!AU$311/'CHI² deux variables'!$AZ$311))</f>
        <v/>
      </c>
      <c r="AV50" t="str">
        <f>IF('CHI² deux variables'!AV47="","",('CHI² deux variables'!$AZ47*'CHI² deux variables'!AV$311/'CHI² deux variables'!$AZ$311))</f>
        <v/>
      </c>
      <c r="AW50" t="str">
        <f>IF('CHI² deux variables'!AW47="","",('CHI² deux variables'!$AZ47*'CHI² deux variables'!AW$311/'CHI² deux variables'!$AZ$311))</f>
        <v/>
      </c>
      <c r="AX50" t="str">
        <f>IF('CHI² deux variables'!AX47="","",('CHI² deux variables'!$AZ47*'CHI² deux variables'!AX$311/'CHI² deux variables'!$AZ$311))</f>
        <v/>
      </c>
      <c r="AY50" t="str">
        <f>IF('CHI² deux variables'!AY47="","",('CHI² deux variables'!$AZ47*'CHI² deux variables'!AY$311/'CHI² deux variables'!$AZ$311))</f>
        <v/>
      </c>
      <c r="AZ50" t="s">
        <v>675</v>
      </c>
    </row>
    <row r="51" spans="1:52" x14ac:dyDescent="0.25">
      <c r="A51" t="s">
        <v>105</v>
      </c>
      <c r="B51" t="str">
        <f>IF('CHI² deux variables'!B48="","",('CHI² deux variables'!$AZ48*'CHI² deux variables'!B$311/'CHI² deux variables'!$AZ$311))</f>
        <v/>
      </c>
      <c r="C51" t="str">
        <f>IF('CHI² deux variables'!C48="","",('CHI² deux variables'!$AZ48*'CHI² deux variables'!C$311/'CHI² deux variables'!$AZ$311))</f>
        <v/>
      </c>
      <c r="D51" t="str">
        <f>IF('CHI² deux variables'!D48="","",('CHI² deux variables'!$AZ48*'CHI² deux variables'!D$311/'CHI² deux variables'!$AZ$311))</f>
        <v/>
      </c>
      <c r="E51" t="str">
        <f>IF('CHI² deux variables'!E48="","",('CHI² deux variables'!$AZ48*'CHI² deux variables'!E$311/'CHI² deux variables'!$AZ$311))</f>
        <v/>
      </c>
      <c r="F51" t="str">
        <f>IF('CHI² deux variables'!F48="","",('CHI² deux variables'!$AZ48*'CHI² deux variables'!F$311/'CHI² deux variables'!$AZ$311))</f>
        <v/>
      </c>
      <c r="G51" t="str">
        <f>IF('CHI² deux variables'!G48="","",('CHI² deux variables'!$AZ48*'CHI² deux variables'!G$311/'CHI² deux variables'!$AZ$311))</f>
        <v/>
      </c>
      <c r="H51" t="str">
        <f>IF('CHI² deux variables'!H48="","",('CHI² deux variables'!$AZ48*'CHI² deux variables'!H$311/'CHI² deux variables'!$AZ$311))</f>
        <v/>
      </c>
      <c r="I51" t="str">
        <f>IF('CHI² deux variables'!I48="","",('CHI² deux variables'!$AZ48*'CHI² deux variables'!I$311/'CHI² deux variables'!$AZ$311))</f>
        <v/>
      </c>
      <c r="J51" t="str">
        <f>IF('CHI² deux variables'!J48="","",('CHI² deux variables'!$AZ48*'CHI² deux variables'!J$311/'CHI² deux variables'!$AZ$311))</f>
        <v/>
      </c>
      <c r="K51" t="str">
        <f>IF('CHI² deux variables'!K48="","",('CHI² deux variables'!$AZ48*'CHI² deux variables'!K$311/'CHI² deux variables'!$AZ$311))</f>
        <v/>
      </c>
      <c r="L51" t="str">
        <f>IF('CHI² deux variables'!L48="","",('CHI² deux variables'!$AZ48*'CHI² deux variables'!L$311/'CHI² deux variables'!$AZ$311))</f>
        <v/>
      </c>
      <c r="M51" t="str">
        <f>IF('CHI² deux variables'!M48="","",('CHI² deux variables'!$AZ48*'CHI² deux variables'!M$311/'CHI² deux variables'!$AZ$311))</f>
        <v/>
      </c>
      <c r="N51" t="str">
        <f>IF('CHI² deux variables'!N48="","",('CHI² deux variables'!$AZ48*'CHI² deux variables'!N$311/'CHI² deux variables'!$AZ$311))</f>
        <v/>
      </c>
      <c r="O51" t="str">
        <f>IF('CHI² deux variables'!O48="","",('CHI² deux variables'!$AZ48*'CHI² deux variables'!O$311/'CHI² deux variables'!$AZ$311))</f>
        <v/>
      </c>
      <c r="P51" t="str">
        <f>IF('CHI² deux variables'!P48="","",('CHI² deux variables'!$AZ48*'CHI² deux variables'!P$311/'CHI² deux variables'!$AZ$311))</f>
        <v/>
      </c>
      <c r="Q51" t="str">
        <f>IF('CHI² deux variables'!Q48="","",('CHI² deux variables'!$AZ48*'CHI² deux variables'!Q$311/'CHI² deux variables'!$AZ$311))</f>
        <v/>
      </c>
      <c r="R51" t="str">
        <f>IF('CHI² deux variables'!R48="","",('CHI² deux variables'!$AZ48*'CHI² deux variables'!R$311/'CHI² deux variables'!$AZ$311))</f>
        <v/>
      </c>
      <c r="S51" t="str">
        <f>IF('CHI² deux variables'!S48="","",('CHI² deux variables'!$AZ48*'CHI² deux variables'!S$311/'CHI² deux variables'!$AZ$311))</f>
        <v/>
      </c>
      <c r="T51" t="str">
        <f>IF('CHI² deux variables'!T48="","",('CHI² deux variables'!$AZ48*'CHI² deux variables'!T$311/'CHI² deux variables'!$AZ$311))</f>
        <v/>
      </c>
      <c r="U51" t="str">
        <f>IF('CHI² deux variables'!U48="","",('CHI² deux variables'!$AZ48*'CHI² deux variables'!U$311/'CHI² deux variables'!$AZ$311))</f>
        <v/>
      </c>
      <c r="V51" t="str">
        <f>IF('CHI² deux variables'!V48="","",('CHI² deux variables'!$AZ48*'CHI² deux variables'!V$311/'CHI² deux variables'!$AZ$311))</f>
        <v/>
      </c>
      <c r="W51" t="str">
        <f>IF('CHI² deux variables'!W48="","",('CHI² deux variables'!$AZ48*'CHI² deux variables'!W$311/'CHI² deux variables'!$AZ$311))</f>
        <v/>
      </c>
      <c r="X51" t="str">
        <f>IF('CHI² deux variables'!X48="","",('CHI² deux variables'!$AZ48*'CHI² deux variables'!X$311/'CHI² deux variables'!$AZ$311))</f>
        <v/>
      </c>
      <c r="Y51" t="str">
        <f>IF('CHI² deux variables'!Y48="","",('CHI² deux variables'!$AZ48*'CHI² deux variables'!Y$311/'CHI² deux variables'!$AZ$311))</f>
        <v/>
      </c>
      <c r="Z51" t="str">
        <f>IF('CHI² deux variables'!Z48="","",('CHI² deux variables'!$AZ48*'CHI² deux variables'!Z$311/'CHI² deux variables'!$AZ$311))</f>
        <v/>
      </c>
      <c r="AA51" t="str">
        <f>IF('CHI² deux variables'!AA48="","",('CHI² deux variables'!$AZ48*'CHI² deux variables'!AA$311/'CHI² deux variables'!$AZ$311))</f>
        <v/>
      </c>
      <c r="AB51" t="str">
        <f>IF('CHI² deux variables'!AB48="","",('CHI² deux variables'!$AZ48*'CHI² deux variables'!AB$311/'CHI² deux variables'!$AZ$311))</f>
        <v/>
      </c>
      <c r="AC51" t="str">
        <f>IF('CHI² deux variables'!AC48="","",('CHI² deux variables'!$AZ48*'CHI² deux variables'!AC$311/'CHI² deux variables'!$AZ$311))</f>
        <v/>
      </c>
      <c r="AD51" t="str">
        <f>IF('CHI² deux variables'!AD48="","",('CHI² deux variables'!$AZ48*'CHI² deux variables'!AD$311/'CHI² deux variables'!$AZ$311))</f>
        <v/>
      </c>
      <c r="AE51" t="str">
        <f>IF('CHI² deux variables'!AE48="","",('CHI² deux variables'!$AZ48*'CHI² deux variables'!AE$311/'CHI² deux variables'!$AZ$311))</f>
        <v/>
      </c>
      <c r="AF51" t="str">
        <f>IF('CHI² deux variables'!AF48="","",('CHI² deux variables'!$AZ48*'CHI² deux variables'!AF$311/'CHI² deux variables'!$AZ$311))</f>
        <v/>
      </c>
      <c r="AG51" t="str">
        <f>IF('CHI² deux variables'!AG48="","",('CHI² deux variables'!$AZ48*'CHI² deux variables'!AG$311/'CHI² deux variables'!$AZ$311))</f>
        <v/>
      </c>
      <c r="AH51" t="str">
        <f>IF('CHI² deux variables'!AH48="","",('CHI² deux variables'!$AZ48*'CHI² deux variables'!AH$311/'CHI² deux variables'!$AZ$311))</f>
        <v/>
      </c>
      <c r="AI51" t="str">
        <f>IF('CHI² deux variables'!AI48="","",('CHI² deux variables'!$AZ48*'CHI² deux variables'!AI$311/'CHI² deux variables'!$AZ$311))</f>
        <v/>
      </c>
      <c r="AJ51" t="str">
        <f>IF('CHI² deux variables'!AJ48="","",('CHI² deux variables'!$AZ48*'CHI² deux variables'!AJ$311/'CHI² deux variables'!$AZ$311))</f>
        <v/>
      </c>
      <c r="AK51" t="str">
        <f>IF('CHI² deux variables'!AK48="","",('CHI² deux variables'!$AZ48*'CHI² deux variables'!AK$311/'CHI² deux variables'!$AZ$311))</f>
        <v/>
      </c>
      <c r="AL51" t="str">
        <f>IF('CHI² deux variables'!AL48="","",('CHI² deux variables'!$AZ48*'CHI² deux variables'!AL$311/'CHI² deux variables'!$AZ$311))</f>
        <v/>
      </c>
      <c r="AM51" t="str">
        <f>IF('CHI² deux variables'!AM48="","",('CHI² deux variables'!$AZ48*'CHI² deux variables'!AM$311/'CHI² deux variables'!$AZ$311))</f>
        <v/>
      </c>
      <c r="AN51" t="str">
        <f>IF('CHI² deux variables'!AN48="","",('CHI² deux variables'!$AZ48*'CHI² deux variables'!AN$311/'CHI² deux variables'!$AZ$311))</f>
        <v/>
      </c>
      <c r="AO51" t="str">
        <f>IF('CHI² deux variables'!AO48="","",('CHI² deux variables'!$AZ48*'CHI² deux variables'!AO$311/'CHI² deux variables'!$AZ$311))</f>
        <v/>
      </c>
      <c r="AP51" t="str">
        <f>IF('CHI² deux variables'!AP48="","",('CHI² deux variables'!$AZ48*'CHI² deux variables'!AP$311/'CHI² deux variables'!$AZ$311))</f>
        <v/>
      </c>
      <c r="AQ51" t="str">
        <f>IF('CHI² deux variables'!AQ48="","",('CHI² deux variables'!$AZ48*'CHI² deux variables'!AQ$311/'CHI² deux variables'!$AZ$311))</f>
        <v/>
      </c>
      <c r="AR51" t="str">
        <f>IF('CHI² deux variables'!AR48="","",('CHI² deux variables'!$AZ48*'CHI² deux variables'!AR$311/'CHI² deux variables'!$AZ$311))</f>
        <v/>
      </c>
      <c r="AS51" t="str">
        <f>IF('CHI² deux variables'!AS48="","",('CHI² deux variables'!$AZ48*'CHI² deux variables'!AS$311/'CHI² deux variables'!$AZ$311))</f>
        <v/>
      </c>
      <c r="AT51" t="str">
        <f>IF('CHI² deux variables'!AT48="","",('CHI² deux variables'!$AZ48*'CHI² deux variables'!AT$311/'CHI² deux variables'!$AZ$311))</f>
        <v/>
      </c>
      <c r="AU51" t="str">
        <f>IF('CHI² deux variables'!AU48="","",('CHI² deux variables'!$AZ48*'CHI² deux variables'!AU$311/'CHI² deux variables'!$AZ$311))</f>
        <v/>
      </c>
      <c r="AV51" t="str">
        <f>IF('CHI² deux variables'!AV48="","",('CHI² deux variables'!$AZ48*'CHI² deux variables'!AV$311/'CHI² deux variables'!$AZ$311))</f>
        <v/>
      </c>
      <c r="AW51" t="str">
        <f>IF('CHI² deux variables'!AW48="","",('CHI² deux variables'!$AZ48*'CHI² deux variables'!AW$311/'CHI² deux variables'!$AZ$311))</f>
        <v/>
      </c>
      <c r="AX51" t="str">
        <f>IF('CHI² deux variables'!AX48="","",('CHI² deux variables'!$AZ48*'CHI² deux variables'!AX$311/'CHI² deux variables'!$AZ$311))</f>
        <v/>
      </c>
      <c r="AY51" t="str">
        <f>IF('CHI² deux variables'!AY48="","",('CHI² deux variables'!$AZ48*'CHI² deux variables'!AY$311/'CHI² deux variables'!$AZ$311))</f>
        <v/>
      </c>
      <c r="AZ51" t="s">
        <v>675</v>
      </c>
    </row>
    <row r="52" spans="1:52" x14ac:dyDescent="0.25">
      <c r="A52" t="s">
        <v>106</v>
      </c>
      <c r="B52" t="str">
        <f>IF('CHI² deux variables'!B49="","",('CHI² deux variables'!$AZ49*'CHI² deux variables'!B$311/'CHI² deux variables'!$AZ$311))</f>
        <v/>
      </c>
      <c r="C52" t="str">
        <f>IF('CHI² deux variables'!C49="","",('CHI² deux variables'!$AZ49*'CHI² deux variables'!C$311/'CHI² deux variables'!$AZ$311))</f>
        <v/>
      </c>
      <c r="D52" t="str">
        <f>IF('CHI² deux variables'!D49="","",('CHI² deux variables'!$AZ49*'CHI² deux variables'!D$311/'CHI² deux variables'!$AZ$311))</f>
        <v/>
      </c>
      <c r="E52" t="str">
        <f>IF('CHI² deux variables'!E49="","",('CHI² deux variables'!$AZ49*'CHI² deux variables'!E$311/'CHI² deux variables'!$AZ$311))</f>
        <v/>
      </c>
      <c r="F52" t="str">
        <f>IF('CHI² deux variables'!F49="","",('CHI² deux variables'!$AZ49*'CHI² deux variables'!F$311/'CHI² deux variables'!$AZ$311))</f>
        <v/>
      </c>
      <c r="G52" t="str">
        <f>IF('CHI² deux variables'!G49="","",('CHI² deux variables'!$AZ49*'CHI² deux variables'!G$311/'CHI² deux variables'!$AZ$311))</f>
        <v/>
      </c>
      <c r="H52" t="str">
        <f>IF('CHI² deux variables'!H49="","",('CHI² deux variables'!$AZ49*'CHI² deux variables'!H$311/'CHI² deux variables'!$AZ$311))</f>
        <v/>
      </c>
      <c r="I52" t="str">
        <f>IF('CHI² deux variables'!I49="","",('CHI² deux variables'!$AZ49*'CHI² deux variables'!I$311/'CHI² deux variables'!$AZ$311))</f>
        <v/>
      </c>
      <c r="J52" t="str">
        <f>IF('CHI² deux variables'!J49="","",('CHI² deux variables'!$AZ49*'CHI² deux variables'!J$311/'CHI² deux variables'!$AZ$311))</f>
        <v/>
      </c>
      <c r="K52" t="str">
        <f>IF('CHI² deux variables'!K49="","",('CHI² deux variables'!$AZ49*'CHI² deux variables'!K$311/'CHI² deux variables'!$AZ$311))</f>
        <v/>
      </c>
      <c r="L52" t="str">
        <f>IF('CHI² deux variables'!L49="","",('CHI² deux variables'!$AZ49*'CHI² deux variables'!L$311/'CHI² deux variables'!$AZ$311))</f>
        <v/>
      </c>
      <c r="M52" t="str">
        <f>IF('CHI² deux variables'!M49="","",('CHI² deux variables'!$AZ49*'CHI² deux variables'!M$311/'CHI² deux variables'!$AZ$311))</f>
        <v/>
      </c>
      <c r="N52" t="str">
        <f>IF('CHI² deux variables'!N49="","",('CHI² deux variables'!$AZ49*'CHI² deux variables'!N$311/'CHI² deux variables'!$AZ$311))</f>
        <v/>
      </c>
      <c r="O52" t="str">
        <f>IF('CHI² deux variables'!O49="","",('CHI² deux variables'!$AZ49*'CHI² deux variables'!O$311/'CHI² deux variables'!$AZ$311))</f>
        <v/>
      </c>
      <c r="P52" t="str">
        <f>IF('CHI² deux variables'!P49="","",('CHI² deux variables'!$AZ49*'CHI² deux variables'!P$311/'CHI² deux variables'!$AZ$311))</f>
        <v/>
      </c>
      <c r="Q52" t="str">
        <f>IF('CHI² deux variables'!Q49="","",('CHI² deux variables'!$AZ49*'CHI² deux variables'!Q$311/'CHI² deux variables'!$AZ$311))</f>
        <v/>
      </c>
      <c r="R52" t="str">
        <f>IF('CHI² deux variables'!R49="","",('CHI² deux variables'!$AZ49*'CHI² deux variables'!R$311/'CHI² deux variables'!$AZ$311))</f>
        <v/>
      </c>
      <c r="S52" t="str">
        <f>IF('CHI² deux variables'!S49="","",('CHI² deux variables'!$AZ49*'CHI² deux variables'!S$311/'CHI² deux variables'!$AZ$311))</f>
        <v/>
      </c>
      <c r="T52" t="str">
        <f>IF('CHI² deux variables'!T49="","",('CHI² deux variables'!$AZ49*'CHI² deux variables'!T$311/'CHI² deux variables'!$AZ$311))</f>
        <v/>
      </c>
      <c r="U52" t="str">
        <f>IF('CHI² deux variables'!U49="","",('CHI² deux variables'!$AZ49*'CHI² deux variables'!U$311/'CHI² deux variables'!$AZ$311))</f>
        <v/>
      </c>
      <c r="V52" t="str">
        <f>IF('CHI² deux variables'!V49="","",('CHI² deux variables'!$AZ49*'CHI² deux variables'!V$311/'CHI² deux variables'!$AZ$311))</f>
        <v/>
      </c>
      <c r="W52" t="str">
        <f>IF('CHI² deux variables'!W49="","",('CHI² deux variables'!$AZ49*'CHI² deux variables'!W$311/'CHI² deux variables'!$AZ$311))</f>
        <v/>
      </c>
      <c r="X52" t="str">
        <f>IF('CHI² deux variables'!X49="","",('CHI² deux variables'!$AZ49*'CHI² deux variables'!X$311/'CHI² deux variables'!$AZ$311))</f>
        <v/>
      </c>
      <c r="Y52" t="str">
        <f>IF('CHI² deux variables'!Y49="","",('CHI² deux variables'!$AZ49*'CHI² deux variables'!Y$311/'CHI² deux variables'!$AZ$311))</f>
        <v/>
      </c>
      <c r="Z52" t="str">
        <f>IF('CHI² deux variables'!Z49="","",('CHI² deux variables'!$AZ49*'CHI² deux variables'!Z$311/'CHI² deux variables'!$AZ$311))</f>
        <v/>
      </c>
      <c r="AA52" t="str">
        <f>IF('CHI² deux variables'!AA49="","",('CHI² deux variables'!$AZ49*'CHI² deux variables'!AA$311/'CHI² deux variables'!$AZ$311))</f>
        <v/>
      </c>
      <c r="AB52" t="str">
        <f>IF('CHI² deux variables'!AB49="","",('CHI² deux variables'!$AZ49*'CHI² deux variables'!AB$311/'CHI² deux variables'!$AZ$311))</f>
        <v/>
      </c>
      <c r="AC52" t="str">
        <f>IF('CHI² deux variables'!AC49="","",('CHI² deux variables'!$AZ49*'CHI² deux variables'!AC$311/'CHI² deux variables'!$AZ$311))</f>
        <v/>
      </c>
      <c r="AD52" t="str">
        <f>IF('CHI² deux variables'!AD49="","",('CHI² deux variables'!$AZ49*'CHI² deux variables'!AD$311/'CHI² deux variables'!$AZ$311))</f>
        <v/>
      </c>
      <c r="AE52" t="str">
        <f>IF('CHI² deux variables'!AE49="","",('CHI² deux variables'!$AZ49*'CHI² deux variables'!AE$311/'CHI² deux variables'!$AZ$311))</f>
        <v/>
      </c>
      <c r="AF52" t="str">
        <f>IF('CHI² deux variables'!AF49="","",('CHI² deux variables'!$AZ49*'CHI² deux variables'!AF$311/'CHI² deux variables'!$AZ$311))</f>
        <v/>
      </c>
      <c r="AG52" t="str">
        <f>IF('CHI² deux variables'!AG49="","",('CHI² deux variables'!$AZ49*'CHI² deux variables'!AG$311/'CHI² deux variables'!$AZ$311))</f>
        <v/>
      </c>
      <c r="AH52" t="str">
        <f>IF('CHI² deux variables'!AH49="","",('CHI² deux variables'!$AZ49*'CHI² deux variables'!AH$311/'CHI² deux variables'!$AZ$311))</f>
        <v/>
      </c>
      <c r="AI52" t="str">
        <f>IF('CHI² deux variables'!AI49="","",('CHI² deux variables'!$AZ49*'CHI² deux variables'!AI$311/'CHI² deux variables'!$AZ$311))</f>
        <v/>
      </c>
      <c r="AJ52" t="str">
        <f>IF('CHI² deux variables'!AJ49="","",('CHI² deux variables'!$AZ49*'CHI² deux variables'!AJ$311/'CHI² deux variables'!$AZ$311))</f>
        <v/>
      </c>
      <c r="AK52" t="str">
        <f>IF('CHI² deux variables'!AK49="","",('CHI² deux variables'!$AZ49*'CHI² deux variables'!AK$311/'CHI² deux variables'!$AZ$311))</f>
        <v/>
      </c>
      <c r="AL52" t="str">
        <f>IF('CHI² deux variables'!AL49="","",('CHI² deux variables'!$AZ49*'CHI² deux variables'!AL$311/'CHI² deux variables'!$AZ$311))</f>
        <v/>
      </c>
      <c r="AM52" t="str">
        <f>IF('CHI² deux variables'!AM49="","",('CHI² deux variables'!$AZ49*'CHI² deux variables'!AM$311/'CHI² deux variables'!$AZ$311))</f>
        <v/>
      </c>
      <c r="AN52" t="str">
        <f>IF('CHI² deux variables'!AN49="","",('CHI² deux variables'!$AZ49*'CHI² deux variables'!AN$311/'CHI² deux variables'!$AZ$311))</f>
        <v/>
      </c>
      <c r="AO52" t="str">
        <f>IF('CHI² deux variables'!AO49="","",('CHI² deux variables'!$AZ49*'CHI² deux variables'!AO$311/'CHI² deux variables'!$AZ$311))</f>
        <v/>
      </c>
      <c r="AP52" t="str">
        <f>IF('CHI² deux variables'!AP49="","",('CHI² deux variables'!$AZ49*'CHI² deux variables'!AP$311/'CHI² deux variables'!$AZ$311))</f>
        <v/>
      </c>
      <c r="AQ52" t="str">
        <f>IF('CHI² deux variables'!AQ49="","",('CHI² deux variables'!$AZ49*'CHI² deux variables'!AQ$311/'CHI² deux variables'!$AZ$311))</f>
        <v/>
      </c>
      <c r="AR52" t="str">
        <f>IF('CHI² deux variables'!AR49="","",('CHI² deux variables'!$AZ49*'CHI² deux variables'!AR$311/'CHI² deux variables'!$AZ$311))</f>
        <v/>
      </c>
      <c r="AS52" t="str">
        <f>IF('CHI² deux variables'!AS49="","",('CHI² deux variables'!$AZ49*'CHI² deux variables'!AS$311/'CHI² deux variables'!$AZ$311))</f>
        <v/>
      </c>
      <c r="AT52" t="str">
        <f>IF('CHI² deux variables'!AT49="","",('CHI² deux variables'!$AZ49*'CHI² deux variables'!AT$311/'CHI² deux variables'!$AZ$311))</f>
        <v/>
      </c>
      <c r="AU52" t="str">
        <f>IF('CHI² deux variables'!AU49="","",('CHI² deux variables'!$AZ49*'CHI² deux variables'!AU$311/'CHI² deux variables'!$AZ$311))</f>
        <v/>
      </c>
      <c r="AV52" t="str">
        <f>IF('CHI² deux variables'!AV49="","",('CHI² deux variables'!$AZ49*'CHI² deux variables'!AV$311/'CHI² deux variables'!$AZ$311))</f>
        <v/>
      </c>
      <c r="AW52" t="str">
        <f>IF('CHI² deux variables'!AW49="","",('CHI² deux variables'!$AZ49*'CHI² deux variables'!AW$311/'CHI² deux variables'!$AZ$311))</f>
        <v/>
      </c>
      <c r="AX52" t="str">
        <f>IF('CHI² deux variables'!AX49="","",('CHI² deux variables'!$AZ49*'CHI² deux variables'!AX$311/'CHI² deux variables'!$AZ$311))</f>
        <v/>
      </c>
      <c r="AY52" t="str">
        <f>IF('CHI² deux variables'!AY49="","",('CHI² deux variables'!$AZ49*'CHI² deux variables'!AY$311/'CHI² deux variables'!$AZ$311))</f>
        <v/>
      </c>
      <c r="AZ52" t="s">
        <v>675</v>
      </c>
    </row>
    <row r="53" spans="1:52" x14ac:dyDescent="0.25">
      <c r="A53" t="s">
        <v>107</v>
      </c>
      <c r="B53" t="str">
        <f>IF('CHI² deux variables'!B50="","",('CHI² deux variables'!$AZ50*'CHI² deux variables'!B$311/'CHI² deux variables'!$AZ$311))</f>
        <v/>
      </c>
      <c r="C53" t="str">
        <f>IF('CHI² deux variables'!C50="","",('CHI² deux variables'!$AZ50*'CHI² deux variables'!C$311/'CHI² deux variables'!$AZ$311))</f>
        <v/>
      </c>
      <c r="D53" t="str">
        <f>IF('CHI² deux variables'!D50="","",('CHI² deux variables'!$AZ50*'CHI² deux variables'!D$311/'CHI² deux variables'!$AZ$311))</f>
        <v/>
      </c>
      <c r="E53" t="str">
        <f>IF('CHI² deux variables'!E50="","",('CHI² deux variables'!$AZ50*'CHI² deux variables'!E$311/'CHI² deux variables'!$AZ$311))</f>
        <v/>
      </c>
      <c r="F53" t="str">
        <f>IF('CHI² deux variables'!F50="","",('CHI² deux variables'!$AZ50*'CHI² deux variables'!F$311/'CHI² deux variables'!$AZ$311))</f>
        <v/>
      </c>
      <c r="G53" t="str">
        <f>IF('CHI² deux variables'!G50="","",('CHI² deux variables'!$AZ50*'CHI² deux variables'!G$311/'CHI² deux variables'!$AZ$311))</f>
        <v/>
      </c>
      <c r="H53" t="str">
        <f>IF('CHI² deux variables'!H50="","",('CHI² deux variables'!$AZ50*'CHI² deux variables'!H$311/'CHI² deux variables'!$AZ$311))</f>
        <v/>
      </c>
      <c r="I53" t="str">
        <f>IF('CHI² deux variables'!I50="","",('CHI² deux variables'!$AZ50*'CHI² deux variables'!I$311/'CHI² deux variables'!$AZ$311))</f>
        <v/>
      </c>
      <c r="J53" t="str">
        <f>IF('CHI² deux variables'!J50="","",('CHI² deux variables'!$AZ50*'CHI² deux variables'!J$311/'CHI² deux variables'!$AZ$311))</f>
        <v/>
      </c>
      <c r="K53" t="str">
        <f>IF('CHI² deux variables'!K50="","",('CHI² deux variables'!$AZ50*'CHI² deux variables'!K$311/'CHI² deux variables'!$AZ$311))</f>
        <v/>
      </c>
      <c r="L53" t="str">
        <f>IF('CHI² deux variables'!L50="","",('CHI² deux variables'!$AZ50*'CHI² deux variables'!L$311/'CHI² deux variables'!$AZ$311))</f>
        <v/>
      </c>
      <c r="M53" t="str">
        <f>IF('CHI² deux variables'!M50="","",('CHI² deux variables'!$AZ50*'CHI² deux variables'!M$311/'CHI² deux variables'!$AZ$311))</f>
        <v/>
      </c>
      <c r="N53" t="str">
        <f>IF('CHI² deux variables'!N50="","",('CHI² deux variables'!$AZ50*'CHI² deux variables'!N$311/'CHI² deux variables'!$AZ$311))</f>
        <v/>
      </c>
      <c r="O53" t="str">
        <f>IF('CHI² deux variables'!O50="","",('CHI² deux variables'!$AZ50*'CHI² deux variables'!O$311/'CHI² deux variables'!$AZ$311))</f>
        <v/>
      </c>
      <c r="P53" t="str">
        <f>IF('CHI² deux variables'!P50="","",('CHI² deux variables'!$AZ50*'CHI² deux variables'!P$311/'CHI² deux variables'!$AZ$311))</f>
        <v/>
      </c>
      <c r="Q53" t="str">
        <f>IF('CHI² deux variables'!Q50="","",('CHI² deux variables'!$AZ50*'CHI² deux variables'!Q$311/'CHI² deux variables'!$AZ$311))</f>
        <v/>
      </c>
      <c r="R53" t="str">
        <f>IF('CHI² deux variables'!R50="","",('CHI² deux variables'!$AZ50*'CHI² deux variables'!R$311/'CHI² deux variables'!$AZ$311))</f>
        <v/>
      </c>
      <c r="S53" t="str">
        <f>IF('CHI² deux variables'!S50="","",('CHI² deux variables'!$AZ50*'CHI² deux variables'!S$311/'CHI² deux variables'!$AZ$311))</f>
        <v/>
      </c>
      <c r="T53" t="str">
        <f>IF('CHI² deux variables'!T50="","",('CHI² deux variables'!$AZ50*'CHI² deux variables'!T$311/'CHI² deux variables'!$AZ$311))</f>
        <v/>
      </c>
      <c r="U53" t="str">
        <f>IF('CHI² deux variables'!U50="","",('CHI² deux variables'!$AZ50*'CHI² deux variables'!U$311/'CHI² deux variables'!$AZ$311))</f>
        <v/>
      </c>
      <c r="V53" t="str">
        <f>IF('CHI² deux variables'!V50="","",('CHI² deux variables'!$AZ50*'CHI² deux variables'!V$311/'CHI² deux variables'!$AZ$311))</f>
        <v/>
      </c>
      <c r="W53" t="str">
        <f>IF('CHI² deux variables'!W50="","",('CHI² deux variables'!$AZ50*'CHI² deux variables'!W$311/'CHI² deux variables'!$AZ$311))</f>
        <v/>
      </c>
      <c r="X53" t="str">
        <f>IF('CHI² deux variables'!X50="","",('CHI² deux variables'!$AZ50*'CHI² deux variables'!X$311/'CHI² deux variables'!$AZ$311))</f>
        <v/>
      </c>
      <c r="Y53" t="str">
        <f>IF('CHI² deux variables'!Y50="","",('CHI² deux variables'!$AZ50*'CHI² deux variables'!Y$311/'CHI² deux variables'!$AZ$311))</f>
        <v/>
      </c>
      <c r="Z53" t="str">
        <f>IF('CHI² deux variables'!Z50="","",('CHI² deux variables'!$AZ50*'CHI² deux variables'!Z$311/'CHI² deux variables'!$AZ$311))</f>
        <v/>
      </c>
      <c r="AA53" t="str">
        <f>IF('CHI² deux variables'!AA50="","",('CHI² deux variables'!$AZ50*'CHI² deux variables'!AA$311/'CHI² deux variables'!$AZ$311))</f>
        <v/>
      </c>
      <c r="AB53" t="str">
        <f>IF('CHI² deux variables'!AB50="","",('CHI² deux variables'!$AZ50*'CHI² deux variables'!AB$311/'CHI² deux variables'!$AZ$311))</f>
        <v/>
      </c>
      <c r="AC53" t="str">
        <f>IF('CHI² deux variables'!AC50="","",('CHI² deux variables'!$AZ50*'CHI² deux variables'!AC$311/'CHI² deux variables'!$AZ$311))</f>
        <v/>
      </c>
      <c r="AD53" t="str">
        <f>IF('CHI² deux variables'!AD50="","",('CHI² deux variables'!$AZ50*'CHI² deux variables'!AD$311/'CHI² deux variables'!$AZ$311))</f>
        <v/>
      </c>
      <c r="AE53" t="str">
        <f>IF('CHI² deux variables'!AE50="","",('CHI² deux variables'!$AZ50*'CHI² deux variables'!AE$311/'CHI² deux variables'!$AZ$311))</f>
        <v/>
      </c>
      <c r="AF53" t="str">
        <f>IF('CHI² deux variables'!AF50="","",('CHI² deux variables'!$AZ50*'CHI² deux variables'!AF$311/'CHI² deux variables'!$AZ$311))</f>
        <v/>
      </c>
      <c r="AG53" t="str">
        <f>IF('CHI² deux variables'!AG50="","",('CHI² deux variables'!$AZ50*'CHI² deux variables'!AG$311/'CHI² deux variables'!$AZ$311))</f>
        <v/>
      </c>
      <c r="AH53" t="str">
        <f>IF('CHI² deux variables'!AH50="","",('CHI² deux variables'!$AZ50*'CHI² deux variables'!AH$311/'CHI² deux variables'!$AZ$311))</f>
        <v/>
      </c>
      <c r="AI53" t="str">
        <f>IF('CHI² deux variables'!AI50="","",('CHI² deux variables'!$AZ50*'CHI² deux variables'!AI$311/'CHI² deux variables'!$AZ$311))</f>
        <v/>
      </c>
      <c r="AJ53" t="str">
        <f>IF('CHI² deux variables'!AJ50="","",('CHI² deux variables'!$AZ50*'CHI² deux variables'!AJ$311/'CHI² deux variables'!$AZ$311))</f>
        <v/>
      </c>
      <c r="AK53" t="str">
        <f>IF('CHI² deux variables'!AK50="","",('CHI² deux variables'!$AZ50*'CHI² deux variables'!AK$311/'CHI² deux variables'!$AZ$311))</f>
        <v/>
      </c>
      <c r="AL53" t="str">
        <f>IF('CHI² deux variables'!AL50="","",('CHI² deux variables'!$AZ50*'CHI² deux variables'!AL$311/'CHI² deux variables'!$AZ$311))</f>
        <v/>
      </c>
      <c r="AM53" t="str">
        <f>IF('CHI² deux variables'!AM50="","",('CHI² deux variables'!$AZ50*'CHI² deux variables'!AM$311/'CHI² deux variables'!$AZ$311))</f>
        <v/>
      </c>
      <c r="AN53" t="str">
        <f>IF('CHI² deux variables'!AN50="","",('CHI² deux variables'!$AZ50*'CHI² deux variables'!AN$311/'CHI² deux variables'!$AZ$311))</f>
        <v/>
      </c>
      <c r="AO53" t="str">
        <f>IF('CHI² deux variables'!AO50="","",('CHI² deux variables'!$AZ50*'CHI² deux variables'!AO$311/'CHI² deux variables'!$AZ$311))</f>
        <v/>
      </c>
      <c r="AP53" t="str">
        <f>IF('CHI² deux variables'!AP50="","",('CHI² deux variables'!$AZ50*'CHI² deux variables'!AP$311/'CHI² deux variables'!$AZ$311))</f>
        <v/>
      </c>
      <c r="AQ53" t="str">
        <f>IF('CHI² deux variables'!AQ50="","",('CHI² deux variables'!$AZ50*'CHI² deux variables'!AQ$311/'CHI² deux variables'!$AZ$311))</f>
        <v/>
      </c>
      <c r="AR53" t="str">
        <f>IF('CHI² deux variables'!AR50="","",('CHI² deux variables'!$AZ50*'CHI² deux variables'!AR$311/'CHI² deux variables'!$AZ$311))</f>
        <v/>
      </c>
      <c r="AS53" t="str">
        <f>IF('CHI² deux variables'!AS50="","",('CHI² deux variables'!$AZ50*'CHI² deux variables'!AS$311/'CHI² deux variables'!$AZ$311))</f>
        <v/>
      </c>
      <c r="AT53" t="str">
        <f>IF('CHI² deux variables'!AT50="","",('CHI² deux variables'!$AZ50*'CHI² deux variables'!AT$311/'CHI² deux variables'!$AZ$311))</f>
        <v/>
      </c>
      <c r="AU53" t="str">
        <f>IF('CHI² deux variables'!AU50="","",('CHI² deux variables'!$AZ50*'CHI² deux variables'!AU$311/'CHI² deux variables'!$AZ$311))</f>
        <v/>
      </c>
      <c r="AV53" t="str">
        <f>IF('CHI² deux variables'!AV50="","",('CHI² deux variables'!$AZ50*'CHI² deux variables'!AV$311/'CHI² deux variables'!$AZ$311))</f>
        <v/>
      </c>
      <c r="AW53" t="str">
        <f>IF('CHI² deux variables'!AW50="","",('CHI² deux variables'!$AZ50*'CHI² deux variables'!AW$311/'CHI² deux variables'!$AZ$311))</f>
        <v/>
      </c>
      <c r="AX53" t="str">
        <f>IF('CHI² deux variables'!AX50="","",('CHI² deux variables'!$AZ50*'CHI² deux variables'!AX$311/'CHI² deux variables'!$AZ$311))</f>
        <v/>
      </c>
      <c r="AY53" t="str">
        <f>IF('CHI² deux variables'!AY50="","",('CHI² deux variables'!$AZ50*'CHI² deux variables'!AY$311/'CHI² deux variables'!$AZ$311))</f>
        <v/>
      </c>
      <c r="AZ53" t="s">
        <v>675</v>
      </c>
    </row>
    <row r="54" spans="1:52" x14ac:dyDescent="0.25">
      <c r="A54" t="s">
        <v>108</v>
      </c>
      <c r="B54" t="str">
        <f>IF('CHI² deux variables'!B51="","",('CHI² deux variables'!$AZ51*'CHI² deux variables'!B$311/'CHI² deux variables'!$AZ$311))</f>
        <v/>
      </c>
      <c r="C54" t="str">
        <f>IF('CHI² deux variables'!C51="","",('CHI² deux variables'!$AZ51*'CHI² deux variables'!C$311/'CHI² deux variables'!$AZ$311))</f>
        <v/>
      </c>
      <c r="D54" t="str">
        <f>IF('CHI² deux variables'!D51="","",('CHI² deux variables'!$AZ51*'CHI² deux variables'!D$311/'CHI² deux variables'!$AZ$311))</f>
        <v/>
      </c>
      <c r="E54" t="str">
        <f>IF('CHI² deux variables'!E51="","",('CHI² deux variables'!$AZ51*'CHI² deux variables'!E$311/'CHI² deux variables'!$AZ$311))</f>
        <v/>
      </c>
      <c r="F54" t="str">
        <f>IF('CHI² deux variables'!F51="","",('CHI² deux variables'!$AZ51*'CHI² deux variables'!F$311/'CHI² deux variables'!$AZ$311))</f>
        <v/>
      </c>
      <c r="G54" t="str">
        <f>IF('CHI² deux variables'!G51="","",('CHI² deux variables'!$AZ51*'CHI² deux variables'!G$311/'CHI² deux variables'!$AZ$311))</f>
        <v/>
      </c>
      <c r="H54" t="str">
        <f>IF('CHI² deux variables'!H51="","",('CHI² deux variables'!$AZ51*'CHI² deux variables'!H$311/'CHI² deux variables'!$AZ$311))</f>
        <v/>
      </c>
      <c r="I54" t="str">
        <f>IF('CHI² deux variables'!I51="","",('CHI² deux variables'!$AZ51*'CHI² deux variables'!I$311/'CHI² deux variables'!$AZ$311))</f>
        <v/>
      </c>
      <c r="J54" t="str">
        <f>IF('CHI² deux variables'!J51="","",('CHI² deux variables'!$AZ51*'CHI² deux variables'!J$311/'CHI² deux variables'!$AZ$311))</f>
        <v/>
      </c>
      <c r="K54" t="str">
        <f>IF('CHI² deux variables'!K51="","",('CHI² deux variables'!$AZ51*'CHI² deux variables'!K$311/'CHI² deux variables'!$AZ$311))</f>
        <v/>
      </c>
      <c r="L54" t="str">
        <f>IF('CHI² deux variables'!L51="","",('CHI² deux variables'!$AZ51*'CHI² deux variables'!L$311/'CHI² deux variables'!$AZ$311))</f>
        <v/>
      </c>
      <c r="M54" t="str">
        <f>IF('CHI² deux variables'!M51="","",('CHI² deux variables'!$AZ51*'CHI² deux variables'!M$311/'CHI² deux variables'!$AZ$311))</f>
        <v/>
      </c>
      <c r="N54" t="str">
        <f>IF('CHI² deux variables'!N51="","",('CHI² deux variables'!$AZ51*'CHI² deux variables'!N$311/'CHI² deux variables'!$AZ$311))</f>
        <v/>
      </c>
      <c r="O54" t="str">
        <f>IF('CHI² deux variables'!O51="","",('CHI² deux variables'!$AZ51*'CHI² deux variables'!O$311/'CHI² deux variables'!$AZ$311))</f>
        <v/>
      </c>
      <c r="P54" t="str">
        <f>IF('CHI² deux variables'!P51="","",('CHI² deux variables'!$AZ51*'CHI² deux variables'!P$311/'CHI² deux variables'!$AZ$311))</f>
        <v/>
      </c>
      <c r="Q54" t="str">
        <f>IF('CHI² deux variables'!Q51="","",('CHI² deux variables'!$AZ51*'CHI² deux variables'!Q$311/'CHI² deux variables'!$AZ$311))</f>
        <v/>
      </c>
      <c r="R54" t="str">
        <f>IF('CHI² deux variables'!R51="","",('CHI² deux variables'!$AZ51*'CHI² deux variables'!R$311/'CHI² deux variables'!$AZ$311))</f>
        <v/>
      </c>
      <c r="S54" t="str">
        <f>IF('CHI² deux variables'!S51="","",('CHI² deux variables'!$AZ51*'CHI² deux variables'!S$311/'CHI² deux variables'!$AZ$311))</f>
        <v/>
      </c>
      <c r="T54" t="str">
        <f>IF('CHI² deux variables'!T51="","",('CHI² deux variables'!$AZ51*'CHI² deux variables'!T$311/'CHI² deux variables'!$AZ$311))</f>
        <v/>
      </c>
      <c r="U54" t="str">
        <f>IF('CHI² deux variables'!U51="","",('CHI² deux variables'!$AZ51*'CHI² deux variables'!U$311/'CHI² deux variables'!$AZ$311))</f>
        <v/>
      </c>
      <c r="V54" t="str">
        <f>IF('CHI² deux variables'!V51="","",('CHI² deux variables'!$AZ51*'CHI² deux variables'!V$311/'CHI² deux variables'!$AZ$311))</f>
        <v/>
      </c>
      <c r="W54" t="str">
        <f>IF('CHI² deux variables'!W51="","",('CHI² deux variables'!$AZ51*'CHI² deux variables'!W$311/'CHI² deux variables'!$AZ$311))</f>
        <v/>
      </c>
      <c r="X54" t="str">
        <f>IF('CHI² deux variables'!X51="","",('CHI² deux variables'!$AZ51*'CHI² deux variables'!X$311/'CHI² deux variables'!$AZ$311))</f>
        <v/>
      </c>
      <c r="Y54" t="str">
        <f>IF('CHI² deux variables'!Y51="","",('CHI² deux variables'!$AZ51*'CHI² deux variables'!Y$311/'CHI² deux variables'!$AZ$311))</f>
        <v/>
      </c>
      <c r="Z54" t="str">
        <f>IF('CHI² deux variables'!Z51="","",('CHI² deux variables'!$AZ51*'CHI² deux variables'!Z$311/'CHI² deux variables'!$AZ$311))</f>
        <v/>
      </c>
      <c r="AA54" t="str">
        <f>IF('CHI² deux variables'!AA51="","",('CHI² deux variables'!$AZ51*'CHI² deux variables'!AA$311/'CHI² deux variables'!$AZ$311))</f>
        <v/>
      </c>
      <c r="AB54" t="str">
        <f>IF('CHI² deux variables'!AB51="","",('CHI² deux variables'!$AZ51*'CHI² deux variables'!AB$311/'CHI² deux variables'!$AZ$311))</f>
        <v/>
      </c>
      <c r="AC54" t="str">
        <f>IF('CHI² deux variables'!AC51="","",('CHI² deux variables'!$AZ51*'CHI² deux variables'!AC$311/'CHI² deux variables'!$AZ$311))</f>
        <v/>
      </c>
      <c r="AD54" t="str">
        <f>IF('CHI² deux variables'!AD51="","",('CHI² deux variables'!$AZ51*'CHI² deux variables'!AD$311/'CHI² deux variables'!$AZ$311))</f>
        <v/>
      </c>
      <c r="AE54" t="str">
        <f>IF('CHI² deux variables'!AE51="","",('CHI² deux variables'!$AZ51*'CHI² deux variables'!AE$311/'CHI² deux variables'!$AZ$311))</f>
        <v/>
      </c>
      <c r="AF54" t="str">
        <f>IF('CHI² deux variables'!AF51="","",('CHI² deux variables'!$AZ51*'CHI² deux variables'!AF$311/'CHI² deux variables'!$AZ$311))</f>
        <v/>
      </c>
      <c r="AG54" t="str">
        <f>IF('CHI² deux variables'!AG51="","",('CHI² deux variables'!$AZ51*'CHI² deux variables'!AG$311/'CHI² deux variables'!$AZ$311))</f>
        <v/>
      </c>
      <c r="AH54" t="str">
        <f>IF('CHI² deux variables'!AH51="","",('CHI² deux variables'!$AZ51*'CHI² deux variables'!AH$311/'CHI² deux variables'!$AZ$311))</f>
        <v/>
      </c>
      <c r="AI54" t="str">
        <f>IF('CHI² deux variables'!AI51="","",('CHI² deux variables'!$AZ51*'CHI² deux variables'!AI$311/'CHI² deux variables'!$AZ$311))</f>
        <v/>
      </c>
      <c r="AJ54" t="str">
        <f>IF('CHI² deux variables'!AJ51="","",('CHI² deux variables'!$AZ51*'CHI² deux variables'!AJ$311/'CHI² deux variables'!$AZ$311))</f>
        <v/>
      </c>
      <c r="AK54" t="str">
        <f>IF('CHI² deux variables'!AK51="","",('CHI² deux variables'!$AZ51*'CHI² deux variables'!AK$311/'CHI² deux variables'!$AZ$311))</f>
        <v/>
      </c>
      <c r="AL54" t="str">
        <f>IF('CHI² deux variables'!AL51="","",('CHI² deux variables'!$AZ51*'CHI² deux variables'!AL$311/'CHI² deux variables'!$AZ$311))</f>
        <v/>
      </c>
      <c r="AM54" t="str">
        <f>IF('CHI² deux variables'!AM51="","",('CHI² deux variables'!$AZ51*'CHI² deux variables'!AM$311/'CHI² deux variables'!$AZ$311))</f>
        <v/>
      </c>
      <c r="AN54" t="str">
        <f>IF('CHI² deux variables'!AN51="","",('CHI² deux variables'!$AZ51*'CHI² deux variables'!AN$311/'CHI² deux variables'!$AZ$311))</f>
        <v/>
      </c>
      <c r="AO54" t="str">
        <f>IF('CHI² deux variables'!AO51="","",('CHI² deux variables'!$AZ51*'CHI² deux variables'!AO$311/'CHI² deux variables'!$AZ$311))</f>
        <v/>
      </c>
      <c r="AP54" t="str">
        <f>IF('CHI² deux variables'!AP51="","",('CHI² deux variables'!$AZ51*'CHI² deux variables'!AP$311/'CHI² deux variables'!$AZ$311))</f>
        <v/>
      </c>
      <c r="AQ54" t="str">
        <f>IF('CHI² deux variables'!AQ51="","",('CHI² deux variables'!$AZ51*'CHI² deux variables'!AQ$311/'CHI² deux variables'!$AZ$311))</f>
        <v/>
      </c>
      <c r="AR54" t="str">
        <f>IF('CHI² deux variables'!AR51="","",('CHI² deux variables'!$AZ51*'CHI² deux variables'!AR$311/'CHI² deux variables'!$AZ$311))</f>
        <v/>
      </c>
      <c r="AS54" t="str">
        <f>IF('CHI² deux variables'!AS51="","",('CHI² deux variables'!$AZ51*'CHI² deux variables'!AS$311/'CHI² deux variables'!$AZ$311))</f>
        <v/>
      </c>
      <c r="AT54" t="str">
        <f>IF('CHI² deux variables'!AT51="","",('CHI² deux variables'!$AZ51*'CHI² deux variables'!AT$311/'CHI² deux variables'!$AZ$311))</f>
        <v/>
      </c>
      <c r="AU54" t="str">
        <f>IF('CHI² deux variables'!AU51="","",('CHI² deux variables'!$AZ51*'CHI² deux variables'!AU$311/'CHI² deux variables'!$AZ$311))</f>
        <v/>
      </c>
      <c r="AV54" t="str">
        <f>IF('CHI² deux variables'!AV51="","",('CHI² deux variables'!$AZ51*'CHI² deux variables'!AV$311/'CHI² deux variables'!$AZ$311))</f>
        <v/>
      </c>
      <c r="AW54" t="str">
        <f>IF('CHI² deux variables'!AW51="","",('CHI² deux variables'!$AZ51*'CHI² deux variables'!AW$311/'CHI² deux variables'!$AZ$311))</f>
        <v/>
      </c>
      <c r="AX54" t="str">
        <f>IF('CHI² deux variables'!AX51="","",('CHI² deux variables'!$AZ51*'CHI² deux variables'!AX$311/'CHI² deux variables'!$AZ$311))</f>
        <v/>
      </c>
      <c r="AY54" t="str">
        <f>IF('CHI² deux variables'!AY51="","",('CHI² deux variables'!$AZ51*'CHI² deux variables'!AY$311/'CHI² deux variables'!$AZ$311))</f>
        <v/>
      </c>
      <c r="AZ54" t="s">
        <v>675</v>
      </c>
    </row>
    <row r="55" spans="1:52" x14ac:dyDescent="0.25">
      <c r="A55" t="s">
        <v>109</v>
      </c>
      <c r="B55" t="str">
        <f>IF('CHI² deux variables'!B52="","",('CHI² deux variables'!$AZ52*'CHI² deux variables'!B$311/'CHI² deux variables'!$AZ$311))</f>
        <v/>
      </c>
      <c r="C55" t="str">
        <f>IF('CHI² deux variables'!C52="","",('CHI² deux variables'!$AZ52*'CHI² deux variables'!C$311/'CHI² deux variables'!$AZ$311))</f>
        <v/>
      </c>
      <c r="D55" t="str">
        <f>IF('CHI² deux variables'!D52="","",('CHI² deux variables'!$AZ52*'CHI² deux variables'!D$311/'CHI² deux variables'!$AZ$311))</f>
        <v/>
      </c>
      <c r="E55" t="str">
        <f>IF('CHI² deux variables'!E52="","",('CHI² deux variables'!$AZ52*'CHI² deux variables'!E$311/'CHI² deux variables'!$AZ$311))</f>
        <v/>
      </c>
      <c r="F55" t="str">
        <f>IF('CHI² deux variables'!F52="","",('CHI² deux variables'!$AZ52*'CHI² deux variables'!F$311/'CHI² deux variables'!$AZ$311))</f>
        <v/>
      </c>
      <c r="G55" t="str">
        <f>IF('CHI² deux variables'!G52="","",('CHI² deux variables'!$AZ52*'CHI² deux variables'!G$311/'CHI² deux variables'!$AZ$311))</f>
        <v/>
      </c>
      <c r="H55" t="str">
        <f>IF('CHI² deux variables'!H52="","",('CHI² deux variables'!$AZ52*'CHI² deux variables'!H$311/'CHI² deux variables'!$AZ$311))</f>
        <v/>
      </c>
      <c r="I55" t="str">
        <f>IF('CHI² deux variables'!I52="","",('CHI² deux variables'!$AZ52*'CHI² deux variables'!I$311/'CHI² deux variables'!$AZ$311))</f>
        <v/>
      </c>
      <c r="J55" t="str">
        <f>IF('CHI² deux variables'!J52="","",('CHI² deux variables'!$AZ52*'CHI² deux variables'!J$311/'CHI² deux variables'!$AZ$311))</f>
        <v/>
      </c>
      <c r="K55" t="str">
        <f>IF('CHI² deux variables'!K52="","",('CHI² deux variables'!$AZ52*'CHI² deux variables'!K$311/'CHI² deux variables'!$AZ$311))</f>
        <v/>
      </c>
      <c r="L55" t="str">
        <f>IF('CHI² deux variables'!L52="","",('CHI² deux variables'!$AZ52*'CHI² deux variables'!L$311/'CHI² deux variables'!$AZ$311))</f>
        <v/>
      </c>
      <c r="M55" t="str">
        <f>IF('CHI² deux variables'!M52="","",('CHI² deux variables'!$AZ52*'CHI² deux variables'!M$311/'CHI² deux variables'!$AZ$311))</f>
        <v/>
      </c>
      <c r="N55" t="str">
        <f>IF('CHI² deux variables'!N52="","",('CHI² deux variables'!$AZ52*'CHI² deux variables'!N$311/'CHI² deux variables'!$AZ$311))</f>
        <v/>
      </c>
      <c r="O55" t="str">
        <f>IF('CHI² deux variables'!O52="","",('CHI² deux variables'!$AZ52*'CHI² deux variables'!O$311/'CHI² deux variables'!$AZ$311))</f>
        <v/>
      </c>
      <c r="P55" t="str">
        <f>IF('CHI² deux variables'!P52="","",('CHI² deux variables'!$AZ52*'CHI² deux variables'!P$311/'CHI² deux variables'!$AZ$311))</f>
        <v/>
      </c>
      <c r="Q55" t="str">
        <f>IF('CHI² deux variables'!Q52="","",('CHI² deux variables'!$AZ52*'CHI² deux variables'!Q$311/'CHI² deux variables'!$AZ$311))</f>
        <v/>
      </c>
      <c r="R55" t="str">
        <f>IF('CHI² deux variables'!R52="","",('CHI² deux variables'!$AZ52*'CHI² deux variables'!R$311/'CHI² deux variables'!$AZ$311))</f>
        <v/>
      </c>
      <c r="S55" t="str">
        <f>IF('CHI² deux variables'!S52="","",('CHI² deux variables'!$AZ52*'CHI² deux variables'!S$311/'CHI² deux variables'!$AZ$311))</f>
        <v/>
      </c>
      <c r="T55" t="str">
        <f>IF('CHI² deux variables'!T52="","",('CHI² deux variables'!$AZ52*'CHI² deux variables'!T$311/'CHI² deux variables'!$AZ$311))</f>
        <v/>
      </c>
      <c r="U55" t="str">
        <f>IF('CHI² deux variables'!U52="","",('CHI² deux variables'!$AZ52*'CHI² deux variables'!U$311/'CHI² deux variables'!$AZ$311))</f>
        <v/>
      </c>
      <c r="V55" t="str">
        <f>IF('CHI² deux variables'!V52="","",('CHI² deux variables'!$AZ52*'CHI² deux variables'!V$311/'CHI² deux variables'!$AZ$311))</f>
        <v/>
      </c>
      <c r="W55" t="str">
        <f>IF('CHI² deux variables'!W52="","",('CHI² deux variables'!$AZ52*'CHI² deux variables'!W$311/'CHI² deux variables'!$AZ$311))</f>
        <v/>
      </c>
      <c r="X55" t="str">
        <f>IF('CHI² deux variables'!X52="","",('CHI² deux variables'!$AZ52*'CHI² deux variables'!X$311/'CHI² deux variables'!$AZ$311))</f>
        <v/>
      </c>
      <c r="Y55" t="str">
        <f>IF('CHI² deux variables'!Y52="","",('CHI² deux variables'!$AZ52*'CHI² deux variables'!Y$311/'CHI² deux variables'!$AZ$311))</f>
        <v/>
      </c>
      <c r="Z55" t="str">
        <f>IF('CHI² deux variables'!Z52="","",('CHI² deux variables'!$AZ52*'CHI² deux variables'!Z$311/'CHI² deux variables'!$AZ$311))</f>
        <v/>
      </c>
      <c r="AA55" t="str">
        <f>IF('CHI² deux variables'!AA52="","",('CHI² deux variables'!$AZ52*'CHI² deux variables'!AA$311/'CHI² deux variables'!$AZ$311))</f>
        <v/>
      </c>
      <c r="AB55" t="str">
        <f>IF('CHI² deux variables'!AB52="","",('CHI² deux variables'!$AZ52*'CHI² deux variables'!AB$311/'CHI² deux variables'!$AZ$311))</f>
        <v/>
      </c>
      <c r="AC55" t="str">
        <f>IF('CHI² deux variables'!AC52="","",('CHI² deux variables'!$AZ52*'CHI² deux variables'!AC$311/'CHI² deux variables'!$AZ$311))</f>
        <v/>
      </c>
      <c r="AD55" t="str">
        <f>IF('CHI² deux variables'!AD52="","",('CHI² deux variables'!$AZ52*'CHI² deux variables'!AD$311/'CHI² deux variables'!$AZ$311))</f>
        <v/>
      </c>
      <c r="AE55" t="str">
        <f>IF('CHI² deux variables'!AE52="","",('CHI² deux variables'!$AZ52*'CHI² deux variables'!AE$311/'CHI² deux variables'!$AZ$311))</f>
        <v/>
      </c>
      <c r="AF55" t="str">
        <f>IF('CHI² deux variables'!AF52="","",('CHI² deux variables'!$AZ52*'CHI² deux variables'!AF$311/'CHI² deux variables'!$AZ$311))</f>
        <v/>
      </c>
      <c r="AG55" t="str">
        <f>IF('CHI² deux variables'!AG52="","",('CHI² deux variables'!$AZ52*'CHI² deux variables'!AG$311/'CHI² deux variables'!$AZ$311))</f>
        <v/>
      </c>
      <c r="AH55" t="str">
        <f>IF('CHI² deux variables'!AH52="","",('CHI² deux variables'!$AZ52*'CHI² deux variables'!AH$311/'CHI² deux variables'!$AZ$311))</f>
        <v/>
      </c>
      <c r="AI55" t="str">
        <f>IF('CHI² deux variables'!AI52="","",('CHI² deux variables'!$AZ52*'CHI² deux variables'!AI$311/'CHI² deux variables'!$AZ$311))</f>
        <v/>
      </c>
      <c r="AJ55" t="str">
        <f>IF('CHI² deux variables'!AJ52="","",('CHI² deux variables'!$AZ52*'CHI² deux variables'!AJ$311/'CHI² deux variables'!$AZ$311))</f>
        <v/>
      </c>
      <c r="AK55" t="str">
        <f>IF('CHI² deux variables'!AK52="","",('CHI² deux variables'!$AZ52*'CHI² deux variables'!AK$311/'CHI² deux variables'!$AZ$311))</f>
        <v/>
      </c>
      <c r="AL55" t="str">
        <f>IF('CHI² deux variables'!AL52="","",('CHI² deux variables'!$AZ52*'CHI² deux variables'!AL$311/'CHI² deux variables'!$AZ$311))</f>
        <v/>
      </c>
      <c r="AM55" t="str">
        <f>IF('CHI² deux variables'!AM52="","",('CHI² deux variables'!$AZ52*'CHI² deux variables'!AM$311/'CHI² deux variables'!$AZ$311))</f>
        <v/>
      </c>
      <c r="AN55" t="str">
        <f>IF('CHI² deux variables'!AN52="","",('CHI² deux variables'!$AZ52*'CHI² deux variables'!AN$311/'CHI² deux variables'!$AZ$311))</f>
        <v/>
      </c>
      <c r="AO55" t="str">
        <f>IF('CHI² deux variables'!AO52="","",('CHI² deux variables'!$AZ52*'CHI² deux variables'!AO$311/'CHI² deux variables'!$AZ$311))</f>
        <v/>
      </c>
      <c r="AP55" t="str">
        <f>IF('CHI² deux variables'!AP52="","",('CHI² deux variables'!$AZ52*'CHI² deux variables'!AP$311/'CHI² deux variables'!$AZ$311))</f>
        <v/>
      </c>
      <c r="AQ55" t="str">
        <f>IF('CHI² deux variables'!AQ52="","",('CHI² deux variables'!$AZ52*'CHI² deux variables'!AQ$311/'CHI² deux variables'!$AZ$311))</f>
        <v/>
      </c>
      <c r="AR55" t="str">
        <f>IF('CHI² deux variables'!AR52="","",('CHI² deux variables'!$AZ52*'CHI² deux variables'!AR$311/'CHI² deux variables'!$AZ$311))</f>
        <v/>
      </c>
      <c r="AS55" t="str">
        <f>IF('CHI² deux variables'!AS52="","",('CHI² deux variables'!$AZ52*'CHI² deux variables'!AS$311/'CHI² deux variables'!$AZ$311))</f>
        <v/>
      </c>
      <c r="AT55" t="str">
        <f>IF('CHI² deux variables'!AT52="","",('CHI² deux variables'!$AZ52*'CHI² deux variables'!AT$311/'CHI² deux variables'!$AZ$311))</f>
        <v/>
      </c>
      <c r="AU55" t="str">
        <f>IF('CHI² deux variables'!AU52="","",('CHI² deux variables'!$AZ52*'CHI² deux variables'!AU$311/'CHI² deux variables'!$AZ$311))</f>
        <v/>
      </c>
      <c r="AV55" t="str">
        <f>IF('CHI² deux variables'!AV52="","",('CHI² deux variables'!$AZ52*'CHI² deux variables'!AV$311/'CHI² deux variables'!$AZ$311))</f>
        <v/>
      </c>
      <c r="AW55" t="str">
        <f>IF('CHI² deux variables'!AW52="","",('CHI² deux variables'!$AZ52*'CHI² deux variables'!AW$311/'CHI² deux variables'!$AZ$311))</f>
        <v/>
      </c>
      <c r="AX55" t="str">
        <f>IF('CHI² deux variables'!AX52="","",('CHI² deux variables'!$AZ52*'CHI² deux variables'!AX$311/'CHI² deux variables'!$AZ$311))</f>
        <v/>
      </c>
      <c r="AY55" t="str">
        <f>IF('CHI² deux variables'!AY52="","",('CHI² deux variables'!$AZ52*'CHI² deux variables'!AY$311/'CHI² deux variables'!$AZ$311))</f>
        <v/>
      </c>
      <c r="AZ55" t="s">
        <v>675</v>
      </c>
    </row>
    <row r="56" spans="1:52" x14ac:dyDescent="0.25">
      <c r="A56" t="s">
        <v>110</v>
      </c>
      <c r="B56" t="str">
        <f>IF('CHI² deux variables'!B53="","",('CHI² deux variables'!$AZ53*'CHI² deux variables'!B$311/'CHI² deux variables'!$AZ$311))</f>
        <v/>
      </c>
      <c r="C56" t="str">
        <f>IF('CHI² deux variables'!C53="","",('CHI² deux variables'!$AZ53*'CHI² deux variables'!C$311/'CHI² deux variables'!$AZ$311))</f>
        <v/>
      </c>
      <c r="D56" t="str">
        <f>IF('CHI² deux variables'!D53="","",('CHI² deux variables'!$AZ53*'CHI² deux variables'!D$311/'CHI² deux variables'!$AZ$311))</f>
        <v/>
      </c>
      <c r="E56" t="str">
        <f>IF('CHI² deux variables'!E53="","",('CHI² deux variables'!$AZ53*'CHI² deux variables'!E$311/'CHI² deux variables'!$AZ$311))</f>
        <v/>
      </c>
      <c r="F56" t="str">
        <f>IF('CHI² deux variables'!F53="","",('CHI² deux variables'!$AZ53*'CHI² deux variables'!F$311/'CHI² deux variables'!$AZ$311))</f>
        <v/>
      </c>
      <c r="G56" t="str">
        <f>IF('CHI² deux variables'!G53="","",('CHI² deux variables'!$AZ53*'CHI² deux variables'!G$311/'CHI² deux variables'!$AZ$311))</f>
        <v/>
      </c>
      <c r="H56" t="str">
        <f>IF('CHI² deux variables'!H53="","",('CHI² deux variables'!$AZ53*'CHI² deux variables'!H$311/'CHI² deux variables'!$AZ$311))</f>
        <v/>
      </c>
      <c r="I56" t="str">
        <f>IF('CHI² deux variables'!I53="","",('CHI² deux variables'!$AZ53*'CHI² deux variables'!I$311/'CHI² deux variables'!$AZ$311))</f>
        <v/>
      </c>
      <c r="J56" t="str">
        <f>IF('CHI² deux variables'!J53="","",('CHI² deux variables'!$AZ53*'CHI² deux variables'!J$311/'CHI² deux variables'!$AZ$311))</f>
        <v/>
      </c>
      <c r="K56" t="str">
        <f>IF('CHI² deux variables'!K53="","",('CHI² deux variables'!$AZ53*'CHI² deux variables'!K$311/'CHI² deux variables'!$AZ$311))</f>
        <v/>
      </c>
      <c r="L56" t="str">
        <f>IF('CHI² deux variables'!L53="","",('CHI² deux variables'!$AZ53*'CHI² deux variables'!L$311/'CHI² deux variables'!$AZ$311))</f>
        <v/>
      </c>
      <c r="M56" t="str">
        <f>IF('CHI² deux variables'!M53="","",('CHI² deux variables'!$AZ53*'CHI² deux variables'!M$311/'CHI² deux variables'!$AZ$311))</f>
        <v/>
      </c>
      <c r="N56" t="str">
        <f>IF('CHI² deux variables'!N53="","",('CHI² deux variables'!$AZ53*'CHI² deux variables'!N$311/'CHI² deux variables'!$AZ$311))</f>
        <v/>
      </c>
      <c r="O56" t="str">
        <f>IF('CHI² deux variables'!O53="","",('CHI² deux variables'!$AZ53*'CHI² deux variables'!O$311/'CHI² deux variables'!$AZ$311))</f>
        <v/>
      </c>
      <c r="P56" t="str">
        <f>IF('CHI² deux variables'!P53="","",('CHI² deux variables'!$AZ53*'CHI² deux variables'!P$311/'CHI² deux variables'!$AZ$311))</f>
        <v/>
      </c>
      <c r="Q56" t="str">
        <f>IF('CHI² deux variables'!Q53="","",('CHI² deux variables'!$AZ53*'CHI² deux variables'!Q$311/'CHI² deux variables'!$AZ$311))</f>
        <v/>
      </c>
      <c r="R56" t="str">
        <f>IF('CHI² deux variables'!R53="","",('CHI² deux variables'!$AZ53*'CHI² deux variables'!R$311/'CHI² deux variables'!$AZ$311))</f>
        <v/>
      </c>
      <c r="S56" t="str">
        <f>IF('CHI² deux variables'!S53="","",('CHI² deux variables'!$AZ53*'CHI² deux variables'!S$311/'CHI² deux variables'!$AZ$311))</f>
        <v/>
      </c>
      <c r="T56" t="str">
        <f>IF('CHI² deux variables'!T53="","",('CHI² deux variables'!$AZ53*'CHI² deux variables'!T$311/'CHI² deux variables'!$AZ$311))</f>
        <v/>
      </c>
      <c r="U56" t="str">
        <f>IF('CHI² deux variables'!U53="","",('CHI² deux variables'!$AZ53*'CHI² deux variables'!U$311/'CHI² deux variables'!$AZ$311))</f>
        <v/>
      </c>
      <c r="V56" t="str">
        <f>IF('CHI² deux variables'!V53="","",('CHI² deux variables'!$AZ53*'CHI² deux variables'!V$311/'CHI² deux variables'!$AZ$311))</f>
        <v/>
      </c>
      <c r="W56" t="str">
        <f>IF('CHI² deux variables'!W53="","",('CHI² deux variables'!$AZ53*'CHI² deux variables'!W$311/'CHI² deux variables'!$AZ$311))</f>
        <v/>
      </c>
      <c r="X56" t="str">
        <f>IF('CHI² deux variables'!X53="","",('CHI² deux variables'!$AZ53*'CHI² deux variables'!X$311/'CHI² deux variables'!$AZ$311))</f>
        <v/>
      </c>
      <c r="Y56" t="str">
        <f>IF('CHI² deux variables'!Y53="","",('CHI² deux variables'!$AZ53*'CHI² deux variables'!Y$311/'CHI² deux variables'!$AZ$311))</f>
        <v/>
      </c>
      <c r="Z56" t="str">
        <f>IF('CHI² deux variables'!Z53="","",('CHI² deux variables'!$AZ53*'CHI² deux variables'!Z$311/'CHI² deux variables'!$AZ$311))</f>
        <v/>
      </c>
      <c r="AA56" t="str">
        <f>IF('CHI² deux variables'!AA53="","",('CHI² deux variables'!$AZ53*'CHI² deux variables'!AA$311/'CHI² deux variables'!$AZ$311))</f>
        <v/>
      </c>
      <c r="AB56" t="str">
        <f>IF('CHI² deux variables'!AB53="","",('CHI² deux variables'!$AZ53*'CHI² deux variables'!AB$311/'CHI² deux variables'!$AZ$311))</f>
        <v/>
      </c>
      <c r="AC56" t="str">
        <f>IF('CHI² deux variables'!AC53="","",('CHI² deux variables'!$AZ53*'CHI² deux variables'!AC$311/'CHI² deux variables'!$AZ$311))</f>
        <v/>
      </c>
      <c r="AD56" t="str">
        <f>IF('CHI² deux variables'!AD53="","",('CHI² deux variables'!$AZ53*'CHI² deux variables'!AD$311/'CHI² deux variables'!$AZ$311))</f>
        <v/>
      </c>
      <c r="AE56" t="str">
        <f>IF('CHI² deux variables'!AE53="","",('CHI² deux variables'!$AZ53*'CHI² deux variables'!AE$311/'CHI² deux variables'!$AZ$311))</f>
        <v/>
      </c>
      <c r="AF56" t="str">
        <f>IF('CHI² deux variables'!AF53="","",('CHI² deux variables'!$AZ53*'CHI² deux variables'!AF$311/'CHI² deux variables'!$AZ$311))</f>
        <v/>
      </c>
      <c r="AG56" t="str">
        <f>IF('CHI² deux variables'!AG53="","",('CHI² deux variables'!$AZ53*'CHI² deux variables'!AG$311/'CHI² deux variables'!$AZ$311))</f>
        <v/>
      </c>
      <c r="AH56" t="str">
        <f>IF('CHI² deux variables'!AH53="","",('CHI² deux variables'!$AZ53*'CHI² deux variables'!AH$311/'CHI² deux variables'!$AZ$311))</f>
        <v/>
      </c>
      <c r="AI56" t="str">
        <f>IF('CHI² deux variables'!AI53="","",('CHI² deux variables'!$AZ53*'CHI² deux variables'!AI$311/'CHI² deux variables'!$AZ$311))</f>
        <v/>
      </c>
      <c r="AJ56" t="str">
        <f>IF('CHI² deux variables'!AJ53="","",('CHI² deux variables'!$AZ53*'CHI² deux variables'!AJ$311/'CHI² deux variables'!$AZ$311))</f>
        <v/>
      </c>
      <c r="AK56" t="str">
        <f>IF('CHI² deux variables'!AK53="","",('CHI² deux variables'!$AZ53*'CHI² deux variables'!AK$311/'CHI² deux variables'!$AZ$311))</f>
        <v/>
      </c>
      <c r="AL56" t="str">
        <f>IF('CHI² deux variables'!AL53="","",('CHI² deux variables'!$AZ53*'CHI² deux variables'!AL$311/'CHI² deux variables'!$AZ$311))</f>
        <v/>
      </c>
      <c r="AM56" t="str">
        <f>IF('CHI² deux variables'!AM53="","",('CHI² deux variables'!$AZ53*'CHI² deux variables'!AM$311/'CHI² deux variables'!$AZ$311))</f>
        <v/>
      </c>
      <c r="AN56" t="str">
        <f>IF('CHI² deux variables'!AN53="","",('CHI² deux variables'!$AZ53*'CHI² deux variables'!AN$311/'CHI² deux variables'!$AZ$311))</f>
        <v/>
      </c>
      <c r="AO56" t="str">
        <f>IF('CHI² deux variables'!AO53="","",('CHI² deux variables'!$AZ53*'CHI² deux variables'!AO$311/'CHI² deux variables'!$AZ$311))</f>
        <v/>
      </c>
      <c r="AP56" t="str">
        <f>IF('CHI² deux variables'!AP53="","",('CHI² deux variables'!$AZ53*'CHI² deux variables'!AP$311/'CHI² deux variables'!$AZ$311))</f>
        <v/>
      </c>
      <c r="AQ56" t="str">
        <f>IF('CHI² deux variables'!AQ53="","",('CHI² deux variables'!$AZ53*'CHI² deux variables'!AQ$311/'CHI² deux variables'!$AZ$311))</f>
        <v/>
      </c>
      <c r="AR56" t="str">
        <f>IF('CHI² deux variables'!AR53="","",('CHI² deux variables'!$AZ53*'CHI² deux variables'!AR$311/'CHI² deux variables'!$AZ$311))</f>
        <v/>
      </c>
      <c r="AS56" t="str">
        <f>IF('CHI² deux variables'!AS53="","",('CHI² deux variables'!$AZ53*'CHI² deux variables'!AS$311/'CHI² deux variables'!$AZ$311))</f>
        <v/>
      </c>
      <c r="AT56" t="str">
        <f>IF('CHI² deux variables'!AT53="","",('CHI² deux variables'!$AZ53*'CHI² deux variables'!AT$311/'CHI² deux variables'!$AZ$311))</f>
        <v/>
      </c>
      <c r="AU56" t="str">
        <f>IF('CHI² deux variables'!AU53="","",('CHI² deux variables'!$AZ53*'CHI² deux variables'!AU$311/'CHI² deux variables'!$AZ$311))</f>
        <v/>
      </c>
      <c r="AV56" t="str">
        <f>IF('CHI² deux variables'!AV53="","",('CHI² deux variables'!$AZ53*'CHI² deux variables'!AV$311/'CHI² deux variables'!$AZ$311))</f>
        <v/>
      </c>
      <c r="AW56" t="str">
        <f>IF('CHI² deux variables'!AW53="","",('CHI² deux variables'!$AZ53*'CHI² deux variables'!AW$311/'CHI² deux variables'!$AZ$311))</f>
        <v/>
      </c>
      <c r="AX56" t="str">
        <f>IF('CHI² deux variables'!AX53="","",('CHI² deux variables'!$AZ53*'CHI² deux variables'!AX$311/'CHI² deux variables'!$AZ$311))</f>
        <v/>
      </c>
      <c r="AY56" t="str">
        <f>IF('CHI² deux variables'!AY53="","",('CHI² deux variables'!$AZ53*'CHI² deux variables'!AY$311/'CHI² deux variables'!$AZ$311))</f>
        <v/>
      </c>
      <c r="AZ56" t="s">
        <v>675</v>
      </c>
    </row>
    <row r="57" spans="1:52" x14ac:dyDescent="0.25">
      <c r="A57" t="s">
        <v>111</v>
      </c>
      <c r="B57" t="str">
        <f>IF('CHI² deux variables'!B54="","",('CHI² deux variables'!$AZ54*'CHI² deux variables'!B$311/'CHI² deux variables'!$AZ$311))</f>
        <v/>
      </c>
      <c r="C57" t="str">
        <f>IF('CHI² deux variables'!C54="","",('CHI² deux variables'!$AZ54*'CHI² deux variables'!C$311/'CHI² deux variables'!$AZ$311))</f>
        <v/>
      </c>
      <c r="D57" t="str">
        <f>IF('CHI² deux variables'!D54="","",('CHI² deux variables'!$AZ54*'CHI² deux variables'!D$311/'CHI² deux variables'!$AZ$311))</f>
        <v/>
      </c>
      <c r="E57" t="str">
        <f>IF('CHI² deux variables'!E54="","",('CHI² deux variables'!$AZ54*'CHI² deux variables'!E$311/'CHI² deux variables'!$AZ$311))</f>
        <v/>
      </c>
      <c r="F57" t="str">
        <f>IF('CHI² deux variables'!F54="","",('CHI² deux variables'!$AZ54*'CHI² deux variables'!F$311/'CHI² deux variables'!$AZ$311))</f>
        <v/>
      </c>
      <c r="G57" t="str">
        <f>IF('CHI² deux variables'!G54="","",('CHI² deux variables'!$AZ54*'CHI² deux variables'!G$311/'CHI² deux variables'!$AZ$311))</f>
        <v/>
      </c>
      <c r="H57" t="str">
        <f>IF('CHI² deux variables'!H54="","",('CHI² deux variables'!$AZ54*'CHI² deux variables'!H$311/'CHI² deux variables'!$AZ$311))</f>
        <v/>
      </c>
      <c r="I57" t="str">
        <f>IF('CHI² deux variables'!I54="","",('CHI² deux variables'!$AZ54*'CHI² deux variables'!I$311/'CHI² deux variables'!$AZ$311))</f>
        <v/>
      </c>
      <c r="J57" t="str">
        <f>IF('CHI² deux variables'!J54="","",('CHI² deux variables'!$AZ54*'CHI² deux variables'!J$311/'CHI² deux variables'!$AZ$311))</f>
        <v/>
      </c>
      <c r="K57" t="str">
        <f>IF('CHI² deux variables'!K54="","",('CHI² deux variables'!$AZ54*'CHI² deux variables'!K$311/'CHI² deux variables'!$AZ$311))</f>
        <v/>
      </c>
      <c r="L57" t="str">
        <f>IF('CHI² deux variables'!L54="","",('CHI² deux variables'!$AZ54*'CHI² deux variables'!L$311/'CHI² deux variables'!$AZ$311))</f>
        <v/>
      </c>
      <c r="M57" t="str">
        <f>IF('CHI² deux variables'!M54="","",('CHI² deux variables'!$AZ54*'CHI² deux variables'!M$311/'CHI² deux variables'!$AZ$311))</f>
        <v/>
      </c>
      <c r="N57" t="str">
        <f>IF('CHI² deux variables'!N54="","",('CHI² deux variables'!$AZ54*'CHI² deux variables'!N$311/'CHI² deux variables'!$AZ$311))</f>
        <v/>
      </c>
      <c r="O57" t="str">
        <f>IF('CHI² deux variables'!O54="","",('CHI² deux variables'!$AZ54*'CHI² deux variables'!O$311/'CHI² deux variables'!$AZ$311))</f>
        <v/>
      </c>
      <c r="P57" t="str">
        <f>IF('CHI² deux variables'!P54="","",('CHI² deux variables'!$AZ54*'CHI² deux variables'!P$311/'CHI² deux variables'!$AZ$311))</f>
        <v/>
      </c>
      <c r="Q57" t="str">
        <f>IF('CHI² deux variables'!Q54="","",('CHI² deux variables'!$AZ54*'CHI² deux variables'!Q$311/'CHI² deux variables'!$AZ$311))</f>
        <v/>
      </c>
      <c r="R57" t="str">
        <f>IF('CHI² deux variables'!R54="","",('CHI² deux variables'!$AZ54*'CHI² deux variables'!R$311/'CHI² deux variables'!$AZ$311))</f>
        <v/>
      </c>
      <c r="S57" t="str">
        <f>IF('CHI² deux variables'!S54="","",('CHI² deux variables'!$AZ54*'CHI² deux variables'!S$311/'CHI² deux variables'!$AZ$311))</f>
        <v/>
      </c>
      <c r="T57" t="str">
        <f>IF('CHI² deux variables'!T54="","",('CHI² deux variables'!$AZ54*'CHI² deux variables'!T$311/'CHI² deux variables'!$AZ$311))</f>
        <v/>
      </c>
      <c r="U57" t="str">
        <f>IF('CHI² deux variables'!U54="","",('CHI² deux variables'!$AZ54*'CHI² deux variables'!U$311/'CHI² deux variables'!$AZ$311))</f>
        <v/>
      </c>
      <c r="V57" t="str">
        <f>IF('CHI² deux variables'!V54="","",('CHI² deux variables'!$AZ54*'CHI² deux variables'!V$311/'CHI² deux variables'!$AZ$311))</f>
        <v/>
      </c>
      <c r="W57" t="str">
        <f>IF('CHI² deux variables'!W54="","",('CHI² deux variables'!$AZ54*'CHI² deux variables'!W$311/'CHI² deux variables'!$AZ$311))</f>
        <v/>
      </c>
      <c r="X57" t="str">
        <f>IF('CHI² deux variables'!X54="","",('CHI² deux variables'!$AZ54*'CHI² deux variables'!X$311/'CHI² deux variables'!$AZ$311))</f>
        <v/>
      </c>
      <c r="Y57" t="str">
        <f>IF('CHI² deux variables'!Y54="","",('CHI² deux variables'!$AZ54*'CHI² deux variables'!Y$311/'CHI² deux variables'!$AZ$311))</f>
        <v/>
      </c>
      <c r="Z57" t="str">
        <f>IF('CHI² deux variables'!Z54="","",('CHI² deux variables'!$AZ54*'CHI² deux variables'!Z$311/'CHI² deux variables'!$AZ$311))</f>
        <v/>
      </c>
      <c r="AA57" t="str">
        <f>IF('CHI² deux variables'!AA54="","",('CHI² deux variables'!$AZ54*'CHI² deux variables'!AA$311/'CHI² deux variables'!$AZ$311))</f>
        <v/>
      </c>
      <c r="AB57" t="str">
        <f>IF('CHI² deux variables'!AB54="","",('CHI² deux variables'!$AZ54*'CHI² deux variables'!AB$311/'CHI² deux variables'!$AZ$311))</f>
        <v/>
      </c>
      <c r="AC57" t="str">
        <f>IF('CHI² deux variables'!AC54="","",('CHI² deux variables'!$AZ54*'CHI² deux variables'!AC$311/'CHI² deux variables'!$AZ$311))</f>
        <v/>
      </c>
      <c r="AD57" t="str">
        <f>IF('CHI² deux variables'!AD54="","",('CHI² deux variables'!$AZ54*'CHI² deux variables'!AD$311/'CHI² deux variables'!$AZ$311))</f>
        <v/>
      </c>
      <c r="AE57" t="str">
        <f>IF('CHI² deux variables'!AE54="","",('CHI² deux variables'!$AZ54*'CHI² deux variables'!AE$311/'CHI² deux variables'!$AZ$311))</f>
        <v/>
      </c>
      <c r="AF57" t="str">
        <f>IF('CHI² deux variables'!AF54="","",('CHI² deux variables'!$AZ54*'CHI² deux variables'!AF$311/'CHI² deux variables'!$AZ$311))</f>
        <v/>
      </c>
      <c r="AG57" t="str">
        <f>IF('CHI² deux variables'!AG54="","",('CHI² deux variables'!$AZ54*'CHI² deux variables'!AG$311/'CHI² deux variables'!$AZ$311))</f>
        <v/>
      </c>
      <c r="AH57" t="str">
        <f>IF('CHI² deux variables'!AH54="","",('CHI² deux variables'!$AZ54*'CHI² deux variables'!AH$311/'CHI² deux variables'!$AZ$311))</f>
        <v/>
      </c>
      <c r="AI57" t="str">
        <f>IF('CHI² deux variables'!AI54="","",('CHI² deux variables'!$AZ54*'CHI² deux variables'!AI$311/'CHI² deux variables'!$AZ$311))</f>
        <v/>
      </c>
      <c r="AJ57" t="str">
        <f>IF('CHI² deux variables'!AJ54="","",('CHI² deux variables'!$AZ54*'CHI² deux variables'!AJ$311/'CHI² deux variables'!$AZ$311))</f>
        <v/>
      </c>
      <c r="AK57" t="str">
        <f>IF('CHI² deux variables'!AK54="","",('CHI² deux variables'!$AZ54*'CHI² deux variables'!AK$311/'CHI² deux variables'!$AZ$311))</f>
        <v/>
      </c>
      <c r="AL57" t="str">
        <f>IF('CHI² deux variables'!AL54="","",('CHI² deux variables'!$AZ54*'CHI² deux variables'!AL$311/'CHI² deux variables'!$AZ$311))</f>
        <v/>
      </c>
      <c r="AM57" t="str">
        <f>IF('CHI² deux variables'!AM54="","",('CHI² deux variables'!$AZ54*'CHI² deux variables'!AM$311/'CHI² deux variables'!$AZ$311))</f>
        <v/>
      </c>
      <c r="AN57" t="str">
        <f>IF('CHI² deux variables'!AN54="","",('CHI² deux variables'!$AZ54*'CHI² deux variables'!AN$311/'CHI² deux variables'!$AZ$311))</f>
        <v/>
      </c>
      <c r="AO57" t="str">
        <f>IF('CHI² deux variables'!AO54="","",('CHI² deux variables'!$AZ54*'CHI² deux variables'!AO$311/'CHI² deux variables'!$AZ$311))</f>
        <v/>
      </c>
      <c r="AP57" t="str">
        <f>IF('CHI² deux variables'!AP54="","",('CHI² deux variables'!$AZ54*'CHI² deux variables'!AP$311/'CHI² deux variables'!$AZ$311))</f>
        <v/>
      </c>
      <c r="AQ57" t="str">
        <f>IF('CHI² deux variables'!AQ54="","",('CHI² deux variables'!$AZ54*'CHI² deux variables'!AQ$311/'CHI² deux variables'!$AZ$311))</f>
        <v/>
      </c>
      <c r="AR57" t="str">
        <f>IF('CHI² deux variables'!AR54="","",('CHI² deux variables'!$AZ54*'CHI² deux variables'!AR$311/'CHI² deux variables'!$AZ$311))</f>
        <v/>
      </c>
      <c r="AS57" t="str">
        <f>IF('CHI² deux variables'!AS54="","",('CHI² deux variables'!$AZ54*'CHI² deux variables'!AS$311/'CHI² deux variables'!$AZ$311))</f>
        <v/>
      </c>
      <c r="AT57" t="str">
        <f>IF('CHI² deux variables'!AT54="","",('CHI² deux variables'!$AZ54*'CHI² deux variables'!AT$311/'CHI² deux variables'!$AZ$311))</f>
        <v/>
      </c>
      <c r="AU57" t="str">
        <f>IF('CHI² deux variables'!AU54="","",('CHI² deux variables'!$AZ54*'CHI² deux variables'!AU$311/'CHI² deux variables'!$AZ$311))</f>
        <v/>
      </c>
      <c r="AV57" t="str">
        <f>IF('CHI² deux variables'!AV54="","",('CHI² deux variables'!$AZ54*'CHI² deux variables'!AV$311/'CHI² deux variables'!$AZ$311))</f>
        <v/>
      </c>
      <c r="AW57" t="str">
        <f>IF('CHI² deux variables'!AW54="","",('CHI² deux variables'!$AZ54*'CHI² deux variables'!AW$311/'CHI² deux variables'!$AZ$311))</f>
        <v/>
      </c>
      <c r="AX57" t="str">
        <f>IF('CHI² deux variables'!AX54="","",('CHI² deux variables'!$AZ54*'CHI² deux variables'!AX$311/'CHI² deux variables'!$AZ$311))</f>
        <v/>
      </c>
      <c r="AY57" t="str">
        <f>IF('CHI² deux variables'!AY54="","",('CHI² deux variables'!$AZ54*'CHI² deux variables'!AY$311/'CHI² deux variables'!$AZ$311))</f>
        <v/>
      </c>
      <c r="AZ57" t="s">
        <v>675</v>
      </c>
    </row>
    <row r="58" spans="1:52" x14ac:dyDescent="0.25">
      <c r="A58" t="s">
        <v>112</v>
      </c>
      <c r="B58" t="str">
        <f>IF('CHI² deux variables'!B55="","",('CHI² deux variables'!$AZ55*'CHI² deux variables'!B$311/'CHI² deux variables'!$AZ$311))</f>
        <v/>
      </c>
      <c r="C58" t="str">
        <f>IF('CHI² deux variables'!C55="","",('CHI² deux variables'!$AZ55*'CHI² deux variables'!C$311/'CHI² deux variables'!$AZ$311))</f>
        <v/>
      </c>
      <c r="D58" t="str">
        <f>IF('CHI² deux variables'!D55="","",('CHI² deux variables'!$AZ55*'CHI² deux variables'!D$311/'CHI² deux variables'!$AZ$311))</f>
        <v/>
      </c>
      <c r="E58" t="str">
        <f>IF('CHI² deux variables'!E55="","",('CHI² deux variables'!$AZ55*'CHI² deux variables'!E$311/'CHI² deux variables'!$AZ$311))</f>
        <v/>
      </c>
      <c r="F58" t="str">
        <f>IF('CHI² deux variables'!F55="","",('CHI² deux variables'!$AZ55*'CHI² deux variables'!F$311/'CHI² deux variables'!$AZ$311))</f>
        <v/>
      </c>
      <c r="G58" t="str">
        <f>IF('CHI² deux variables'!G55="","",('CHI² deux variables'!$AZ55*'CHI² deux variables'!G$311/'CHI² deux variables'!$AZ$311))</f>
        <v/>
      </c>
      <c r="H58" t="str">
        <f>IF('CHI² deux variables'!H55="","",('CHI² deux variables'!$AZ55*'CHI² deux variables'!H$311/'CHI² deux variables'!$AZ$311))</f>
        <v/>
      </c>
      <c r="I58" t="str">
        <f>IF('CHI² deux variables'!I55="","",('CHI² deux variables'!$AZ55*'CHI² deux variables'!I$311/'CHI² deux variables'!$AZ$311))</f>
        <v/>
      </c>
      <c r="J58" t="str">
        <f>IF('CHI² deux variables'!J55="","",('CHI² deux variables'!$AZ55*'CHI² deux variables'!J$311/'CHI² deux variables'!$AZ$311))</f>
        <v/>
      </c>
      <c r="K58" t="str">
        <f>IF('CHI² deux variables'!K55="","",('CHI² deux variables'!$AZ55*'CHI² deux variables'!K$311/'CHI² deux variables'!$AZ$311))</f>
        <v/>
      </c>
      <c r="L58" t="str">
        <f>IF('CHI² deux variables'!L55="","",('CHI² deux variables'!$AZ55*'CHI² deux variables'!L$311/'CHI² deux variables'!$AZ$311))</f>
        <v/>
      </c>
      <c r="M58" t="str">
        <f>IF('CHI² deux variables'!M55="","",('CHI² deux variables'!$AZ55*'CHI² deux variables'!M$311/'CHI² deux variables'!$AZ$311))</f>
        <v/>
      </c>
      <c r="N58" t="str">
        <f>IF('CHI² deux variables'!N55="","",('CHI² deux variables'!$AZ55*'CHI² deux variables'!N$311/'CHI² deux variables'!$AZ$311))</f>
        <v/>
      </c>
      <c r="O58" t="str">
        <f>IF('CHI² deux variables'!O55="","",('CHI² deux variables'!$AZ55*'CHI² deux variables'!O$311/'CHI² deux variables'!$AZ$311))</f>
        <v/>
      </c>
      <c r="P58" t="str">
        <f>IF('CHI² deux variables'!P55="","",('CHI² deux variables'!$AZ55*'CHI² deux variables'!P$311/'CHI² deux variables'!$AZ$311))</f>
        <v/>
      </c>
      <c r="Q58" t="str">
        <f>IF('CHI² deux variables'!Q55="","",('CHI² deux variables'!$AZ55*'CHI² deux variables'!Q$311/'CHI² deux variables'!$AZ$311))</f>
        <v/>
      </c>
      <c r="R58" t="str">
        <f>IF('CHI² deux variables'!R55="","",('CHI² deux variables'!$AZ55*'CHI² deux variables'!R$311/'CHI² deux variables'!$AZ$311))</f>
        <v/>
      </c>
      <c r="S58" t="str">
        <f>IF('CHI² deux variables'!S55="","",('CHI² deux variables'!$AZ55*'CHI² deux variables'!S$311/'CHI² deux variables'!$AZ$311))</f>
        <v/>
      </c>
      <c r="T58" t="str">
        <f>IF('CHI² deux variables'!T55="","",('CHI² deux variables'!$AZ55*'CHI² deux variables'!T$311/'CHI² deux variables'!$AZ$311))</f>
        <v/>
      </c>
      <c r="U58" t="str">
        <f>IF('CHI² deux variables'!U55="","",('CHI² deux variables'!$AZ55*'CHI² deux variables'!U$311/'CHI² deux variables'!$AZ$311))</f>
        <v/>
      </c>
      <c r="V58" t="str">
        <f>IF('CHI² deux variables'!V55="","",('CHI² deux variables'!$AZ55*'CHI² deux variables'!V$311/'CHI² deux variables'!$AZ$311))</f>
        <v/>
      </c>
      <c r="W58" t="str">
        <f>IF('CHI² deux variables'!W55="","",('CHI² deux variables'!$AZ55*'CHI² deux variables'!W$311/'CHI² deux variables'!$AZ$311))</f>
        <v/>
      </c>
      <c r="X58" t="str">
        <f>IF('CHI² deux variables'!X55="","",('CHI² deux variables'!$AZ55*'CHI² deux variables'!X$311/'CHI² deux variables'!$AZ$311))</f>
        <v/>
      </c>
      <c r="Y58" t="str">
        <f>IF('CHI² deux variables'!Y55="","",('CHI² deux variables'!$AZ55*'CHI² deux variables'!Y$311/'CHI² deux variables'!$AZ$311))</f>
        <v/>
      </c>
      <c r="Z58" t="str">
        <f>IF('CHI² deux variables'!Z55="","",('CHI² deux variables'!$AZ55*'CHI² deux variables'!Z$311/'CHI² deux variables'!$AZ$311))</f>
        <v/>
      </c>
      <c r="AA58" t="str">
        <f>IF('CHI² deux variables'!AA55="","",('CHI² deux variables'!$AZ55*'CHI² deux variables'!AA$311/'CHI² deux variables'!$AZ$311))</f>
        <v/>
      </c>
      <c r="AB58" t="str">
        <f>IF('CHI² deux variables'!AB55="","",('CHI² deux variables'!$AZ55*'CHI² deux variables'!AB$311/'CHI² deux variables'!$AZ$311))</f>
        <v/>
      </c>
      <c r="AC58" t="str">
        <f>IF('CHI² deux variables'!AC55="","",('CHI² deux variables'!$AZ55*'CHI² deux variables'!AC$311/'CHI² deux variables'!$AZ$311))</f>
        <v/>
      </c>
      <c r="AD58" t="str">
        <f>IF('CHI² deux variables'!AD55="","",('CHI² deux variables'!$AZ55*'CHI² deux variables'!AD$311/'CHI² deux variables'!$AZ$311))</f>
        <v/>
      </c>
      <c r="AE58" t="str">
        <f>IF('CHI² deux variables'!AE55="","",('CHI² deux variables'!$AZ55*'CHI² deux variables'!AE$311/'CHI² deux variables'!$AZ$311))</f>
        <v/>
      </c>
      <c r="AF58" t="str">
        <f>IF('CHI² deux variables'!AF55="","",('CHI² deux variables'!$AZ55*'CHI² deux variables'!AF$311/'CHI² deux variables'!$AZ$311))</f>
        <v/>
      </c>
      <c r="AG58" t="str">
        <f>IF('CHI² deux variables'!AG55="","",('CHI² deux variables'!$AZ55*'CHI² deux variables'!AG$311/'CHI² deux variables'!$AZ$311))</f>
        <v/>
      </c>
      <c r="AH58" t="str">
        <f>IF('CHI² deux variables'!AH55="","",('CHI² deux variables'!$AZ55*'CHI² deux variables'!AH$311/'CHI² deux variables'!$AZ$311))</f>
        <v/>
      </c>
      <c r="AI58" t="str">
        <f>IF('CHI² deux variables'!AI55="","",('CHI² deux variables'!$AZ55*'CHI² deux variables'!AI$311/'CHI² deux variables'!$AZ$311))</f>
        <v/>
      </c>
      <c r="AJ58" t="str">
        <f>IF('CHI² deux variables'!AJ55="","",('CHI² deux variables'!$AZ55*'CHI² deux variables'!AJ$311/'CHI² deux variables'!$AZ$311))</f>
        <v/>
      </c>
      <c r="AK58" t="str">
        <f>IF('CHI² deux variables'!AK55="","",('CHI² deux variables'!$AZ55*'CHI² deux variables'!AK$311/'CHI² deux variables'!$AZ$311))</f>
        <v/>
      </c>
      <c r="AL58" t="str">
        <f>IF('CHI² deux variables'!AL55="","",('CHI² deux variables'!$AZ55*'CHI² deux variables'!AL$311/'CHI² deux variables'!$AZ$311))</f>
        <v/>
      </c>
      <c r="AM58" t="str">
        <f>IF('CHI² deux variables'!AM55="","",('CHI² deux variables'!$AZ55*'CHI² deux variables'!AM$311/'CHI² deux variables'!$AZ$311))</f>
        <v/>
      </c>
      <c r="AN58" t="str">
        <f>IF('CHI² deux variables'!AN55="","",('CHI² deux variables'!$AZ55*'CHI² deux variables'!AN$311/'CHI² deux variables'!$AZ$311))</f>
        <v/>
      </c>
      <c r="AO58" t="str">
        <f>IF('CHI² deux variables'!AO55="","",('CHI² deux variables'!$AZ55*'CHI² deux variables'!AO$311/'CHI² deux variables'!$AZ$311))</f>
        <v/>
      </c>
      <c r="AP58" t="str">
        <f>IF('CHI² deux variables'!AP55="","",('CHI² deux variables'!$AZ55*'CHI² deux variables'!AP$311/'CHI² deux variables'!$AZ$311))</f>
        <v/>
      </c>
      <c r="AQ58" t="str">
        <f>IF('CHI² deux variables'!AQ55="","",('CHI² deux variables'!$AZ55*'CHI² deux variables'!AQ$311/'CHI² deux variables'!$AZ$311))</f>
        <v/>
      </c>
      <c r="AR58" t="str">
        <f>IF('CHI² deux variables'!AR55="","",('CHI² deux variables'!$AZ55*'CHI² deux variables'!AR$311/'CHI² deux variables'!$AZ$311))</f>
        <v/>
      </c>
      <c r="AS58" t="str">
        <f>IF('CHI² deux variables'!AS55="","",('CHI² deux variables'!$AZ55*'CHI² deux variables'!AS$311/'CHI² deux variables'!$AZ$311))</f>
        <v/>
      </c>
      <c r="AT58" t="str">
        <f>IF('CHI² deux variables'!AT55="","",('CHI² deux variables'!$AZ55*'CHI² deux variables'!AT$311/'CHI² deux variables'!$AZ$311))</f>
        <v/>
      </c>
      <c r="AU58" t="str">
        <f>IF('CHI² deux variables'!AU55="","",('CHI² deux variables'!$AZ55*'CHI² deux variables'!AU$311/'CHI² deux variables'!$AZ$311))</f>
        <v/>
      </c>
      <c r="AV58" t="str">
        <f>IF('CHI² deux variables'!AV55="","",('CHI² deux variables'!$AZ55*'CHI² deux variables'!AV$311/'CHI² deux variables'!$AZ$311))</f>
        <v/>
      </c>
      <c r="AW58" t="str">
        <f>IF('CHI² deux variables'!AW55="","",('CHI² deux variables'!$AZ55*'CHI² deux variables'!AW$311/'CHI² deux variables'!$AZ$311))</f>
        <v/>
      </c>
      <c r="AX58" t="str">
        <f>IF('CHI² deux variables'!AX55="","",('CHI² deux variables'!$AZ55*'CHI² deux variables'!AX$311/'CHI² deux variables'!$AZ$311))</f>
        <v/>
      </c>
      <c r="AY58" t="str">
        <f>IF('CHI² deux variables'!AY55="","",('CHI² deux variables'!$AZ55*'CHI² deux variables'!AY$311/'CHI² deux variables'!$AZ$311))</f>
        <v/>
      </c>
      <c r="AZ58" t="s">
        <v>675</v>
      </c>
    </row>
    <row r="59" spans="1:52" x14ac:dyDescent="0.25">
      <c r="A59" t="s">
        <v>113</v>
      </c>
      <c r="B59" t="str">
        <f>IF('CHI² deux variables'!B56="","",('CHI² deux variables'!$AZ56*'CHI² deux variables'!B$311/'CHI² deux variables'!$AZ$311))</f>
        <v/>
      </c>
      <c r="C59" t="str">
        <f>IF('CHI² deux variables'!C56="","",('CHI² deux variables'!$AZ56*'CHI² deux variables'!C$311/'CHI² deux variables'!$AZ$311))</f>
        <v/>
      </c>
      <c r="D59" t="str">
        <f>IF('CHI² deux variables'!D56="","",('CHI² deux variables'!$AZ56*'CHI² deux variables'!D$311/'CHI² deux variables'!$AZ$311))</f>
        <v/>
      </c>
      <c r="E59" t="str">
        <f>IF('CHI² deux variables'!E56="","",('CHI² deux variables'!$AZ56*'CHI² deux variables'!E$311/'CHI² deux variables'!$AZ$311))</f>
        <v/>
      </c>
      <c r="F59" t="str">
        <f>IF('CHI² deux variables'!F56="","",('CHI² deux variables'!$AZ56*'CHI² deux variables'!F$311/'CHI² deux variables'!$AZ$311))</f>
        <v/>
      </c>
      <c r="G59" t="str">
        <f>IF('CHI² deux variables'!G56="","",('CHI² deux variables'!$AZ56*'CHI² deux variables'!G$311/'CHI² deux variables'!$AZ$311))</f>
        <v/>
      </c>
      <c r="H59" t="str">
        <f>IF('CHI² deux variables'!H56="","",('CHI² deux variables'!$AZ56*'CHI² deux variables'!H$311/'CHI² deux variables'!$AZ$311))</f>
        <v/>
      </c>
      <c r="I59" t="str">
        <f>IF('CHI² deux variables'!I56="","",('CHI² deux variables'!$AZ56*'CHI² deux variables'!I$311/'CHI² deux variables'!$AZ$311))</f>
        <v/>
      </c>
      <c r="J59" t="str">
        <f>IF('CHI² deux variables'!J56="","",('CHI² deux variables'!$AZ56*'CHI² deux variables'!J$311/'CHI² deux variables'!$AZ$311))</f>
        <v/>
      </c>
      <c r="K59" t="str">
        <f>IF('CHI² deux variables'!K56="","",('CHI² deux variables'!$AZ56*'CHI² deux variables'!K$311/'CHI² deux variables'!$AZ$311))</f>
        <v/>
      </c>
      <c r="L59" t="str">
        <f>IF('CHI² deux variables'!L56="","",('CHI² deux variables'!$AZ56*'CHI² deux variables'!L$311/'CHI² deux variables'!$AZ$311))</f>
        <v/>
      </c>
      <c r="M59" t="str">
        <f>IF('CHI² deux variables'!M56="","",('CHI² deux variables'!$AZ56*'CHI² deux variables'!M$311/'CHI² deux variables'!$AZ$311))</f>
        <v/>
      </c>
      <c r="N59" t="str">
        <f>IF('CHI² deux variables'!N56="","",('CHI² deux variables'!$AZ56*'CHI² deux variables'!N$311/'CHI² deux variables'!$AZ$311))</f>
        <v/>
      </c>
      <c r="O59" t="str">
        <f>IF('CHI² deux variables'!O56="","",('CHI² deux variables'!$AZ56*'CHI² deux variables'!O$311/'CHI² deux variables'!$AZ$311))</f>
        <v/>
      </c>
      <c r="P59" t="str">
        <f>IF('CHI² deux variables'!P56="","",('CHI² deux variables'!$AZ56*'CHI² deux variables'!P$311/'CHI² deux variables'!$AZ$311))</f>
        <v/>
      </c>
      <c r="Q59" t="str">
        <f>IF('CHI² deux variables'!Q56="","",('CHI² deux variables'!$AZ56*'CHI² deux variables'!Q$311/'CHI² deux variables'!$AZ$311))</f>
        <v/>
      </c>
      <c r="R59" t="str">
        <f>IF('CHI² deux variables'!R56="","",('CHI² deux variables'!$AZ56*'CHI² deux variables'!R$311/'CHI² deux variables'!$AZ$311))</f>
        <v/>
      </c>
      <c r="S59" t="str">
        <f>IF('CHI² deux variables'!S56="","",('CHI² deux variables'!$AZ56*'CHI² deux variables'!S$311/'CHI² deux variables'!$AZ$311))</f>
        <v/>
      </c>
      <c r="T59" t="str">
        <f>IF('CHI² deux variables'!T56="","",('CHI² deux variables'!$AZ56*'CHI² deux variables'!T$311/'CHI² deux variables'!$AZ$311))</f>
        <v/>
      </c>
      <c r="U59" t="str">
        <f>IF('CHI² deux variables'!U56="","",('CHI² deux variables'!$AZ56*'CHI² deux variables'!U$311/'CHI² deux variables'!$AZ$311))</f>
        <v/>
      </c>
      <c r="V59" t="str">
        <f>IF('CHI² deux variables'!V56="","",('CHI² deux variables'!$AZ56*'CHI² deux variables'!V$311/'CHI² deux variables'!$AZ$311))</f>
        <v/>
      </c>
      <c r="W59" t="str">
        <f>IF('CHI² deux variables'!W56="","",('CHI² deux variables'!$AZ56*'CHI² deux variables'!W$311/'CHI² deux variables'!$AZ$311))</f>
        <v/>
      </c>
      <c r="X59" t="str">
        <f>IF('CHI² deux variables'!X56="","",('CHI² deux variables'!$AZ56*'CHI² deux variables'!X$311/'CHI² deux variables'!$AZ$311))</f>
        <v/>
      </c>
      <c r="Y59" t="str">
        <f>IF('CHI² deux variables'!Y56="","",('CHI² deux variables'!$AZ56*'CHI² deux variables'!Y$311/'CHI² deux variables'!$AZ$311))</f>
        <v/>
      </c>
      <c r="Z59" t="str">
        <f>IF('CHI² deux variables'!Z56="","",('CHI² deux variables'!$AZ56*'CHI² deux variables'!Z$311/'CHI² deux variables'!$AZ$311))</f>
        <v/>
      </c>
      <c r="AA59" t="str">
        <f>IF('CHI² deux variables'!AA56="","",('CHI² deux variables'!$AZ56*'CHI² deux variables'!AA$311/'CHI² deux variables'!$AZ$311))</f>
        <v/>
      </c>
      <c r="AB59" t="str">
        <f>IF('CHI² deux variables'!AB56="","",('CHI² deux variables'!$AZ56*'CHI² deux variables'!AB$311/'CHI² deux variables'!$AZ$311))</f>
        <v/>
      </c>
      <c r="AC59" t="str">
        <f>IF('CHI² deux variables'!AC56="","",('CHI² deux variables'!$AZ56*'CHI² deux variables'!AC$311/'CHI² deux variables'!$AZ$311))</f>
        <v/>
      </c>
      <c r="AD59" t="str">
        <f>IF('CHI² deux variables'!AD56="","",('CHI² deux variables'!$AZ56*'CHI² deux variables'!AD$311/'CHI² deux variables'!$AZ$311))</f>
        <v/>
      </c>
      <c r="AE59" t="str">
        <f>IF('CHI² deux variables'!AE56="","",('CHI² deux variables'!$AZ56*'CHI² deux variables'!AE$311/'CHI² deux variables'!$AZ$311))</f>
        <v/>
      </c>
      <c r="AF59" t="str">
        <f>IF('CHI² deux variables'!AF56="","",('CHI² deux variables'!$AZ56*'CHI² deux variables'!AF$311/'CHI² deux variables'!$AZ$311))</f>
        <v/>
      </c>
      <c r="AG59" t="str">
        <f>IF('CHI² deux variables'!AG56="","",('CHI² deux variables'!$AZ56*'CHI² deux variables'!AG$311/'CHI² deux variables'!$AZ$311))</f>
        <v/>
      </c>
      <c r="AH59" t="str">
        <f>IF('CHI² deux variables'!AH56="","",('CHI² deux variables'!$AZ56*'CHI² deux variables'!AH$311/'CHI² deux variables'!$AZ$311))</f>
        <v/>
      </c>
      <c r="AI59" t="str">
        <f>IF('CHI² deux variables'!AI56="","",('CHI² deux variables'!$AZ56*'CHI² deux variables'!AI$311/'CHI² deux variables'!$AZ$311))</f>
        <v/>
      </c>
      <c r="AJ59" t="str">
        <f>IF('CHI² deux variables'!AJ56="","",('CHI² deux variables'!$AZ56*'CHI² deux variables'!AJ$311/'CHI² deux variables'!$AZ$311))</f>
        <v/>
      </c>
      <c r="AK59" t="str">
        <f>IF('CHI² deux variables'!AK56="","",('CHI² deux variables'!$AZ56*'CHI² deux variables'!AK$311/'CHI² deux variables'!$AZ$311))</f>
        <v/>
      </c>
      <c r="AL59" t="str">
        <f>IF('CHI² deux variables'!AL56="","",('CHI² deux variables'!$AZ56*'CHI² deux variables'!AL$311/'CHI² deux variables'!$AZ$311))</f>
        <v/>
      </c>
      <c r="AM59" t="str">
        <f>IF('CHI² deux variables'!AM56="","",('CHI² deux variables'!$AZ56*'CHI² deux variables'!AM$311/'CHI² deux variables'!$AZ$311))</f>
        <v/>
      </c>
      <c r="AN59" t="str">
        <f>IF('CHI² deux variables'!AN56="","",('CHI² deux variables'!$AZ56*'CHI² deux variables'!AN$311/'CHI² deux variables'!$AZ$311))</f>
        <v/>
      </c>
      <c r="AO59" t="str">
        <f>IF('CHI² deux variables'!AO56="","",('CHI² deux variables'!$AZ56*'CHI² deux variables'!AO$311/'CHI² deux variables'!$AZ$311))</f>
        <v/>
      </c>
      <c r="AP59" t="str">
        <f>IF('CHI² deux variables'!AP56="","",('CHI² deux variables'!$AZ56*'CHI² deux variables'!AP$311/'CHI² deux variables'!$AZ$311))</f>
        <v/>
      </c>
      <c r="AQ59" t="str">
        <f>IF('CHI² deux variables'!AQ56="","",('CHI² deux variables'!$AZ56*'CHI² deux variables'!AQ$311/'CHI² deux variables'!$AZ$311))</f>
        <v/>
      </c>
      <c r="AR59" t="str">
        <f>IF('CHI² deux variables'!AR56="","",('CHI² deux variables'!$AZ56*'CHI² deux variables'!AR$311/'CHI² deux variables'!$AZ$311))</f>
        <v/>
      </c>
      <c r="AS59" t="str">
        <f>IF('CHI² deux variables'!AS56="","",('CHI² deux variables'!$AZ56*'CHI² deux variables'!AS$311/'CHI² deux variables'!$AZ$311))</f>
        <v/>
      </c>
      <c r="AT59" t="str">
        <f>IF('CHI² deux variables'!AT56="","",('CHI² deux variables'!$AZ56*'CHI² deux variables'!AT$311/'CHI² deux variables'!$AZ$311))</f>
        <v/>
      </c>
      <c r="AU59" t="str">
        <f>IF('CHI² deux variables'!AU56="","",('CHI² deux variables'!$AZ56*'CHI² deux variables'!AU$311/'CHI² deux variables'!$AZ$311))</f>
        <v/>
      </c>
      <c r="AV59" t="str">
        <f>IF('CHI² deux variables'!AV56="","",('CHI² deux variables'!$AZ56*'CHI² deux variables'!AV$311/'CHI² deux variables'!$AZ$311))</f>
        <v/>
      </c>
      <c r="AW59" t="str">
        <f>IF('CHI² deux variables'!AW56="","",('CHI² deux variables'!$AZ56*'CHI² deux variables'!AW$311/'CHI² deux variables'!$AZ$311))</f>
        <v/>
      </c>
      <c r="AX59" t="str">
        <f>IF('CHI² deux variables'!AX56="","",('CHI² deux variables'!$AZ56*'CHI² deux variables'!AX$311/'CHI² deux variables'!$AZ$311))</f>
        <v/>
      </c>
      <c r="AY59" t="str">
        <f>IF('CHI² deux variables'!AY56="","",('CHI² deux variables'!$AZ56*'CHI² deux variables'!AY$311/'CHI² deux variables'!$AZ$311))</f>
        <v/>
      </c>
      <c r="AZ59" t="s">
        <v>675</v>
      </c>
    </row>
    <row r="60" spans="1:52" x14ac:dyDescent="0.25">
      <c r="A60" t="s">
        <v>114</v>
      </c>
      <c r="B60" t="str">
        <f>IF('CHI² deux variables'!B57="","",('CHI² deux variables'!$AZ57*'CHI² deux variables'!B$311/'CHI² deux variables'!$AZ$311))</f>
        <v/>
      </c>
      <c r="C60" t="str">
        <f>IF('CHI² deux variables'!C57="","",('CHI² deux variables'!$AZ57*'CHI² deux variables'!C$311/'CHI² deux variables'!$AZ$311))</f>
        <v/>
      </c>
      <c r="D60" t="str">
        <f>IF('CHI² deux variables'!D57="","",('CHI² deux variables'!$AZ57*'CHI² deux variables'!D$311/'CHI² deux variables'!$AZ$311))</f>
        <v/>
      </c>
      <c r="E60" t="str">
        <f>IF('CHI² deux variables'!E57="","",('CHI² deux variables'!$AZ57*'CHI² deux variables'!E$311/'CHI² deux variables'!$AZ$311))</f>
        <v/>
      </c>
      <c r="F60" t="str">
        <f>IF('CHI² deux variables'!F57="","",('CHI² deux variables'!$AZ57*'CHI² deux variables'!F$311/'CHI² deux variables'!$AZ$311))</f>
        <v/>
      </c>
      <c r="G60" t="str">
        <f>IF('CHI² deux variables'!G57="","",('CHI² deux variables'!$AZ57*'CHI² deux variables'!G$311/'CHI² deux variables'!$AZ$311))</f>
        <v/>
      </c>
      <c r="H60" t="str">
        <f>IF('CHI² deux variables'!H57="","",('CHI² deux variables'!$AZ57*'CHI² deux variables'!H$311/'CHI² deux variables'!$AZ$311))</f>
        <v/>
      </c>
      <c r="I60" t="str">
        <f>IF('CHI² deux variables'!I57="","",('CHI² deux variables'!$AZ57*'CHI² deux variables'!I$311/'CHI² deux variables'!$AZ$311))</f>
        <v/>
      </c>
      <c r="J60" t="str">
        <f>IF('CHI² deux variables'!J57="","",('CHI² deux variables'!$AZ57*'CHI² deux variables'!J$311/'CHI² deux variables'!$AZ$311))</f>
        <v/>
      </c>
      <c r="K60" t="str">
        <f>IF('CHI² deux variables'!K57="","",('CHI² deux variables'!$AZ57*'CHI² deux variables'!K$311/'CHI² deux variables'!$AZ$311))</f>
        <v/>
      </c>
      <c r="L60" t="str">
        <f>IF('CHI² deux variables'!L57="","",('CHI² deux variables'!$AZ57*'CHI² deux variables'!L$311/'CHI² deux variables'!$AZ$311))</f>
        <v/>
      </c>
      <c r="M60" t="str">
        <f>IF('CHI² deux variables'!M57="","",('CHI² deux variables'!$AZ57*'CHI² deux variables'!M$311/'CHI² deux variables'!$AZ$311))</f>
        <v/>
      </c>
      <c r="N60" t="str">
        <f>IF('CHI² deux variables'!N57="","",('CHI² deux variables'!$AZ57*'CHI² deux variables'!N$311/'CHI² deux variables'!$AZ$311))</f>
        <v/>
      </c>
      <c r="O60" t="str">
        <f>IF('CHI² deux variables'!O57="","",('CHI² deux variables'!$AZ57*'CHI² deux variables'!O$311/'CHI² deux variables'!$AZ$311))</f>
        <v/>
      </c>
      <c r="P60" t="str">
        <f>IF('CHI² deux variables'!P57="","",('CHI² deux variables'!$AZ57*'CHI² deux variables'!P$311/'CHI² deux variables'!$AZ$311))</f>
        <v/>
      </c>
      <c r="Q60" t="str">
        <f>IF('CHI² deux variables'!Q57="","",('CHI² deux variables'!$AZ57*'CHI² deux variables'!Q$311/'CHI² deux variables'!$AZ$311))</f>
        <v/>
      </c>
      <c r="R60" t="str">
        <f>IF('CHI² deux variables'!R57="","",('CHI² deux variables'!$AZ57*'CHI² deux variables'!R$311/'CHI² deux variables'!$AZ$311))</f>
        <v/>
      </c>
      <c r="S60" t="str">
        <f>IF('CHI² deux variables'!S57="","",('CHI² deux variables'!$AZ57*'CHI² deux variables'!S$311/'CHI² deux variables'!$AZ$311))</f>
        <v/>
      </c>
      <c r="T60" t="str">
        <f>IF('CHI² deux variables'!T57="","",('CHI² deux variables'!$AZ57*'CHI² deux variables'!T$311/'CHI² deux variables'!$AZ$311))</f>
        <v/>
      </c>
      <c r="U60" t="str">
        <f>IF('CHI² deux variables'!U57="","",('CHI² deux variables'!$AZ57*'CHI² deux variables'!U$311/'CHI² deux variables'!$AZ$311))</f>
        <v/>
      </c>
      <c r="V60" t="str">
        <f>IF('CHI² deux variables'!V57="","",('CHI² deux variables'!$AZ57*'CHI² deux variables'!V$311/'CHI² deux variables'!$AZ$311))</f>
        <v/>
      </c>
      <c r="W60" t="str">
        <f>IF('CHI² deux variables'!W57="","",('CHI² deux variables'!$AZ57*'CHI² deux variables'!W$311/'CHI² deux variables'!$AZ$311))</f>
        <v/>
      </c>
      <c r="X60" t="str">
        <f>IF('CHI² deux variables'!X57="","",('CHI² deux variables'!$AZ57*'CHI² deux variables'!X$311/'CHI² deux variables'!$AZ$311))</f>
        <v/>
      </c>
      <c r="Y60" t="str">
        <f>IF('CHI² deux variables'!Y57="","",('CHI² deux variables'!$AZ57*'CHI² deux variables'!Y$311/'CHI² deux variables'!$AZ$311))</f>
        <v/>
      </c>
      <c r="Z60" t="str">
        <f>IF('CHI² deux variables'!Z57="","",('CHI² deux variables'!$AZ57*'CHI² deux variables'!Z$311/'CHI² deux variables'!$AZ$311))</f>
        <v/>
      </c>
      <c r="AA60" t="str">
        <f>IF('CHI² deux variables'!AA57="","",('CHI² deux variables'!$AZ57*'CHI² deux variables'!AA$311/'CHI² deux variables'!$AZ$311))</f>
        <v/>
      </c>
      <c r="AB60" t="str">
        <f>IF('CHI² deux variables'!AB57="","",('CHI² deux variables'!$AZ57*'CHI² deux variables'!AB$311/'CHI² deux variables'!$AZ$311))</f>
        <v/>
      </c>
      <c r="AC60" t="str">
        <f>IF('CHI² deux variables'!AC57="","",('CHI² deux variables'!$AZ57*'CHI² deux variables'!AC$311/'CHI² deux variables'!$AZ$311))</f>
        <v/>
      </c>
      <c r="AD60" t="str">
        <f>IF('CHI² deux variables'!AD57="","",('CHI² deux variables'!$AZ57*'CHI² deux variables'!AD$311/'CHI² deux variables'!$AZ$311))</f>
        <v/>
      </c>
      <c r="AE60" t="str">
        <f>IF('CHI² deux variables'!AE57="","",('CHI² deux variables'!$AZ57*'CHI² deux variables'!AE$311/'CHI² deux variables'!$AZ$311))</f>
        <v/>
      </c>
      <c r="AF60" t="str">
        <f>IF('CHI² deux variables'!AF57="","",('CHI² deux variables'!$AZ57*'CHI² deux variables'!AF$311/'CHI² deux variables'!$AZ$311))</f>
        <v/>
      </c>
      <c r="AG60" t="str">
        <f>IF('CHI² deux variables'!AG57="","",('CHI² deux variables'!$AZ57*'CHI² deux variables'!AG$311/'CHI² deux variables'!$AZ$311))</f>
        <v/>
      </c>
      <c r="AH60" t="str">
        <f>IF('CHI² deux variables'!AH57="","",('CHI² deux variables'!$AZ57*'CHI² deux variables'!AH$311/'CHI² deux variables'!$AZ$311))</f>
        <v/>
      </c>
      <c r="AI60" t="str">
        <f>IF('CHI² deux variables'!AI57="","",('CHI² deux variables'!$AZ57*'CHI² deux variables'!AI$311/'CHI² deux variables'!$AZ$311))</f>
        <v/>
      </c>
      <c r="AJ60" t="str">
        <f>IF('CHI² deux variables'!AJ57="","",('CHI² deux variables'!$AZ57*'CHI² deux variables'!AJ$311/'CHI² deux variables'!$AZ$311))</f>
        <v/>
      </c>
      <c r="AK60" t="str">
        <f>IF('CHI² deux variables'!AK57="","",('CHI² deux variables'!$AZ57*'CHI² deux variables'!AK$311/'CHI² deux variables'!$AZ$311))</f>
        <v/>
      </c>
      <c r="AL60" t="str">
        <f>IF('CHI² deux variables'!AL57="","",('CHI² deux variables'!$AZ57*'CHI² deux variables'!AL$311/'CHI² deux variables'!$AZ$311))</f>
        <v/>
      </c>
      <c r="AM60" t="str">
        <f>IF('CHI² deux variables'!AM57="","",('CHI² deux variables'!$AZ57*'CHI² deux variables'!AM$311/'CHI² deux variables'!$AZ$311))</f>
        <v/>
      </c>
      <c r="AN60" t="str">
        <f>IF('CHI² deux variables'!AN57="","",('CHI² deux variables'!$AZ57*'CHI² deux variables'!AN$311/'CHI² deux variables'!$AZ$311))</f>
        <v/>
      </c>
      <c r="AO60" t="str">
        <f>IF('CHI² deux variables'!AO57="","",('CHI² deux variables'!$AZ57*'CHI² deux variables'!AO$311/'CHI² deux variables'!$AZ$311))</f>
        <v/>
      </c>
      <c r="AP60" t="str">
        <f>IF('CHI² deux variables'!AP57="","",('CHI² deux variables'!$AZ57*'CHI² deux variables'!AP$311/'CHI² deux variables'!$AZ$311))</f>
        <v/>
      </c>
      <c r="AQ60" t="str">
        <f>IF('CHI² deux variables'!AQ57="","",('CHI² deux variables'!$AZ57*'CHI² deux variables'!AQ$311/'CHI² deux variables'!$AZ$311))</f>
        <v/>
      </c>
      <c r="AR60" t="str">
        <f>IF('CHI² deux variables'!AR57="","",('CHI² deux variables'!$AZ57*'CHI² deux variables'!AR$311/'CHI² deux variables'!$AZ$311))</f>
        <v/>
      </c>
      <c r="AS60" t="str">
        <f>IF('CHI² deux variables'!AS57="","",('CHI² deux variables'!$AZ57*'CHI² deux variables'!AS$311/'CHI² deux variables'!$AZ$311))</f>
        <v/>
      </c>
      <c r="AT60" t="str">
        <f>IF('CHI² deux variables'!AT57="","",('CHI² deux variables'!$AZ57*'CHI² deux variables'!AT$311/'CHI² deux variables'!$AZ$311))</f>
        <v/>
      </c>
      <c r="AU60" t="str">
        <f>IF('CHI² deux variables'!AU57="","",('CHI² deux variables'!$AZ57*'CHI² deux variables'!AU$311/'CHI² deux variables'!$AZ$311))</f>
        <v/>
      </c>
      <c r="AV60" t="str">
        <f>IF('CHI² deux variables'!AV57="","",('CHI² deux variables'!$AZ57*'CHI² deux variables'!AV$311/'CHI² deux variables'!$AZ$311))</f>
        <v/>
      </c>
      <c r="AW60" t="str">
        <f>IF('CHI² deux variables'!AW57="","",('CHI² deux variables'!$AZ57*'CHI² deux variables'!AW$311/'CHI² deux variables'!$AZ$311))</f>
        <v/>
      </c>
      <c r="AX60" t="str">
        <f>IF('CHI² deux variables'!AX57="","",('CHI² deux variables'!$AZ57*'CHI² deux variables'!AX$311/'CHI² deux variables'!$AZ$311))</f>
        <v/>
      </c>
      <c r="AY60" t="str">
        <f>IF('CHI² deux variables'!AY57="","",('CHI² deux variables'!$AZ57*'CHI² deux variables'!AY$311/'CHI² deux variables'!$AZ$311))</f>
        <v/>
      </c>
      <c r="AZ60" t="s">
        <v>675</v>
      </c>
    </row>
    <row r="61" spans="1:52" x14ac:dyDescent="0.25">
      <c r="A61" t="s">
        <v>115</v>
      </c>
      <c r="B61" t="str">
        <f>IF('CHI² deux variables'!B58="","",('CHI² deux variables'!$AZ58*'CHI² deux variables'!B$311/'CHI² deux variables'!$AZ$311))</f>
        <v/>
      </c>
      <c r="C61" t="str">
        <f>IF('CHI² deux variables'!C58="","",('CHI² deux variables'!$AZ58*'CHI² deux variables'!C$311/'CHI² deux variables'!$AZ$311))</f>
        <v/>
      </c>
      <c r="D61" t="str">
        <f>IF('CHI² deux variables'!D58="","",('CHI² deux variables'!$AZ58*'CHI² deux variables'!D$311/'CHI² deux variables'!$AZ$311))</f>
        <v/>
      </c>
      <c r="E61" t="str">
        <f>IF('CHI² deux variables'!E58="","",('CHI² deux variables'!$AZ58*'CHI² deux variables'!E$311/'CHI² deux variables'!$AZ$311))</f>
        <v/>
      </c>
      <c r="F61" t="str">
        <f>IF('CHI² deux variables'!F58="","",('CHI² deux variables'!$AZ58*'CHI² deux variables'!F$311/'CHI² deux variables'!$AZ$311))</f>
        <v/>
      </c>
      <c r="G61" t="str">
        <f>IF('CHI² deux variables'!G58="","",('CHI² deux variables'!$AZ58*'CHI² deux variables'!G$311/'CHI² deux variables'!$AZ$311))</f>
        <v/>
      </c>
      <c r="H61" t="str">
        <f>IF('CHI² deux variables'!H58="","",('CHI² deux variables'!$AZ58*'CHI² deux variables'!H$311/'CHI² deux variables'!$AZ$311))</f>
        <v/>
      </c>
      <c r="I61" t="str">
        <f>IF('CHI² deux variables'!I58="","",('CHI² deux variables'!$AZ58*'CHI² deux variables'!I$311/'CHI² deux variables'!$AZ$311))</f>
        <v/>
      </c>
      <c r="J61" t="str">
        <f>IF('CHI² deux variables'!J58="","",('CHI² deux variables'!$AZ58*'CHI² deux variables'!J$311/'CHI² deux variables'!$AZ$311))</f>
        <v/>
      </c>
      <c r="K61" t="str">
        <f>IF('CHI² deux variables'!K58="","",('CHI² deux variables'!$AZ58*'CHI² deux variables'!K$311/'CHI² deux variables'!$AZ$311))</f>
        <v/>
      </c>
      <c r="L61" t="str">
        <f>IF('CHI² deux variables'!L58="","",('CHI² deux variables'!$AZ58*'CHI² deux variables'!L$311/'CHI² deux variables'!$AZ$311))</f>
        <v/>
      </c>
      <c r="M61" t="str">
        <f>IF('CHI² deux variables'!M58="","",('CHI² deux variables'!$AZ58*'CHI² deux variables'!M$311/'CHI² deux variables'!$AZ$311))</f>
        <v/>
      </c>
      <c r="N61" t="str">
        <f>IF('CHI² deux variables'!N58="","",('CHI² deux variables'!$AZ58*'CHI² deux variables'!N$311/'CHI² deux variables'!$AZ$311))</f>
        <v/>
      </c>
      <c r="O61" t="str">
        <f>IF('CHI² deux variables'!O58="","",('CHI² deux variables'!$AZ58*'CHI² deux variables'!O$311/'CHI² deux variables'!$AZ$311))</f>
        <v/>
      </c>
      <c r="P61" t="str">
        <f>IF('CHI² deux variables'!P58="","",('CHI² deux variables'!$AZ58*'CHI² deux variables'!P$311/'CHI² deux variables'!$AZ$311))</f>
        <v/>
      </c>
      <c r="Q61" t="str">
        <f>IF('CHI² deux variables'!Q58="","",('CHI² deux variables'!$AZ58*'CHI² deux variables'!Q$311/'CHI² deux variables'!$AZ$311))</f>
        <v/>
      </c>
      <c r="R61" t="str">
        <f>IF('CHI² deux variables'!R58="","",('CHI² deux variables'!$AZ58*'CHI² deux variables'!R$311/'CHI² deux variables'!$AZ$311))</f>
        <v/>
      </c>
      <c r="S61" t="str">
        <f>IF('CHI² deux variables'!S58="","",('CHI² deux variables'!$AZ58*'CHI² deux variables'!S$311/'CHI² deux variables'!$AZ$311))</f>
        <v/>
      </c>
      <c r="T61" t="str">
        <f>IF('CHI² deux variables'!T58="","",('CHI² deux variables'!$AZ58*'CHI² deux variables'!T$311/'CHI² deux variables'!$AZ$311))</f>
        <v/>
      </c>
      <c r="U61" t="str">
        <f>IF('CHI² deux variables'!U58="","",('CHI² deux variables'!$AZ58*'CHI² deux variables'!U$311/'CHI² deux variables'!$AZ$311))</f>
        <v/>
      </c>
      <c r="V61" t="str">
        <f>IF('CHI² deux variables'!V58="","",('CHI² deux variables'!$AZ58*'CHI² deux variables'!V$311/'CHI² deux variables'!$AZ$311))</f>
        <v/>
      </c>
      <c r="W61" t="str">
        <f>IF('CHI² deux variables'!W58="","",('CHI² deux variables'!$AZ58*'CHI² deux variables'!W$311/'CHI² deux variables'!$AZ$311))</f>
        <v/>
      </c>
      <c r="X61" t="str">
        <f>IF('CHI² deux variables'!X58="","",('CHI² deux variables'!$AZ58*'CHI² deux variables'!X$311/'CHI² deux variables'!$AZ$311))</f>
        <v/>
      </c>
      <c r="Y61" t="str">
        <f>IF('CHI² deux variables'!Y58="","",('CHI² deux variables'!$AZ58*'CHI² deux variables'!Y$311/'CHI² deux variables'!$AZ$311))</f>
        <v/>
      </c>
      <c r="Z61" t="str">
        <f>IF('CHI² deux variables'!Z58="","",('CHI² deux variables'!$AZ58*'CHI² deux variables'!Z$311/'CHI² deux variables'!$AZ$311))</f>
        <v/>
      </c>
      <c r="AA61" t="str">
        <f>IF('CHI² deux variables'!AA58="","",('CHI² deux variables'!$AZ58*'CHI² deux variables'!AA$311/'CHI² deux variables'!$AZ$311))</f>
        <v/>
      </c>
      <c r="AB61" t="str">
        <f>IF('CHI² deux variables'!AB58="","",('CHI² deux variables'!$AZ58*'CHI² deux variables'!AB$311/'CHI² deux variables'!$AZ$311))</f>
        <v/>
      </c>
      <c r="AC61" t="str">
        <f>IF('CHI² deux variables'!AC58="","",('CHI² deux variables'!$AZ58*'CHI² deux variables'!AC$311/'CHI² deux variables'!$AZ$311))</f>
        <v/>
      </c>
      <c r="AD61" t="str">
        <f>IF('CHI² deux variables'!AD58="","",('CHI² deux variables'!$AZ58*'CHI² deux variables'!AD$311/'CHI² deux variables'!$AZ$311))</f>
        <v/>
      </c>
      <c r="AE61" t="str">
        <f>IF('CHI² deux variables'!AE58="","",('CHI² deux variables'!$AZ58*'CHI² deux variables'!AE$311/'CHI² deux variables'!$AZ$311))</f>
        <v/>
      </c>
      <c r="AF61" t="str">
        <f>IF('CHI² deux variables'!AF58="","",('CHI² deux variables'!$AZ58*'CHI² deux variables'!AF$311/'CHI² deux variables'!$AZ$311))</f>
        <v/>
      </c>
      <c r="AG61" t="str">
        <f>IF('CHI² deux variables'!AG58="","",('CHI² deux variables'!$AZ58*'CHI² deux variables'!AG$311/'CHI² deux variables'!$AZ$311))</f>
        <v/>
      </c>
      <c r="AH61" t="str">
        <f>IF('CHI² deux variables'!AH58="","",('CHI² deux variables'!$AZ58*'CHI² deux variables'!AH$311/'CHI² deux variables'!$AZ$311))</f>
        <v/>
      </c>
      <c r="AI61" t="str">
        <f>IF('CHI² deux variables'!AI58="","",('CHI² deux variables'!$AZ58*'CHI² deux variables'!AI$311/'CHI² deux variables'!$AZ$311))</f>
        <v/>
      </c>
      <c r="AJ61" t="str">
        <f>IF('CHI² deux variables'!AJ58="","",('CHI² deux variables'!$AZ58*'CHI² deux variables'!AJ$311/'CHI² deux variables'!$AZ$311))</f>
        <v/>
      </c>
      <c r="AK61" t="str">
        <f>IF('CHI² deux variables'!AK58="","",('CHI² deux variables'!$AZ58*'CHI² deux variables'!AK$311/'CHI² deux variables'!$AZ$311))</f>
        <v/>
      </c>
      <c r="AL61" t="str">
        <f>IF('CHI² deux variables'!AL58="","",('CHI² deux variables'!$AZ58*'CHI² deux variables'!AL$311/'CHI² deux variables'!$AZ$311))</f>
        <v/>
      </c>
      <c r="AM61" t="str">
        <f>IF('CHI² deux variables'!AM58="","",('CHI² deux variables'!$AZ58*'CHI² deux variables'!AM$311/'CHI² deux variables'!$AZ$311))</f>
        <v/>
      </c>
      <c r="AN61" t="str">
        <f>IF('CHI² deux variables'!AN58="","",('CHI² deux variables'!$AZ58*'CHI² deux variables'!AN$311/'CHI² deux variables'!$AZ$311))</f>
        <v/>
      </c>
      <c r="AO61" t="str">
        <f>IF('CHI² deux variables'!AO58="","",('CHI² deux variables'!$AZ58*'CHI² deux variables'!AO$311/'CHI² deux variables'!$AZ$311))</f>
        <v/>
      </c>
      <c r="AP61" t="str">
        <f>IF('CHI² deux variables'!AP58="","",('CHI² deux variables'!$AZ58*'CHI² deux variables'!AP$311/'CHI² deux variables'!$AZ$311))</f>
        <v/>
      </c>
      <c r="AQ61" t="str">
        <f>IF('CHI² deux variables'!AQ58="","",('CHI² deux variables'!$AZ58*'CHI² deux variables'!AQ$311/'CHI² deux variables'!$AZ$311))</f>
        <v/>
      </c>
      <c r="AR61" t="str">
        <f>IF('CHI² deux variables'!AR58="","",('CHI² deux variables'!$AZ58*'CHI² deux variables'!AR$311/'CHI² deux variables'!$AZ$311))</f>
        <v/>
      </c>
      <c r="AS61" t="str">
        <f>IF('CHI² deux variables'!AS58="","",('CHI² deux variables'!$AZ58*'CHI² deux variables'!AS$311/'CHI² deux variables'!$AZ$311))</f>
        <v/>
      </c>
      <c r="AT61" t="str">
        <f>IF('CHI² deux variables'!AT58="","",('CHI² deux variables'!$AZ58*'CHI² deux variables'!AT$311/'CHI² deux variables'!$AZ$311))</f>
        <v/>
      </c>
      <c r="AU61" t="str">
        <f>IF('CHI² deux variables'!AU58="","",('CHI² deux variables'!$AZ58*'CHI² deux variables'!AU$311/'CHI² deux variables'!$AZ$311))</f>
        <v/>
      </c>
      <c r="AV61" t="str">
        <f>IF('CHI² deux variables'!AV58="","",('CHI² deux variables'!$AZ58*'CHI² deux variables'!AV$311/'CHI² deux variables'!$AZ$311))</f>
        <v/>
      </c>
      <c r="AW61" t="str">
        <f>IF('CHI² deux variables'!AW58="","",('CHI² deux variables'!$AZ58*'CHI² deux variables'!AW$311/'CHI² deux variables'!$AZ$311))</f>
        <v/>
      </c>
      <c r="AX61" t="str">
        <f>IF('CHI² deux variables'!AX58="","",('CHI² deux variables'!$AZ58*'CHI² deux variables'!AX$311/'CHI² deux variables'!$AZ$311))</f>
        <v/>
      </c>
      <c r="AY61" t="str">
        <f>IF('CHI² deux variables'!AY58="","",('CHI² deux variables'!$AZ58*'CHI² deux variables'!AY$311/'CHI² deux variables'!$AZ$311))</f>
        <v/>
      </c>
      <c r="AZ61" t="s">
        <v>675</v>
      </c>
    </row>
    <row r="62" spans="1:52" x14ac:dyDescent="0.25">
      <c r="A62" t="s">
        <v>116</v>
      </c>
      <c r="B62" t="str">
        <f>IF('CHI² deux variables'!B59="","",('CHI² deux variables'!$AZ59*'CHI² deux variables'!B$311/'CHI² deux variables'!$AZ$311))</f>
        <v/>
      </c>
      <c r="C62" t="str">
        <f>IF('CHI² deux variables'!C59="","",('CHI² deux variables'!$AZ59*'CHI² deux variables'!C$311/'CHI² deux variables'!$AZ$311))</f>
        <v/>
      </c>
      <c r="D62" t="str">
        <f>IF('CHI² deux variables'!D59="","",('CHI² deux variables'!$AZ59*'CHI² deux variables'!D$311/'CHI² deux variables'!$AZ$311))</f>
        <v/>
      </c>
      <c r="E62" t="str">
        <f>IF('CHI² deux variables'!E59="","",('CHI² deux variables'!$AZ59*'CHI² deux variables'!E$311/'CHI² deux variables'!$AZ$311))</f>
        <v/>
      </c>
      <c r="F62" t="str">
        <f>IF('CHI² deux variables'!F59="","",('CHI² deux variables'!$AZ59*'CHI² deux variables'!F$311/'CHI² deux variables'!$AZ$311))</f>
        <v/>
      </c>
      <c r="G62" t="str">
        <f>IF('CHI² deux variables'!G59="","",('CHI² deux variables'!$AZ59*'CHI² deux variables'!G$311/'CHI² deux variables'!$AZ$311))</f>
        <v/>
      </c>
      <c r="H62" t="str">
        <f>IF('CHI² deux variables'!H59="","",('CHI² deux variables'!$AZ59*'CHI² deux variables'!H$311/'CHI² deux variables'!$AZ$311))</f>
        <v/>
      </c>
      <c r="I62" t="str">
        <f>IF('CHI² deux variables'!I59="","",('CHI² deux variables'!$AZ59*'CHI² deux variables'!I$311/'CHI² deux variables'!$AZ$311))</f>
        <v/>
      </c>
      <c r="J62" t="str">
        <f>IF('CHI² deux variables'!J59="","",('CHI² deux variables'!$AZ59*'CHI² deux variables'!J$311/'CHI² deux variables'!$AZ$311))</f>
        <v/>
      </c>
      <c r="K62" t="str">
        <f>IF('CHI² deux variables'!K59="","",('CHI² deux variables'!$AZ59*'CHI² deux variables'!K$311/'CHI² deux variables'!$AZ$311))</f>
        <v/>
      </c>
      <c r="L62" t="str">
        <f>IF('CHI² deux variables'!L59="","",('CHI² deux variables'!$AZ59*'CHI² deux variables'!L$311/'CHI² deux variables'!$AZ$311))</f>
        <v/>
      </c>
      <c r="M62" t="str">
        <f>IF('CHI² deux variables'!M59="","",('CHI² deux variables'!$AZ59*'CHI² deux variables'!M$311/'CHI² deux variables'!$AZ$311))</f>
        <v/>
      </c>
      <c r="N62" t="str">
        <f>IF('CHI² deux variables'!N59="","",('CHI² deux variables'!$AZ59*'CHI² deux variables'!N$311/'CHI² deux variables'!$AZ$311))</f>
        <v/>
      </c>
      <c r="O62" t="str">
        <f>IF('CHI² deux variables'!O59="","",('CHI² deux variables'!$AZ59*'CHI² deux variables'!O$311/'CHI² deux variables'!$AZ$311))</f>
        <v/>
      </c>
      <c r="P62" t="str">
        <f>IF('CHI² deux variables'!P59="","",('CHI² deux variables'!$AZ59*'CHI² deux variables'!P$311/'CHI² deux variables'!$AZ$311))</f>
        <v/>
      </c>
      <c r="Q62" t="str">
        <f>IF('CHI² deux variables'!Q59="","",('CHI² deux variables'!$AZ59*'CHI² deux variables'!Q$311/'CHI² deux variables'!$AZ$311))</f>
        <v/>
      </c>
      <c r="R62" t="str">
        <f>IF('CHI² deux variables'!R59="","",('CHI² deux variables'!$AZ59*'CHI² deux variables'!R$311/'CHI² deux variables'!$AZ$311))</f>
        <v/>
      </c>
      <c r="S62" t="str">
        <f>IF('CHI² deux variables'!S59="","",('CHI² deux variables'!$AZ59*'CHI² deux variables'!S$311/'CHI² deux variables'!$AZ$311))</f>
        <v/>
      </c>
      <c r="T62" t="str">
        <f>IF('CHI² deux variables'!T59="","",('CHI² deux variables'!$AZ59*'CHI² deux variables'!T$311/'CHI² deux variables'!$AZ$311))</f>
        <v/>
      </c>
      <c r="U62" t="str">
        <f>IF('CHI² deux variables'!U59="","",('CHI² deux variables'!$AZ59*'CHI² deux variables'!U$311/'CHI² deux variables'!$AZ$311))</f>
        <v/>
      </c>
      <c r="V62" t="str">
        <f>IF('CHI² deux variables'!V59="","",('CHI² deux variables'!$AZ59*'CHI² deux variables'!V$311/'CHI² deux variables'!$AZ$311))</f>
        <v/>
      </c>
      <c r="W62" t="str">
        <f>IF('CHI² deux variables'!W59="","",('CHI² deux variables'!$AZ59*'CHI² deux variables'!W$311/'CHI² deux variables'!$AZ$311))</f>
        <v/>
      </c>
      <c r="X62" t="str">
        <f>IF('CHI² deux variables'!X59="","",('CHI² deux variables'!$AZ59*'CHI² deux variables'!X$311/'CHI² deux variables'!$AZ$311))</f>
        <v/>
      </c>
      <c r="Y62" t="str">
        <f>IF('CHI² deux variables'!Y59="","",('CHI² deux variables'!$AZ59*'CHI² deux variables'!Y$311/'CHI² deux variables'!$AZ$311))</f>
        <v/>
      </c>
      <c r="Z62" t="str">
        <f>IF('CHI² deux variables'!Z59="","",('CHI² deux variables'!$AZ59*'CHI² deux variables'!Z$311/'CHI² deux variables'!$AZ$311))</f>
        <v/>
      </c>
      <c r="AA62" t="str">
        <f>IF('CHI² deux variables'!AA59="","",('CHI² deux variables'!$AZ59*'CHI² deux variables'!AA$311/'CHI² deux variables'!$AZ$311))</f>
        <v/>
      </c>
      <c r="AB62" t="str">
        <f>IF('CHI² deux variables'!AB59="","",('CHI² deux variables'!$AZ59*'CHI² deux variables'!AB$311/'CHI² deux variables'!$AZ$311))</f>
        <v/>
      </c>
      <c r="AC62" t="str">
        <f>IF('CHI² deux variables'!AC59="","",('CHI² deux variables'!$AZ59*'CHI² deux variables'!AC$311/'CHI² deux variables'!$AZ$311))</f>
        <v/>
      </c>
      <c r="AD62" t="str">
        <f>IF('CHI² deux variables'!AD59="","",('CHI² deux variables'!$AZ59*'CHI² deux variables'!AD$311/'CHI² deux variables'!$AZ$311))</f>
        <v/>
      </c>
      <c r="AE62" t="str">
        <f>IF('CHI² deux variables'!AE59="","",('CHI² deux variables'!$AZ59*'CHI² deux variables'!AE$311/'CHI² deux variables'!$AZ$311))</f>
        <v/>
      </c>
      <c r="AF62" t="str">
        <f>IF('CHI² deux variables'!AF59="","",('CHI² deux variables'!$AZ59*'CHI² deux variables'!AF$311/'CHI² deux variables'!$AZ$311))</f>
        <v/>
      </c>
      <c r="AG62" t="str">
        <f>IF('CHI² deux variables'!AG59="","",('CHI² deux variables'!$AZ59*'CHI² deux variables'!AG$311/'CHI² deux variables'!$AZ$311))</f>
        <v/>
      </c>
      <c r="AH62" t="str">
        <f>IF('CHI² deux variables'!AH59="","",('CHI² deux variables'!$AZ59*'CHI² deux variables'!AH$311/'CHI² deux variables'!$AZ$311))</f>
        <v/>
      </c>
      <c r="AI62" t="str">
        <f>IF('CHI² deux variables'!AI59="","",('CHI² deux variables'!$AZ59*'CHI² deux variables'!AI$311/'CHI² deux variables'!$AZ$311))</f>
        <v/>
      </c>
      <c r="AJ62" t="str">
        <f>IF('CHI² deux variables'!AJ59="","",('CHI² deux variables'!$AZ59*'CHI² deux variables'!AJ$311/'CHI² deux variables'!$AZ$311))</f>
        <v/>
      </c>
      <c r="AK62" t="str">
        <f>IF('CHI² deux variables'!AK59="","",('CHI² deux variables'!$AZ59*'CHI² deux variables'!AK$311/'CHI² deux variables'!$AZ$311))</f>
        <v/>
      </c>
      <c r="AL62" t="str">
        <f>IF('CHI² deux variables'!AL59="","",('CHI² deux variables'!$AZ59*'CHI² deux variables'!AL$311/'CHI² deux variables'!$AZ$311))</f>
        <v/>
      </c>
      <c r="AM62" t="str">
        <f>IF('CHI² deux variables'!AM59="","",('CHI² deux variables'!$AZ59*'CHI² deux variables'!AM$311/'CHI² deux variables'!$AZ$311))</f>
        <v/>
      </c>
      <c r="AN62" t="str">
        <f>IF('CHI² deux variables'!AN59="","",('CHI² deux variables'!$AZ59*'CHI² deux variables'!AN$311/'CHI² deux variables'!$AZ$311))</f>
        <v/>
      </c>
      <c r="AO62" t="str">
        <f>IF('CHI² deux variables'!AO59="","",('CHI² deux variables'!$AZ59*'CHI² deux variables'!AO$311/'CHI² deux variables'!$AZ$311))</f>
        <v/>
      </c>
      <c r="AP62" t="str">
        <f>IF('CHI² deux variables'!AP59="","",('CHI² deux variables'!$AZ59*'CHI² deux variables'!AP$311/'CHI² deux variables'!$AZ$311))</f>
        <v/>
      </c>
      <c r="AQ62" t="str">
        <f>IF('CHI² deux variables'!AQ59="","",('CHI² deux variables'!$AZ59*'CHI² deux variables'!AQ$311/'CHI² deux variables'!$AZ$311))</f>
        <v/>
      </c>
      <c r="AR62" t="str">
        <f>IF('CHI² deux variables'!AR59="","",('CHI² deux variables'!$AZ59*'CHI² deux variables'!AR$311/'CHI² deux variables'!$AZ$311))</f>
        <v/>
      </c>
      <c r="AS62" t="str">
        <f>IF('CHI² deux variables'!AS59="","",('CHI² deux variables'!$AZ59*'CHI² deux variables'!AS$311/'CHI² deux variables'!$AZ$311))</f>
        <v/>
      </c>
      <c r="AT62" t="str">
        <f>IF('CHI² deux variables'!AT59="","",('CHI² deux variables'!$AZ59*'CHI² deux variables'!AT$311/'CHI² deux variables'!$AZ$311))</f>
        <v/>
      </c>
      <c r="AU62" t="str">
        <f>IF('CHI² deux variables'!AU59="","",('CHI² deux variables'!$AZ59*'CHI² deux variables'!AU$311/'CHI² deux variables'!$AZ$311))</f>
        <v/>
      </c>
      <c r="AV62" t="str">
        <f>IF('CHI² deux variables'!AV59="","",('CHI² deux variables'!$AZ59*'CHI² deux variables'!AV$311/'CHI² deux variables'!$AZ$311))</f>
        <v/>
      </c>
      <c r="AW62" t="str">
        <f>IF('CHI² deux variables'!AW59="","",('CHI² deux variables'!$AZ59*'CHI² deux variables'!AW$311/'CHI² deux variables'!$AZ$311))</f>
        <v/>
      </c>
      <c r="AX62" t="str">
        <f>IF('CHI² deux variables'!AX59="","",('CHI² deux variables'!$AZ59*'CHI² deux variables'!AX$311/'CHI² deux variables'!$AZ$311))</f>
        <v/>
      </c>
      <c r="AY62" t="str">
        <f>IF('CHI² deux variables'!AY59="","",('CHI² deux variables'!$AZ59*'CHI² deux variables'!AY$311/'CHI² deux variables'!$AZ$311))</f>
        <v/>
      </c>
      <c r="AZ62" t="s">
        <v>675</v>
      </c>
    </row>
    <row r="63" spans="1:52" x14ac:dyDescent="0.25">
      <c r="A63" t="s">
        <v>117</v>
      </c>
      <c r="B63" t="str">
        <f>IF('CHI² deux variables'!B60="","",('CHI² deux variables'!$AZ60*'CHI² deux variables'!B$311/'CHI² deux variables'!$AZ$311))</f>
        <v/>
      </c>
      <c r="C63" t="str">
        <f>IF('CHI² deux variables'!C60="","",('CHI² deux variables'!$AZ60*'CHI² deux variables'!C$311/'CHI² deux variables'!$AZ$311))</f>
        <v/>
      </c>
      <c r="D63" t="str">
        <f>IF('CHI² deux variables'!D60="","",('CHI² deux variables'!$AZ60*'CHI² deux variables'!D$311/'CHI² deux variables'!$AZ$311))</f>
        <v/>
      </c>
      <c r="E63" t="str">
        <f>IF('CHI² deux variables'!E60="","",('CHI² deux variables'!$AZ60*'CHI² deux variables'!E$311/'CHI² deux variables'!$AZ$311))</f>
        <v/>
      </c>
      <c r="F63" t="str">
        <f>IF('CHI² deux variables'!F60="","",('CHI² deux variables'!$AZ60*'CHI² deux variables'!F$311/'CHI² deux variables'!$AZ$311))</f>
        <v/>
      </c>
      <c r="G63" t="str">
        <f>IF('CHI² deux variables'!G60="","",('CHI² deux variables'!$AZ60*'CHI² deux variables'!G$311/'CHI² deux variables'!$AZ$311))</f>
        <v/>
      </c>
      <c r="H63" t="str">
        <f>IF('CHI² deux variables'!H60="","",('CHI² deux variables'!$AZ60*'CHI² deux variables'!H$311/'CHI² deux variables'!$AZ$311))</f>
        <v/>
      </c>
      <c r="I63" t="str">
        <f>IF('CHI² deux variables'!I60="","",('CHI² deux variables'!$AZ60*'CHI² deux variables'!I$311/'CHI² deux variables'!$AZ$311))</f>
        <v/>
      </c>
      <c r="J63" t="str">
        <f>IF('CHI² deux variables'!J60="","",('CHI² deux variables'!$AZ60*'CHI² deux variables'!J$311/'CHI² deux variables'!$AZ$311))</f>
        <v/>
      </c>
      <c r="K63" t="str">
        <f>IF('CHI² deux variables'!K60="","",('CHI² deux variables'!$AZ60*'CHI² deux variables'!K$311/'CHI² deux variables'!$AZ$311))</f>
        <v/>
      </c>
      <c r="L63" t="str">
        <f>IF('CHI² deux variables'!L60="","",('CHI² deux variables'!$AZ60*'CHI² deux variables'!L$311/'CHI² deux variables'!$AZ$311))</f>
        <v/>
      </c>
      <c r="M63" t="str">
        <f>IF('CHI² deux variables'!M60="","",('CHI² deux variables'!$AZ60*'CHI² deux variables'!M$311/'CHI² deux variables'!$AZ$311))</f>
        <v/>
      </c>
      <c r="N63" t="str">
        <f>IF('CHI² deux variables'!N60="","",('CHI² deux variables'!$AZ60*'CHI² deux variables'!N$311/'CHI² deux variables'!$AZ$311))</f>
        <v/>
      </c>
      <c r="O63" t="str">
        <f>IF('CHI² deux variables'!O60="","",('CHI² deux variables'!$AZ60*'CHI² deux variables'!O$311/'CHI² deux variables'!$AZ$311))</f>
        <v/>
      </c>
      <c r="P63" t="str">
        <f>IF('CHI² deux variables'!P60="","",('CHI² deux variables'!$AZ60*'CHI² deux variables'!P$311/'CHI² deux variables'!$AZ$311))</f>
        <v/>
      </c>
      <c r="Q63" t="str">
        <f>IF('CHI² deux variables'!Q60="","",('CHI² deux variables'!$AZ60*'CHI² deux variables'!Q$311/'CHI² deux variables'!$AZ$311))</f>
        <v/>
      </c>
      <c r="R63" t="str">
        <f>IF('CHI² deux variables'!R60="","",('CHI² deux variables'!$AZ60*'CHI² deux variables'!R$311/'CHI² deux variables'!$AZ$311))</f>
        <v/>
      </c>
      <c r="S63" t="str">
        <f>IF('CHI² deux variables'!S60="","",('CHI² deux variables'!$AZ60*'CHI² deux variables'!S$311/'CHI² deux variables'!$AZ$311))</f>
        <v/>
      </c>
      <c r="T63" t="str">
        <f>IF('CHI² deux variables'!T60="","",('CHI² deux variables'!$AZ60*'CHI² deux variables'!T$311/'CHI² deux variables'!$AZ$311))</f>
        <v/>
      </c>
      <c r="U63" t="str">
        <f>IF('CHI² deux variables'!U60="","",('CHI² deux variables'!$AZ60*'CHI² deux variables'!U$311/'CHI² deux variables'!$AZ$311))</f>
        <v/>
      </c>
      <c r="V63" t="str">
        <f>IF('CHI² deux variables'!V60="","",('CHI² deux variables'!$AZ60*'CHI² deux variables'!V$311/'CHI² deux variables'!$AZ$311))</f>
        <v/>
      </c>
      <c r="W63" t="str">
        <f>IF('CHI² deux variables'!W60="","",('CHI² deux variables'!$AZ60*'CHI² deux variables'!W$311/'CHI² deux variables'!$AZ$311))</f>
        <v/>
      </c>
      <c r="X63" t="str">
        <f>IF('CHI² deux variables'!X60="","",('CHI² deux variables'!$AZ60*'CHI² deux variables'!X$311/'CHI² deux variables'!$AZ$311))</f>
        <v/>
      </c>
      <c r="Y63" t="str">
        <f>IF('CHI² deux variables'!Y60="","",('CHI² deux variables'!$AZ60*'CHI² deux variables'!Y$311/'CHI² deux variables'!$AZ$311))</f>
        <v/>
      </c>
      <c r="Z63" t="str">
        <f>IF('CHI² deux variables'!Z60="","",('CHI² deux variables'!$AZ60*'CHI² deux variables'!Z$311/'CHI² deux variables'!$AZ$311))</f>
        <v/>
      </c>
      <c r="AA63" t="str">
        <f>IF('CHI² deux variables'!AA60="","",('CHI² deux variables'!$AZ60*'CHI² deux variables'!AA$311/'CHI² deux variables'!$AZ$311))</f>
        <v/>
      </c>
      <c r="AB63" t="str">
        <f>IF('CHI² deux variables'!AB60="","",('CHI² deux variables'!$AZ60*'CHI² deux variables'!AB$311/'CHI² deux variables'!$AZ$311))</f>
        <v/>
      </c>
      <c r="AC63" t="str">
        <f>IF('CHI² deux variables'!AC60="","",('CHI² deux variables'!$AZ60*'CHI² deux variables'!AC$311/'CHI² deux variables'!$AZ$311))</f>
        <v/>
      </c>
      <c r="AD63" t="str">
        <f>IF('CHI² deux variables'!AD60="","",('CHI² deux variables'!$AZ60*'CHI² deux variables'!AD$311/'CHI² deux variables'!$AZ$311))</f>
        <v/>
      </c>
      <c r="AE63" t="str">
        <f>IF('CHI² deux variables'!AE60="","",('CHI² deux variables'!$AZ60*'CHI² deux variables'!AE$311/'CHI² deux variables'!$AZ$311))</f>
        <v/>
      </c>
      <c r="AF63" t="str">
        <f>IF('CHI² deux variables'!AF60="","",('CHI² deux variables'!$AZ60*'CHI² deux variables'!AF$311/'CHI² deux variables'!$AZ$311))</f>
        <v/>
      </c>
      <c r="AG63" t="str">
        <f>IF('CHI² deux variables'!AG60="","",('CHI² deux variables'!$AZ60*'CHI² deux variables'!AG$311/'CHI² deux variables'!$AZ$311))</f>
        <v/>
      </c>
      <c r="AH63" t="str">
        <f>IF('CHI² deux variables'!AH60="","",('CHI² deux variables'!$AZ60*'CHI² deux variables'!AH$311/'CHI² deux variables'!$AZ$311))</f>
        <v/>
      </c>
      <c r="AI63" t="str">
        <f>IF('CHI² deux variables'!AI60="","",('CHI² deux variables'!$AZ60*'CHI² deux variables'!AI$311/'CHI² deux variables'!$AZ$311))</f>
        <v/>
      </c>
      <c r="AJ63" t="str">
        <f>IF('CHI² deux variables'!AJ60="","",('CHI² deux variables'!$AZ60*'CHI² deux variables'!AJ$311/'CHI² deux variables'!$AZ$311))</f>
        <v/>
      </c>
      <c r="AK63" t="str">
        <f>IF('CHI² deux variables'!AK60="","",('CHI² deux variables'!$AZ60*'CHI² deux variables'!AK$311/'CHI² deux variables'!$AZ$311))</f>
        <v/>
      </c>
      <c r="AL63" t="str">
        <f>IF('CHI² deux variables'!AL60="","",('CHI² deux variables'!$AZ60*'CHI² deux variables'!AL$311/'CHI² deux variables'!$AZ$311))</f>
        <v/>
      </c>
      <c r="AM63" t="str">
        <f>IF('CHI² deux variables'!AM60="","",('CHI² deux variables'!$AZ60*'CHI² deux variables'!AM$311/'CHI² deux variables'!$AZ$311))</f>
        <v/>
      </c>
      <c r="AN63" t="str">
        <f>IF('CHI² deux variables'!AN60="","",('CHI² deux variables'!$AZ60*'CHI² deux variables'!AN$311/'CHI² deux variables'!$AZ$311))</f>
        <v/>
      </c>
      <c r="AO63" t="str">
        <f>IF('CHI² deux variables'!AO60="","",('CHI² deux variables'!$AZ60*'CHI² deux variables'!AO$311/'CHI² deux variables'!$AZ$311))</f>
        <v/>
      </c>
      <c r="AP63" t="str">
        <f>IF('CHI² deux variables'!AP60="","",('CHI² deux variables'!$AZ60*'CHI² deux variables'!AP$311/'CHI² deux variables'!$AZ$311))</f>
        <v/>
      </c>
      <c r="AQ63" t="str">
        <f>IF('CHI² deux variables'!AQ60="","",('CHI² deux variables'!$AZ60*'CHI² deux variables'!AQ$311/'CHI² deux variables'!$AZ$311))</f>
        <v/>
      </c>
      <c r="AR63" t="str">
        <f>IF('CHI² deux variables'!AR60="","",('CHI² deux variables'!$AZ60*'CHI² deux variables'!AR$311/'CHI² deux variables'!$AZ$311))</f>
        <v/>
      </c>
      <c r="AS63" t="str">
        <f>IF('CHI² deux variables'!AS60="","",('CHI² deux variables'!$AZ60*'CHI² deux variables'!AS$311/'CHI² deux variables'!$AZ$311))</f>
        <v/>
      </c>
      <c r="AT63" t="str">
        <f>IF('CHI² deux variables'!AT60="","",('CHI² deux variables'!$AZ60*'CHI² deux variables'!AT$311/'CHI² deux variables'!$AZ$311))</f>
        <v/>
      </c>
      <c r="AU63" t="str">
        <f>IF('CHI² deux variables'!AU60="","",('CHI² deux variables'!$AZ60*'CHI² deux variables'!AU$311/'CHI² deux variables'!$AZ$311))</f>
        <v/>
      </c>
      <c r="AV63" t="str">
        <f>IF('CHI² deux variables'!AV60="","",('CHI² deux variables'!$AZ60*'CHI² deux variables'!AV$311/'CHI² deux variables'!$AZ$311))</f>
        <v/>
      </c>
      <c r="AW63" t="str">
        <f>IF('CHI² deux variables'!AW60="","",('CHI² deux variables'!$AZ60*'CHI² deux variables'!AW$311/'CHI² deux variables'!$AZ$311))</f>
        <v/>
      </c>
      <c r="AX63" t="str">
        <f>IF('CHI² deux variables'!AX60="","",('CHI² deux variables'!$AZ60*'CHI² deux variables'!AX$311/'CHI² deux variables'!$AZ$311))</f>
        <v/>
      </c>
      <c r="AY63" t="str">
        <f>IF('CHI² deux variables'!AY60="","",('CHI² deux variables'!$AZ60*'CHI² deux variables'!AY$311/'CHI² deux variables'!$AZ$311))</f>
        <v/>
      </c>
      <c r="AZ63" t="s">
        <v>675</v>
      </c>
    </row>
    <row r="64" spans="1:52" x14ac:dyDescent="0.25">
      <c r="A64" t="s">
        <v>118</v>
      </c>
      <c r="B64" t="str">
        <f>IF('CHI² deux variables'!B61="","",('CHI² deux variables'!$AZ61*'CHI² deux variables'!B$311/'CHI² deux variables'!$AZ$311))</f>
        <v/>
      </c>
      <c r="C64" t="str">
        <f>IF('CHI² deux variables'!C61="","",('CHI² deux variables'!$AZ61*'CHI² deux variables'!C$311/'CHI² deux variables'!$AZ$311))</f>
        <v/>
      </c>
      <c r="D64" t="str">
        <f>IF('CHI² deux variables'!D61="","",('CHI² deux variables'!$AZ61*'CHI² deux variables'!D$311/'CHI² deux variables'!$AZ$311))</f>
        <v/>
      </c>
      <c r="E64" t="str">
        <f>IF('CHI² deux variables'!E61="","",('CHI² deux variables'!$AZ61*'CHI² deux variables'!E$311/'CHI² deux variables'!$AZ$311))</f>
        <v/>
      </c>
      <c r="F64" t="str">
        <f>IF('CHI² deux variables'!F61="","",('CHI² deux variables'!$AZ61*'CHI² deux variables'!F$311/'CHI² deux variables'!$AZ$311))</f>
        <v/>
      </c>
      <c r="G64" t="str">
        <f>IF('CHI² deux variables'!G61="","",('CHI² deux variables'!$AZ61*'CHI² deux variables'!G$311/'CHI² deux variables'!$AZ$311))</f>
        <v/>
      </c>
      <c r="H64" t="str">
        <f>IF('CHI² deux variables'!H61="","",('CHI² deux variables'!$AZ61*'CHI² deux variables'!H$311/'CHI² deux variables'!$AZ$311))</f>
        <v/>
      </c>
      <c r="I64" t="str">
        <f>IF('CHI² deux variables'!I61="","",('CHI² deux variables'!$AZ61*'CHI² deux variables'!I$311/'CHI² deux variables'!$AZ$311))</f>
        <v/>
      </c>
      <c r="J64" t="str">
        <f>IF('CHI² deux variables'!J61="","",('CHI² deux variables'!$AZ61*'CHI² deux variables'!J$311/'CHI² deux variables'!$AZ$311))</f>
        <v/>
      </c>
      <c r="K64" t="str">
        <f>IF('CHI² deux variables'!K61="","",('CHI² deux variables'!$AZ61*'CHI² deux variables'!K$311/'CHI² deux variables'!$AZ$311))</f>
        <v/>
      </c>
      <c r="L64" t="str">
        <f>IF('CHI² deux variables'!L61="","",('CHI² deux variables'!$AZ61*'CHI² deux variables'!L$311/'CHI² deux variables'!$AZ$311))</f>
        <v/>
      </c>
      <c r="M64" t="str">
        <f>IF('CHI² deux variables'!M61="","",('CHI² deux variables'!$AZ61*'CHI² deux variables'!M$311/'CHI² deux variables'!$AZ$311))</f>
        <v/>
      </c>
      <c r="N64" t="str">
        <f>IF('CHI² deux variables'!N61="","",('CHI² deux variables'!$AZ61*'CHI² deux variables'!N$311/'CHI² deux variables'!$AZ$311))</f>
        <v/>
      </c>
      <c r="O64" t="str">
        <f>IF('CHI² deux variables'!O61="","",('CHI² deux variables'!$AZ61*'CHI² deux variables'!O$311/'CHI² deux variables'!$AZ$311))</f>
        <v/>
      </c>
      <c r="P64" t="str">
        <f>IF('CHI² deux variables'!P61="","",('CHI² deux variables'!$AZ61*'CHI² deux variables'!P$311/'CHI² deux variables'!$AZ$311))</f>
        <v/>
      </c>
      <c r="Q64" t="str">
        <f>IF('CHI² deux variables'!Q61="","",('CHI² deux variables'!$AZ61*'CHI² deux variables'!Q$311/'CHI² deux variables'!$AZ$311))</f>
        <v/>
      </c>
      <c r="R64" t="str">
        <f>IF('CHI² deux variables'!R61="","",('CHI² deux variables'!$AZ61*'CHI² deux variables'!R$311/'CHI² deux variables'!$AZ$311))</f>
        <v/>
      </c>
      <c r="S64" t="str">
        <f>IF('CHI² deux variables'!S61="","",('CHI² deux variables'!$AZ61*'CHI² deux variables'!S$311/'CHI² deux variables'!$AZ$311))</f>
        <v/>
      </c>
      <c r="T64" t="str">
        <f>IF('CHI² deux variables'!T61="","",('CHI² deux variables'!$AZ61*'CHI² deux variables'!T$311/'CHI² deux variables'!$AZ$311))</f>
        <v/>
      </c>
      <c r="U64" t="str">
        <f>IF('CHI² deux variables'!U61="","",('CHI² deux variables'!$AZ61*'CHI² deux variables'!U$311/'CHI² deux variables'!$AZ$311))</f>
        <v/>
      </c>
      <c r="V64" t="str">
        <f>IF('CHI² deux variables'!V61="","",('CHI² deux variables'!$AZ61*'CHI² deux variables'!V$311/'CHI² deux variables'!$AZ$311))</f>
        <v/>
      </c>
      <c r="W64" t="str">
        <f>IF('CHI² deux variables'!W61="","",('CHI² deux variables'!$AZ61*'CHI² deux variables'!W$311/'CHI² deux variables'!$AZ$311))</f>
        <v/>
      </c>
      <c r="X64" t="str">
        <f>IF('CHI² deux variables'!X61="","",('CHI² deux variables'!$AZ61*'CHI² deux variables'!X$311/'CHI² deux variables'!$AZ$311))</f>
        <v/>
      </c>
      <c r="Y64" t="str">
        <f>IF('CHI² deux variables'!Y61="","",('CHI² deux variables'!$AZ61*'CHI² deux variables'!Y$311/'CHI² deux variables'!$AZ$311))</f>
        <v/>
      </c>
      <c r="Z64" t="str">
        <f>IF('CHI² deux variables'!Z61="","",('CHI² deux variables'!$AZ61*'CHI² deux variables'!Z$311/'CHI² deux variables'!$AZ$311))</f>
        <v/>
      </c>
      <c r="AA64" t="str">
        <f>IF('CHI² deux variables'!AA61="","",('CHI² deux variables'!$AZ61*'CHI² deux variables'!AA$311/'CHI² deux variables'!$AZ$311))</f>
        <v/>
      </c>
      <c r="AB64" t="str">
        <f>IF('CHI² deux variables'!AB61="","",('CHI² deux variables'!$AZ61*'CHI² deux variables'!AB$311/'CHI² deux variables'!$AZ$311))</f>
        <v/>
      </c>
      <c r="AC64" t="str">
        <f>IF('CHI² deux variables'!AC61="","",('CHI² deux variables'!$AZ61*'CHI² deux variables'!AC$311/'CHI² deux variables'!$AZ$311))</f>
        <v/>
      </c>
      <c r="AD64" t="str">
        <f>IF('CHI² deux variables'!AD61="","",('CHI² deux variables'!$AZ61*'CHI² deux variables'!AD$311/'CHI² deux variables'!$AZ$311))</f>
        <v/>
      </c>
      <c r="AE64" t="str">
        <f>IF('CHI² deux variables'!AE61="","",('CHI² deux variables'!$AZ61*'CHI² deux variables'!AE$311/'CHI² deux variables'!$AZ$311))</f>
        <v/>
      </c>
      <c r="AF64" t="str">
        <f>IF('CHI² deux variables'!AF61="","",('CHI² deux variables'!$AZ61*'CHI² deux variables'!AF$311/'CHI² deux variables'!$AZ$311))</f>
        <v/>
      </c>
      <c r="AG64" t="str">
        <f>IF('CHI² deux variables'!AG61="","",('CHI² deux variables'!$AZ61*'CHI² deux variables'!AG$311/'CHI² deux variables'!$AZ$311))</f>
        <v/>
      </c>
      <c r="AH64" t="str">
        <f>IF('CHI² deux variables'!AH61="","",('CHI² deux variables'!$AZ61*'CHI² deux variables'!AH$311/'CHI² deux variables'!$AZ$311))</f>
        <v/>
      </c>
      <c r="AI64" t="str">
        <f>IF('CHI² deux variables'!AI61="","",('CHI² deux variables'!$AZ61*'CHI² deux variables'!AI$311/'CHI² deux variables'!$AZ$311))</f>
        <v/>
      </c>
      <c r="AJ64" t="str">
        <f>IF('CHI² deux variables'!AJ61="","",('CHI² deux variables'!$AZ61*'CHI² deux variables'!AJ$311/'CHI² deux variables'!$AZ$311))</f>
        <v/>
      </c>
      <c r="AK64" t="str">
        <f>IF('CHI² deux variables'!AK61="","",('CHI² deux variables'!$AZ61*'CHI² deux variables'!AK$311/'CHI² deux variables'!$AZ$311))</f>
        <v/>
      </c>
      <c r="AL64" t="str">
        <f>IF('CHI² deux variables'!AL61="","",('CHI² deux variables'!$AZ61*'CHI² deux variables'!AL$311/'CHI² deux variables'!$AZ$311))</f>
        <v/>
      </c>
      <c r="AM64" t="str">
        <f>IF('CHI² deux variables'!AM61="","",('CHI² deux variables'!$AZ61*'CHI² deux variables'!AM$311/'CHI² deux variables'!$AZ$311))</f>
        <v/>
      </c>
      <c r="AN64" t="str">
        <f>IF('CHI² deux variables'!AN61="","",('CHI² deux variables'!$AZ61*'CHI² deux variables'!AN$311/'CHI² deux variables'!$AZ$311))</f>
        <v/>
      </c>
      <c r="AO64" t="str">
        <f>IF('CHI² deux variables'!AO61="","",('CHI² deux variables'!$AZ61*'CHI² deux variables'!AO$311/'CHI² deux variables'!$AZ$311))</f>
        <v/>
      </c>
      <c r="AP64" t="str">
        <f>IF('CHI² deux variables'!AP61="","",('CHI² deux variables'!$AZ61*'CHI² deux variables'!AP$311/'CHI² deux variables'!$AZ$311))</f>
        <v/>
      </c>
      <c r="AQ64" t="str">
        <f>IF('CHI² deux variables'!AQ61="","",('CHI² deux variables'!$AZ61*'CHI² deux variables'!AQ$311/'CHI² deux variables'!$AZ$311))</f>
        <v/>
      </c>
      <c r="AR64" t="str">
        <f>IF('CHI² deux variables'!AR61="","",('CHI² deux variables'!$AZ61*'CHI² deux variables'!AR$311/'CHI² deux variables'!$AZ$311))</f>
        <v/>
      </c>
      <c r="AS64" t="str">
        <f>IF('CHI² deux variables'!AS61="","",('CHI² deux variables'!$AZ61*'CHI² deux variables'!AS$311/'CHI² deux variables'!$AZ$311))</f>
        <v/>
      </c>
      <c r="AT64" t="str">
        <f>IF('CHI² deux variables'!AT61="","",('CHI² deux variables'!$AZ61*'CHI² deux variables'!AT$311/'CHI² deux variables'!$AZ$311))</f>
        <v/>
      </c>
      <c r="AU64" t="str">
        <f>IF('CHI² deux variables'!AU61="","",('CHI² deux variables'!$AZ61*'CHI² deux variables'!AU$311/'CHI² deux variables'!$AZ$311))</f>
        <v/>
      </c>
      <c r="AV64" t="str">
        <f>IF('CHI² deux variables'!AV61="","",('CHI² deux variables'!$AZ61*'CHI² deux variables'!AV$311/'CHI² deux variables'!$AZ$311))</f>
        <v/>
      </c>
      <c r="AW64" t="str">
        <f>IF('CHI² deux variables'!AW61="","",('CHI² deux variables'!$AZ61*'CHI² deux variables'!AW$311/'CHI² deux variables'!$AZ$311))</f>
        <v/>
      </c>
      <c r="AX64" t="str">
        <f>IF('CHI² deux variables'!AX61="","",('CHI² deux variables'!$AZ61*'CHI² deux variables'!AX$311/'CHI² deux variables'!$AZ$311))</f>
        <v/>
      </c>
      <c r="AY64" t="str">
        <f>IF('CHI² deux variables'!AY61="","",('CHI² deux variables'!$AZ61*'CHI² deux variables'!AY$311/'CHI² deux variables'!$AZ$311))</f>
        <v/>
      </c>
      <c r="AZ64" t="s">
        <v>675</v>
      </c>
    </row>
    <row r="65" spans="1:52" x14ac:dyDescent="0.25">
      <c r="A65" t="s">
        <v>119</v>
      </c>
      <c r="B65" t="str">
        <f>IF('CHI² deux variables'!B62="","",('CHI² deux variables'!$AZ62*'CHI² deux variables'!B$311/'CHI² deux variables'!$AZ$311))</f>
        <v/>
      </c>
      <c r="C65" t="str">
        <f>IF('CHI² deux variables'!C62="","",('CHI² deux variables'!$AZ62*'CHI² deux variables'!C$311/'CHI² deux variables'!$AZ$311))</f>
        <v/>
      </c>
      <c r="D65" t="str">
        <f>IF('CHI² deux variables'!D62="","",('CHI² deux variables'!$AZ62*'CHI² deux variables'!D$311/'CHI² deux variables'!$AZ$311))</f>
        <v/>
      </c>
      <c r="E65" t="str">
        <f>IF('CHI² deux variables'!E62="","",('CHI² deux variables'!$AZ62*'CHI² deux variables'!E$311/'CHI² deux variables'!$AZ$311))</f>
        <v/>
      </c>
      <c r="F65" t="str">
        <f>IF('CHI² deux variables'!F62="","",('CHI² deux variables'!$AZ62*'CHI² deux variables'!F$311/'CHI² deux variables'!$AZ$311))</f>
        <v/>
      </c>
      <c r="G65" t="str">
        <f>IF('CHI² deux variables'!G62="","",('CHI² deux variables'!$AZ62*'CHI² deux variables'!G$311/'CHI² deux variables'!$AZ$311))</f>
        <v/>
      </c>
      <c r="H65" t="str">
        <f>IF('CHI² deux variables'!H62="","",('CHI² deux variables'!$AZ62*'CHI² deux variables'!H$311/'CHI² deux variables'!$AZ$311))</f>
        <v/>
      </c>
      <c r="I65" t="str">
        <f>IF('CHI² deux variables'!I62="","",('CHI² deux variables'!$AZ62*'CHI² deux variables'!I$311/'CHI² deux variables'!$AZ$311))</f>
        <v/>
      </c>
      <c r="J65" t="str">
        <f>IF('CHI² deux variables'!J62="","",('CHI² deux variables'!$AZ62*'CHI² deux variables'!J$311/'CHI² deux variables'!$AZ$311))</f>
        <v/>
      </c>
      <c r="K65" t="str">
        <f>IF('CHI² deux variables'!K62="","",('CHI² deux variables'!$AZ62*'CHI² deux variables'!K$311/'CHI² deux variables'!$AZ$311))</f>
        <v/>
      </c>
      <c r="L65" t="str">
        <f>IF('CHI² deux variables'!L62="","",('CHI² deux variables'!$AZ62*'CHI² deux variables'!L$311/'CHI² deux variables'!$AZ$311))</f>
        <v/>
      </c>
      <c r="M65" t="str">
        <f>IF('CHI² deux variables'!M62="","",('CHI² deux variables'!$AZ62*'CHI² deux variables'!M$311/'CHI² deux variables'!$AZ$311))</f>
        <v/>
      </c>
      <c r="N65" t="str">
        <f>IF('CHI² deux variables'!N62="","",('CHI² deux variables'!$AZ62*'CHI² deux variables'!N$311/'CHI² deux variables'!$AZ$311))</f>
        <v/>
      </c>
      <c r="O65" t="str">
        <f>IF('CHI² deux variables'!O62="","",('CHI² deux variables'!$AZ62*'CHI² deux variables'!O$311/'CHI² deux variables'!$AZ$311))</f>
        <v/>
      </c>
      <c r="P65" t="str">
        <f>IF('CHI² deux variables'!P62="","",('CHI² deux variables'!$AZ62*'CHI² deux variables'!P$311/'CHI² deux variables'!$AZ$311))</f>
        <v/>
      </c>
      <c r="Q65" t="str">
        <f>IF('CHI² deux variables'!Q62="","",('CHI² deux variables'!$AZ62*'CHI² deux variables'!Q$311/'CHI² deux variables'!$AZ$311))</f>
        <v/>
      </c>
      <c r="R65" t="str">
        <f>IF('CHI² deux variables'!R62="","",('CHI² deux variables'!$AZ62*'CHI² deux variables'!R$311/'CHI² deux variables'!$AZ$311))</f>
        <v/>
      </c>
      <c r="S65" t="str">
        <f>IF('CHI² deux variables'!S62="","",('CHI² deux variables'!$AZ62*'CHI² deux variables'!S$311/'CHI² deux variables'!$AZ$311))</f>
        <v/>
      </c>
      <c r="T65" t="str">
        <f>IF('CHI² deux variables'!T62="","",('CHI² deux variables'!$AZ62*'CHI² deux variables'!T$311/'CHI² deux variables'!$AZ$311))</f>
        <v/>
      </c>
      <c r="U65" t="str">
        <f>IF('CHI² deux variables'!U62="","",('CHI² deux variables'!$AZ62*'CHI² deux variables'!U$311/'CHI² deux variables'!$AZ$311))</f>
        <v/>
      </c>
      <c r="V65" t="str">
        <f>IF('CHI² deux variables'!V62="","",('CHI² deux variables'!$AZ62*'CHI² deux variables'!V$311/'CHI² deux variables'!$AZ$311))</f>
        <v/>
      </c>
      <c r="W65" t="str">
        <f>IF('CHI² deux variables'!W62="","",('CHI² deux variables'!$AZ62*'CHI² deux variables'!W$311/'CHI² deux variables'!$AZ$311))</f>
        <v/>
      </c>
      <c r="X65" t="str">
        <f>IF('CHI² deux variables'!X62="","",('CHI² deux variables'!$AZ62*'CHI² deux variables'!X$311/'CHI² deux variables'!$AZ$311))</f>
        <v/>
      </c>
      <c r="Y65" t="str">
        <f>IF('CHI² deux variables'!Y62="","",('CHI² deux variables'!$AZ62*'CHI² deux variables'!Y$311/'CHI² deux variables'!$AZ$311))</f>
        <v/>
      </c>
      <c r="Z65" t="str">
        <f>IF('CHI² deux variables'!Z62="","",('CHI² deux variables'!$AZ62*'CHI² deux variables'!Z$311/'CHI² deux variables'!$AZ$311))</f>
        <v/>
      </c>
      <c r="AA65" t="str">
        <f>IF('CHI² deux variables'!AA62="","",('CHI² deux variables'!$AZ62*'CHI² deux variables'!AA$311/'CHI² deux variables'!$AZ$311))</f>
        <v/>
      </c>
      <c r="AB65" t="str">
        <f>IF('CHI² deux variables'!AB62="","",('CHI² deux variables'!$AZ62*'CHI² deux variables'!AB$311/'CHI² deux variables'!$AZ$311))</f>
        <v/>
      </c>
      <c r="AC65" t="str">
        <f>IF('CHI² deux variables'!AC62="","",('CHI² deux variables'!$AZ62*'CHI² deux variables'!AC$311/'CHI² deux variables'!$AZ$311))</f>
        <v/>
      </c>
      <c r="AD65" t="str">
        <f>IF('CHI² deux variables'!AD62="","",('CHI² deux variables'!$AZ62*'CHI² deux variables'!AD$311/'CHI² deux variables'!$AZ$311))</f>
        <v/>
      </c>
      <c r="AE65" t="str">
        <f>IF('CHI² deux variables'!AE62="","",('CHI² deux variables'!$AZ62*'CHI² deux variables'!AE$311/'CHI² deux variables'!$AZ$311))</f>
        <v/>
      </c>
      <c r="AF65" t="str">
        <f>IF('CHI² deux variables'!AF62="","",('CHI² deux variables'!$AZ62*'CHI² deux variables'!AF$311/'CHI² deux variables'!$AZ$311))</f>
        <v/>
      </c>
      <c r="AG65" t="str">
        <f>IF('CHI² deux variables'!AG62="","",('CHI² deux variables'!$AZ62*'CHI² deux variables'!AG$311/'CHI² deux variables'!$AZ$311))</f>
        <v/>
      </c>
      <c r="AH65" t="str">
        <f>IF('CHI² deux variables'!AH62="","",('CHI² deux variables'!$AZ62*'CHI² deux variables'!AH$311/'CHI² deux variables'!$AZ$311))</f>
        <v/>
      </c>
      <c r="AI65" t="str">
        <f>IF('CHI² deux variables'!AI62="","",('CHI² deux variables'!$AZ62*'CHI² deux variables'!AI$311/'CHI² deux variables'!$AZ$311))</f>
        <v/>
      </c>
      <c r="AJ65" t="str">
        <f>IF('CHI² deux variables'!AJ62="","",('CHI² deux variables'!$AZ62*'CHI² deux variables'!AJ$311/'CHI² deux variables'!$AZ$311))</f>
        <v/>
      </c>
      <c r="AK65" t="str">
        <f>IF('CHI² deux variables'!AK62="","",('CHI² deux variables'!$AZ62*'CHI² deux variables'!AK$311/'CHI² deux variables'!$AZ$311))</f>
        <v/>
      </c>
      <c r="AL65" t="str">
        <f>IF('CHI² deux variables'!AL62="","",('CHI² deux variables'!$AZ62*'CHI² deux variables'!AL$311/'CHI² deux variables'!$AZ$311))</f>
        <v/>
      </c>
      <c r="AM65" t="str">
        <f>IF('CHI² deux variables'!AM62="","",('CHI² deux variables'!$AZ62*'CHI² deux variables'!AM$311/'CHI² deux variables'!$AZ$311))</f>
        <v/>
      </c>
      <c r="AN65" t="str">
        <f>IF('CHI² deux variables'!AN62="","",('CHI² deux variables'!$AZ62*'CHI² deux variables'!AN$311/'CHI² deux variables'!$AZ$311))</f>
        <v/>
      </c>
      <c r="AO65" t="str">
        <f>IF('CHI² deux variables'!AO62="","",('CHI² deux variables'!$AZ62*'CHI² deux variables'!AO$311/'CHI² deux variables'!$AZ$311))</f>
        <v/>
      </c>
      <c r="AP65" t="str">
        <f>IF('CHI² deux variables'!AP62="","",('CHI² deux variables'!$AZ62*'CHI² deux variables'!AP$311/'CHI² deux variables'!$AZ$311))</f>
        <v/>
      </c>
      <c r="AQ65" t="str">
        <f>IF('CHI² deux variables'!AQ62="","",('CHI² deux variables'!$AZ62*'CHI² deux variables'!AQ$311/'CHI² deux variables'!$AZ$311))</f>
        <v/>
      </c>
      <c r="AR65" t="str">
        <f>IF('CHI² deux variables'!AR62="","",('CHI² deux variables'!$AZ62*'CHI² deux variables'!AR$311/'CHI² deux variables'!$AZ$311))</f>
        <v/>
      </c>
      <c r="AS65" t="str">
        <f>IF('CHI² deux variables'!AS62="","",('CHI² deux variables'!$AZ62*'CHI² deux variables'!AS$311/'CHI² deux variables'!$AZ$311))</f>
        <v/>
      </c>
      <c r="AT65" t="str">
        <f>IF('CHI² deux variables'!AT62="","",('CHI² deux variables'!$AZ62*'CHI² deux variables'!AT$311/'CHI² deux variables'!$AZ$311))</f>
        <v/>
      </c>
      <c r="AU65" t="str">
        <f>IF('CHI² deux variables'!AU62="","",('CHI² deux variables'!$AZ62*'CHI² deux variables'!AU$311/'CHI² deux variables'!$AZ$311))</f>
        <v/>
      </c>
      <c r="AV65" t="str">
        <f>IF('CHI² deux variables'!AV62="","",('CHI² deux variables'!$AZ62*'CHI² deux variables'!AV$311/'CHI² deux variables'!$AZ$311))</f>
        <v/>
      </c>
      <c r="AW65" t="str">
        <f>IF('CHI² deux variables'!AW62="","",('CHI² deux variables'!$AZ62*'CHI² deux variables'!AW$311/'CHI² deux variables'!$AZ$311))</f>
        <v/>
      </c>
      <c r="AX65" t="str">
        <f>IF('CHI² deux variables'!AX62="","",('CHI² deux variables'!$AZ62*'CHI² deux variables'!AX$311/'CHI² deux variables'!$AZ$311))</f>
        <v/>
      </c>
      <c r="AY65" t="str">
        <f>IF('CHI² deux variables'!AY62="","",('CHI² deux variables'!$AZ62*'CHI² deux variables'!AY$311/'CHI² deux variables'!$AZ$311))</f>
        <v/>
      </c>
      <c r="AZ65" t="s">
        <v>675</v>
      </c>
    </row>
    <row r="66" spans="1:52" x14ac:dyDescent="0.25">
      <c r="A66" t="s">
        <v>120</v>
      </c>
      <c r="B66" t="str">
        <f>IF('CHI² deux variables'!B63="","",('CHI² deux variables'!$AZ63*'CHI² deux variables'!B$311/'CHI² deux variables'!$AZ$311))</f>
        <v/>
      </c>
      <c r="C66" t="str">
        <f>IF('CHI² deux variables'!C63="","",('CHI² deux variables'!$AZ63*'CHI² deux variables'!C$311/'CHI² deux variables'!$AZ$311))</f>
        <v/>
      </c>
      <c r="D66" t="str">
        <f>IF('CHI² deux variables'!D63="","",('CHI² deux variables'!$AZ63*'CHI² deux variables'!D$311/'CHI² deux variables'!$AZ$311))</f>
        <v/>
      </c>
      <c r="E66" t="str">
        <f>IF('CHI² deux variables'!E63="","",('CHI² deux variables'!$AZ63*'CHI² deux variables'!E$311/'CHI² deux variables'!$AZ$311))</f>
        <v/>
      </c>
      <c r="F66" t="str">
        <f>IF('CHI² deux variables'!F63="","",('CHI² deux variables'!$AZ63*'CHI² deux variables'!F$311/'CHI² deux variables'!$AZ$311))</f>
        <v/>
      </c>
      <c r="G66" t="str">
        <f>IF('CHI² deux variables'!G63="","",('CHI² deux variables'!$AZ63*'CHI² deux variables'!G$311/'CHI² deux variables'!$AZ$311))</f>
        <v/>
      </c>
      <c r="H66" t="str">
        <f>IF('CHI² deux variables'!H63="","",('CHI² deux variables'!$AZ63*'CHI² deux variables'!H$311/'CHI² deux variables'!$AZ$311))</f>
        <v/>
      </c>
      <c r="I66" t="str">
        <f>IF('CHI² deux variables'!I63="","",('CHI² deux variables'!$AZ63*'CHI² deux variables'!I$311/'CHI² deux variables'!$AZ$311))</f>
        <v/>
      </c>
      <c r="J66" t="str">
        <f>IF('CHI² deux variables'!J63="","",('CHI² deux variables'!$AZ63*'CHI² deux variables'!J$311/'CHI² deux variables'!$AZ$311))</f>
        <v/>
      </c>
      <c r="K66" t="str">
        <f>IF('CHI² deux variables'!K63="","",('CHI² deux variables'!$AZ63*'CHI² deux variables'!K$311/'CHI² deux variables'!$AZ$311))</f>
        <v/>
      </c>
      <c r="L66" t="str">
        <f>IF('CHI² deux variables'!L63="","",('CHI² deux variables'!$AZ63*'CHI² deux variables'!L$311/'CHI² deux variables'!$AZ$311))</f>
        <v/>
      </c>
      <c r="M66" t="str">
        <f>IF('CHI² deux variables'!M63="","",('CHI² deux variables'!$AZ63*'CHI² deux variables'!M$311/'CHI² deux variables'!$AZ$311))</f>
        <v/>
      </c>
      <c r="N66" t="str">
        <f>IF('CHI² deux variables'!N63="","",('CHI² deux variables'!$AZ63*'CHI² deux variables'!N$311/'CHI² deux variables'!$AZ$311))</f>
        <v/>
      </c>
      <c r="O66" t="str">
        <f>IF('CHI² deux variables'!O63="","",('CHI² deux variables'!$AZ63*'CHI² deux variables'!O$311/'CHI² deux variables'!$AZ$311))</f>
        <v/>
      </c>
      <c r="P66" t="str">
        <f>IF('CHI² deux variables'!P63="","",('CHI² deux variables'!$AZ63*'CHI² deux variables'!P$311/'CHI² deux variables'!$AZ$311))</f>
        <v/>
      </c>
      <c r="Q66" t="str">
        <f>IF('CHI² deux variables'!Q63="","",('CHI² deux variables'!$AZ63*'CHI² deux variables'!Q$311/'CHI² deux variables'!$AZ$311))</f>
        <v/>
      </c>
      <c r="R66" t="str">
        <f>IF('CHI² deux variables'!R63="","",('CHI² deux variables'!$AZ63*'CHI² deux variables'!R$311/'CHI² deux variables'!$AZ$311))</f>
        <v/>
      </c>
      <c r="S66" t="str">
        <f>IF('CHI² deux variables'!S63="","",('CHI² deux variables'!$AZ63*'CHI² deux variables'!S$311/'CHI² deux variables'!$AZ$311))</f>
        <v/>
      </c>
      <c r="T66" t="str">
        <f>IF('CHI² deux variables'!T63="","",('CHI² deux variables'!$AZ63*'CHI² deux variables'!T$311/'CHI² deux variables'!$AZ$311))</f>
        <v/>
      </c>
      <c r="U66" t="str">
        <f>IF('CHI² deux variables'!U63="","",('CHI² deux variables'!$AZ63*'CHI² deux variables'!U$311/'CHI² deux variables'!$AZ$311))</f>
        <v/>
      </c>
      <c r="V66" t="str">
        <f>IF('CHI² deux variables'!V63="","",('CHI² deux variables'!$AZ63*'CHI² deux variables'!V$311/'CHI² deux variables'!$AZ$311))</f>
        <v/>
      </c>
      <c r="W66" t="str">
        <f>IF('CHI² deux variables'!W63="","",('CHI² deux variables'!$AZ63*'CHI² deux variables'!W$311/'CHI² deux variables'!$AZ$311))</f>
        <v/>
      </c>
      <c r="X66" t="str">
        <f>IF('CHI² deux variables'!X63="","",('CHI² deux variables'!$AZ63*'CHI² deux variables'!X$311/'CHI² deux variables'!$AZ$311))</f>
        <v/>
      </c>
      <c r="Y66" t="str">
        <f>IF('CHI² deux variables'!Y63="","",('CHI² deux variables'!$AZ63*'CHI² deux variables'!Y$311/'CHI² deux variables'!$AZ$311))</f>
        <v/>
      </c>
      <c r="Z66" t="str">
        <f>IF('CHI² deux variables'!Z63="","",('CHI² deux variables'!$AZ63*'CHI² deux variables'!Z$311/'CHI² deux variables'!$AZ$311))</f>
        <v/>
      </c>
      <c r="AA66" t="str">
        <f>IF('CHI² deux variables'!AA63="","",('CHI² deux variables'!$AZ63*'CHI² deux variables'!AA$311/'CHI² deux variables'!$AZ$311))</f>
        <v/>
      </c>
      <c r="AB66" t="str">
        <f>IF('CHI² deux variables'!AB63="","",('CHI² deux variables'!$AZ63*'CHI² deux variables'!AB$311/'CHI² deux variables'!$AZ$311))</f>
        <v/>
      </c>
      <c r="AC66" t="str">
        <f>IF('CHI² deux variables'!AC63="","",('CHI² deux variables'!$AZ63*'CHI² deux variables'!AC$311/'CHI² deux variables'!$AZ$311))</f>
        <v/>
      </c>
      <c r="AD66" t="str">
        <f>IF('CHI² deux variables'!AD63="","",('CHI² deux variables'!$AZ63*'CHI² deux variables'!AD$311/'CHI² deux variables'!$AZ$311))</f>
        <v/>
      </c>
      <c r="AE66" t="str">
        <f>IF('CHI² deux variables'!AE63="","",('CHI² deux variables'!$AZ63*'CHI² deux variables'!AE$311/'CHI² deux variables'!$AZ$311))</f>
        <v/>
      </c>
      <c r="AF66" t="str">
        <f>IF('CHI² deux variables'!AF63="","",('CHI² deux variables'!$AZ63*'CHI² deux variables'!AF$311/'CHI² deux variables'!$AZ$311))</f>
        <v/>
      </c>
      <c r="AG66" t="str">
        <f>IF('CHI² deux variables'!AG63="","",('CHI² deux variables'!$AZ63*'CHI² deux variables'!AG$311/'CHI² deux variables'!$AZ$311))</f>
        <v/>
      </c>
      <c r="AH66" t="str">
        <f>IF('CHI² deux variables'!AH63="","",('CHI² deux variables'!$AZ63*'CHI² deux variables'!AH$311/'CHI² deux variables'!$AZ$311))</f>
        <v/>
      </c>
      <c r="AI66" t="str">
        <f>IF('CHI² deux variables'!AI63="","",('CHI² deux variables'!$AZ63*'CHI² deux variables'!AI$311/'CHI² deux variables'!$AZ$311))</f>
        <v/>
      </c>
      <c r="AJ66" t="str">
        <f>IF('CHI² deux variables'!AJ63="","",('CHI² deux variables'!$AZ63*'CHI² deux variables'!AJ$311/'CHI² deux variables'!$AZ$311))</f>
        <v/>
      </c>
      <c r="AK66" t="str">
        <f>IF('CHI² deux variables'!AK63="","",('CHI² deux variables'!$AZ63*'CHI² deux variables'!AK$311/'CHI² deux variables'!$AZ$311))</f>
        <v/>
      </c>
      <c r="AL66" t="str">
        <f>IF('CHI² deux variables'!AL63="","",('CHI² deux variables'!$AZ63*'CHI² deux variables'!AL$311/'CHI² deux variables'!$AZ$311))</f>
        <v/>
      </c>
      <c r="AM66" t="str">
        <f>IF('CHI² deux variables'!AM63="","",('CHI² deux variables'!$AZ63*'CHI² deux variables'!AM$311/'CHI² deux variables'!$AZ$311))</f>
        <v/>
      </c>
      <c r="AN66" t="str">
        <f>IF('CHI² deux variables'!AN63="","",('CHI² deux variables'!$AZ63*'CHI² deux variables'!AN$311/'CHI² deux variables'!$AZ$311))</f>
        <v/>
      </c>
      <c r="AO66" t="str">
        <f>IF('CHI² deux variables'!AO63="","",('CHI² deux variables'!$AZ63*'CHI² deux variables'!AO$311/'CHI² deux variables'!$AZ$311))</f>
        <v/>
      </c>
      <c r="AP66" t="str">
        <f>IF('CHI² deux variables'!AP63="","",('CHI² deux variables'!$AZ63*'CHI² deux variables'!AP$311/'CHI² deux variables'!$AZ$311))</f>
        <v/>
      </c>
      <c r="AQ66" t="str">
        <f>IF('CHI² deux variables'!AQ63="","",('CHI² deux variables'!$AZ63*'CHI² deux variables'!AQ$311/'CHI² deux variables'!$AZ$311))</f>
        <v/>
      </c>
      <c r="AR66" t="str">
        <f>IF('CHI² deux variables'!AR63="","",('CHI² deux variables'!$AZ63*'CHI² deux variables'!AR$311/'CHI² deux variables'!$AZ$311))</f>
        <v/>
      </c>
      <c r="AS66" t="str">
        <f>IF('CHI² deux variables'!AS63="","",('CHI² deux variables'!$AZ63*'CHI² deux variables'!AS$311/'CHI² deux variables'!$AZ$311))</f>
        <v/>
      </c>
      <c r="AT66" t="str">
        <f>IF('CHI² deux variables'!AT63="","",('CHI² deux variables'!$AZ63*'CHI² deux variables'!AT$311/'CHI² deux variables'!$AZ$311))</f>
        <v/>
      </c>
      <c r="AU66" t="str">
        <f>IF('CHI² deux variables'!AU63="","",('CHI² deux variables'!$AZ63*'CHI² deux variables'!AU$311/'CHI² deux variables'!$AZ$311))</f>
        <v/>
      </c>
      <c r="AV66" t="str">
        <f>IF('CHI² deux variables'!AV63="","",('CHI² deux variables'!$AZ63*'CHI² deux variables'!AV$311/'CHI² deux variables'!$AZ$311))</f>
        <v/>
      </c>
      <c r="AW66" t="str">
        <f>IF('CHI² deux variables'!AW63="","",('CHI² deux variables'!$AZ63*'CHI² deux variables'!AW$311/'CHI² deux variables'!$AZ$311))</f>
        <v/>
      </c>
      <c r="AX66" t="str">
        <f>IF('CHI² deux variables'!AX63="","",('CHI² deux variables'!$AZ63*'CHI² deux variables'!AX$311/'CHI² deux variables'!$AZ$311))</f>
        <v/>
      </c>
      <c r="AY66" t="str">
        <f>IF('CHI² deux variables'!AY63="","",('CHI² deux variables'!$AZ63*'CHI² deux variables'!AY$311/'CHI² deux variables'!$AZ$311))</f>
        <v/>
      </c>
      <c r="AZ66" t="s">
        <v>675</v>
      </c>
    </row>
    <row r="67" spans="1:52" x14ac:dyDescent="0.25">
      <c r="A67" t="s">
        <v>121</v>
      </c>
      <c r="B67" t="str">
        <f>IF('CHI² deux variables'!B64="","",('CHI² deux variables'!$AZ64*'CHI² deux variables'!B$311/'CHI² deux variables'!$AZ$311))</f>
        <v/>
      </c>
      <c r="C67" t="str">
        <f>IF('CHI² deux variables'!C64="","",('CHI² deux variables'!$AZ64*'CHI² deux variables'!C$311/'CHI² deux variables'!$AZ$311))</f>
        <v/>
      </c>
      <c r="D67" t="str">
        <f>IF('CHI² deux variables'!D64="","",('CHI² deux variables'!$AZ64*'CHI² deux variables'!D$311/'CHI² deux variables'!$AZ$311))</f>
        <v/>
      </c>
      <c r="E67" t="str">
        <f>IF('CHI² deux variables'!E64="","",('CHI² deux variables'!$AZ64*'CHI² deux variables'!E$311/'CHI² deux variables'!$AZ$311))</f>
        <v/>
      </c>
      <c r="F67" t="str">
        <f>IF('CHI² deux variables'!F64="","",('CHI² deux variables'!$AZ64*'CHI² deux variables'!F$311/'CHI² deux variables'!$AZ$311))</f>
        <v/>
      </c>
      <c r="G67" t="str">
        <f>IF('CHI² deux variables'!G64="","",('CHI² deux variables'!$AZ64*'CHI² deux variables'!G$311/'CHI² deux variables'!$AZ$311))</f>
        <v/>
      </c>
      <c r="H67" t="str">
        <f>IF('CHI² deux variables'!H64="","",('CHI² deux variables'!$AZ64*'CHI² deux variables'!H$311/'CHI² deux variables'!$AZ$311))</f>
        <v/>
      </c>
      <c r="I67" t="str">
        <f>IF('CHI² deux variables'!I64="","",('CHI² deux variables'!$AZ64*'CHI² deux variables'!I$311/'CHI² deux variables'!$AZ$311))</f>
        <v/>
      </c>
      <c r="J67" t="str">
        <f>IF('CHI² deux variables'!J64="","",('CHI² deux variables'!$AZ64*'CHI² deux variables'!J$311/'CHI² deux variables'!$AZ$311))</f>
        <v/>
      </c>
      <c r="K67" t="str">
        <f>IF('CHI² deux variables'!K64="","",('CHI² deux variables'!$AZ64*'CHI² deux variables'!K$311/'CHI² deux variables'!$AZ$311))</f>
        <v/>
      </c>
      <c r="L67" t="str">
        <f>IF('CHI² deux variables'!L64="","",('CHI² deux variables'!$AZ64*'CHI² deux variables'!L$311/'CHI² deux variables'!$AZ$311))</f>
        <v/>
      </c>
      <c r="M67" t="str">
        <f>IF('CHI² deux variables'!M64="","",('CHI² deux variables'!$AZ64*'CHI² deux variables'!M$311/'CHI² deux variables'!$AZ$311))</f>
        <v/>
      </c>
      <c r="N67" t="str">
        <f>IF('CHI² deux variables'!N64="","",('CHI² deux variables'!$AZ64*'CHI² deux variables'!N$311/'CHI² deux variables'!$AZ$311))</f>
        <v/>
      </c>
      <c r="O67" t="str">
        <f>IF('CHI² deux variables'!O64="","",('CHI² deux variables'!$AZ64*'CHI² deux variables'!O$311/'CHI² deux variables'!$AZ$311))</f>
        <v/>
      </c>
      <c r="P67" t="str">
        <f>IF('CHI² deux variables'!P64="","",('CHI² deux variables'!$AZ64*'CHI² deux variables'!P$311/'CHI² deux variables'!$AZ$311))</f>
        <v/>
      </c>
      <c r="Q67" t="str">
        <f>IF('CHI² deux variables'!Q64="","",('CHI² deux variables'!$AZ64*'CHI² deux variables'!Q$311/'CHI² deux variables'!$AZ$311))</f>
        <v/>
      </c>
      <c r="R67" t="str">
        <f>IF('CHI² deux variables'!R64="","",('CHI² deux variables'!$AZ64*'CHI² deux variables'!R$311/'CHI² deux variables'!$AZ$311))</f>
        <v/>
      </c>
      <c r="S67" t="str">
        <f>IF('CHI² deux variables'!S64="","",('CHI² deux variables'!$AZ64*'CHI² deux variables'!S$311/'CHI² deux variables'!$AZ$311))</f>
        <v/>
      </c>
      <c r="T67" t="str">
        <f>IF('CHI² deux variables'!T64="","",('CHI² deux variables'!$AZ64*'CHI² deux variables'!T$311/'CHI² deux variables'!$AZ$311))</f>
        <v/>
      </c>
      <c r="U67" t="str">
        <f>IF('CHI² deux variables'!U64="","",('CHI² deux variables'!$AZ64*'CHI² deux variables'!U$311/'CHI² deux variables'!$AZ$311))</f>
        <v/>
      </c>
      <c r="V67" t="str">
        <f>IF('CHI² deux variables'!V64="","",('CHI² deux variables'!$AZ64*'CHI² deux variables'!V$311/'CHI² deux variables'!$AZ$311))</f>
        <v/>
      </c>
      <c r="W67" t="str">
        <f>IF('CHI² deux variables'!W64="","",('CHI² deux variables'!$AZ64*'CHI² deux variables'!W$311/'CHI² deux variables'!$AZ$311))</f>
        <v/>
      </c>
      <c r="X67" t="str">
        <f>IF('CHI² deux variables'!X64="","",('CHI² deux variables'!$AZ64*'CHI² deux variables'!X$311/'CHI² deux variables'!$AZ$311))</f>
        <v/>
      </c>
      <c r="Y67" t="str">
        <f>IF('CHI² deux variables'!Y64="","",('CHI² deux variables'!$AZ64*'CHI² deux variables'!Y$311/'CHI² deux variables'!$AZ$311))</f>
        <v/>
      </c>
      <c r="Z67" t="str">
        <f>IF('CHI² deux variables'!Z64="","",('CHI² deux variables'!$AZ64*'CHI² deux variables'!Z$311/'CHI² deux variables'!$AZ$311))</f>
        <v/>
      </c>
      <c r="AA67" t="str">
        <f>IF('CHI² deux variables'!AA64="","",('CHI² deux variables'!$AZ64*'CHI² deux variables'!AA$311/'CHI² deux variables'!$AZ$311))</f>
        <v/>
      </c>
      <c r="AB67" t="str">
        <f>IF('CHI² deux variables'!AB64="","",('CHI² deux variables'!$AZ64*'CHI² deux variables'!AB$311/'CHI² deux variables'!$AZ$311))</f>
        <v/>
      </c>
      <c r="AC67" t="str">
        <f>IF('CHI² deux variables'!AC64="","",('CHI² deux variables'!$AZ64*'CHI² deux variables'!AC$311/'CHI² deux variables'!$AZ$311))</f>
        <v/>
      </c>
      <c r="AD67" t="str">
        <f>IF('CHI² deux variables'!AD64="","",('CHI² deux variables'!$AZ64*'CHI² deux variables'!AD$311/'CHI² deux variables'!$AZ$311))</f>
        <v/>
      </c>
      <c r="AE67" t="str">
        <f>IF('CHI² deux variables'!AE64="","",('CHI² deux variables'!$AZ64*'CHI² deux variables'!AE$311/'CHI² deux variables'!$AZ$311))</f>
        <v/>
      </c>
      <c r="AF67" t="str">
        <f>IF('CHI² deux variables'!AF64="","",('CHI² deux variables'!$AZ64*'CHI² deux variables'!AF$311/'CHI² deux variables'!$AZ$311))</f>
        <v/>
      </c>
      <c r="AG67" t="str">
        <f>IF('CHI² deux variables'!AG64="","",('CHI² deux variables'!$AZ64*'CHI² deux variables'!AG$311/'CHI² deux variables'!$AZ$311))</f>
        <v/>
      </c>
      <c r="AH67" t="str">
        <f>IF('CHI² deux variables'!AH64="","",('CHI² deux variables'!$AZ64*'CHI² deux variables'!AH$311/'CHI² deux variables'!$AZ$311))</f>
        <v/>
      </c>
      <c r="AI67" t="str">
        <f>IF('CHI² deux variables'!AI64="","",('CHI² deux variables'!$AZ64*'CHI² deux variables'!AI$311/'CHI² deux variables'!$AZ$311))</f>
        <v/>
      </c>
      <c r="AJ67" t="str">
        <f>IF('CHI² deux variables'!AJ64="","",('CHI² deux variables'!$AZ64*'CHI² deux variables'!AJ$311/'CHI² deux variables'!$AZ$311))</f>
        <v/>
      </c>
      <c r="AK67" t="str">
        <f>IF('CHI² deux variables'!AK64="","",('CHI² deux variables'!$AZ64*'CHI² deux variables'!AK$311/'CHI² deux variables'!$AZ$311))</f>
        <v/>
      </c>
      <c r="AL67" t="str">
        <f>IF('CHI² deux variables'!AL64="","",('CHI² deux variables'!$AZ64*'CHI² deux variables'!AL$311/'CHI² deux variables'!$AZ$311))</f>
        <v/>
      </c>
      <c r="AM67" t="str">
        <f>IF('CHI² deux variables'!AM64="","",('CHI² deux variables'!$AZ64*'CHI² deux variables'!AM$311/'CHI² deux variables'!$AZ$311))</f>
        <v/>
      </c>
      <c r="AN67" t="str">
        <f>IF('CHI² deux variables'!AN64="","",('CHI² deux variables'!$AZ64*'CHI² deux variables'!AN$311/'CHI² deux variables'!$AZ$311))</f>
        <v/>
      </c>
      <c r="AO67" t="str">
        <f>IF('CHI² deux variables'!AO64="","",('CHI² deux variables'!$AZ64*'CHI² deux variables'!AO$311/'CHI² deux variables'!$AZ$311))</f>
        <v/>
      </c>
      <c r="AP67" t="str">
        <f>IF('CHI² deux variables'!AP64="","",('CHI² deux variables'!$AZ64*'CHI² deux variables'!AP$311/'CHI² deux variables'!$AZ$311))</f>
        <v/>
      </c>
      <c r="AQ67" t="str">
        <f>IF('CHI² deux variables'!AQ64="","",('CHI² deux variables'!$AZ64*'CHI² deux variables'!AQ$311/'CHI² deux variables'!$AZ$311))</f>
        <v/>
      </c>
      <c r="AR67" t="str">
        <f>IF('CHI² deux variables'!AR64="","",('CHI² deux variables'!$AZ64*'CHI² deux variables'!AR$311/'CHI² deux variables'!$AZ$311))</f>
        <v/>
      </c>
      <c r="AS67" t="str">
        <f>IF('CHI² deux variables'!AS64="","",('CHI² deux variables'!$AZ64*'CHI² deux variables'!AS$311/'CHI² deux variables'!$AZ$311))</f>
        <v/>
      </c>
      <c r="AT67" t="str">
        <f>IF('CHI² deux variables'!AT64="","",('CHI² deux variables'!$AZ64*'CHI² deux variables'!AT$311/'CHI² deux variables'!$AZ$311))</f>
        <v/>
      </c>
      <c r="AU67" t="str">
        <f>IF('CHI² deux variables'!AU64="","",('CHI² deux variables'!$AZ64*'CHI² deux variables'!AU$311/'CHI² deux variables'!$AZ$311))</f>
        <v/>
      </c>
      <c r="AV67" t="str">
        <f>IF('CHI² deux variables'!AV64="","",('CHI² deux variables'!$AZ64*'CHI² deux variables'!AV$311/'CHI² deux variables'!$AZ$311))</f>
        <v/>
      </c>
      <c r="AW67" t="str">
        <f>IF('CHI² deux variables'!AW64="","",('CHI² deux variables'!$AZ64*'CHI² deux variables'!AW$311/'CHI² deux variables'!$AZ$311))</f>
        <v/>
      </c>
      <c r="AX67" t="str">
        <f>IF('CHI² deux variables'!AX64="","",('CHI² deux variables'!$AZ64*'CHI² deux variables'!AX$311/'CHI² deux variables'!$AZ$311))</f>
        <v/>
      </c>
      <c r="AY67" t="str">
        <f>IF('CHI² deux variables'!AY64="","",('CHI² deux variables'!$AZ64*'CHI² deux variables'!AY$311/'CHI² deux variables'!$AZ$311))</f>
        <v/>
      </c>
      <c r="AZ67" t="s">
        <v>675</v>
      </c>
    </row>
    <row r="68" spans="1:52" x14ac:dyDescent="0.25">
      <c r="A68" t="s">
        <v>122</v>
      </c>
      <c r="B68" t="str">
        <f>IF('CHI² deux variables'!B65="","",('CHI² deux variables'!$AZ65*'CHI² deux variables'!B$311/'CHI² deux variables'!$AZ$311))</f>
        <v/>
      </c>
      <c r="C68" t="str">
        <f>IF('CHI² deux variables'!C65="","",('CHI² deux variables'!$AZ65*'CHI² deux variables'!C$311/'CHI² deux variables'!$AZ$311))</f>
        <v/>
      </c>
      <c r="D68" t="str">
        <f>IF('CHI² deux variables'!D65="","",('CHI² deux variables'!$AZ65*'CHI² deux variables'!D$311/'CHI² deux variables'!$AZ$311))</f>
        <v/>
      </c>
      <c r="E68" t="str">
        <f>IF('CHI² deux variables'!E65="","",('CHI² deux variables'!$AZ65*'CHI² deux variables'!E$311/'CHI² deux variables'!$AZ$311))</f>
        <v/>
      </c>
      <c r="F68" t="str">
        <f>IF('CHI² deux variables'!F65="","",('CHI² deux variables'!$AZ65*'CHI² deux variables'!F$311/'CHI² deux variables'!$AZ$311))</f>
        <v/>
      </c>
      <c r="G68" t="str">
        <f>IF('CHI² deux variables'!G65="","",('CHI² deux variables'!$AZ65*'CHI² deux variables'!G$311/'CHI² deux variables'!$AZ$311))</f>
        <v/>
      </c>
      <c r="H68" t="str">
        <f>IF('CHI² deux variables'!H65="","",('CHI² deux variables'!$AZ65*'CHI² deux variables'!H$311/'CHI² deux variables'!$AZ$311))</f>
        <v/>
      </c>
      <c r="I68" t="str">
        <f>IF('CHI² deux variables'!I65="","",('CHI² deux variables'!$AZ65*'CHI² deux variables'!I$311/'CHI² deux variables'!$AZ$311))</f>
        <v/>
      </c>
      <c r="J68" t="str">
        <f>IF('CHI² deux variables'!J65="","",('CHI² deux variables'!$AZ65*'CHI² deux variables'!J$311/'CHI² deux variables'!$AZ$311))</f>
        <v/>
      </c>
      <c r="K68" t="str">
        <f>IF('CHI² deux variables'!K65="","",('CHI² deux variables'!$AZ65*'CHI² deux variables'!K$311/'CHI² deux variables'!$AZ$311))</f>
        <v/>
      </c>
      <c r="L68" t="str">
        <f>IF('CHI² deux variables'!L65="","",('CHI² deux variables'!$AZ65*'CHI² deux variables'!L$311/'CHI² deux variables'!$AZ$311))</f>
        <v/>
      </c>
      <c r="M68" t="str">
        <f>IF('CHI² deux variables'!M65="","",('CHI² deux variables'!$AZ65*'CHI² deux variables'!M$311/'CHI² deux variables'!$AZ$311))</f>
        <v/>
      </c>
      <c r="N68" t="str">
        <f>IF('CHI² deux variables'!N65="","",('CHI² deux variables'!$AZ65*'CHI² deux variables'!N$311/'CHI² deux variables'!$AZ$311))</f>
        <v/>
      </c>
      <c r="O68" t="str">
        <f>IF('CHI² deux variables'!O65="","",('CHI² deux variables'!$AZ65*'CHI² deux variables'!O$311/'CHI² deux variables'!$AZ$311))</f>
        <v/>
      </c>
      <c r="P68" t="str">
        <f>IF('CHI² deux variables'!P65="","",('CHI² deux variables'!$AZ65*'CHI² deux variables'!P$311/'CHI² deux variables'!$AZ$311))</f>
        <v/>
      </c>
      <c r="Q68" t="str">
        <f>IF('CHI² deux variables'!Q65="","",('CHI² deux variables'!$AZ65*'CHI² deux variables'!Q$311/'CHI² deux variables'!$AZ$311))</f>
        <v/>
      </c>
      <c r="R68" t="str">
        <f>IF('CHI² deux variables'!R65="","",('CHI² deux variables'!$AZ65*'CHI² deux variables'!R$311/'CHI² deux variables'!$AZ$311))</f>
        <v/>
      </c>
      <c r="S68" t="str">
        <f>IF('CHI² deux variables'!S65="","",('CHI² deux variables'!$AZ65*'CHI² deux variables'!S$311/'CHI² deux variables'!$AZ$311))</f>
        <v/>
      </c>
      <c r="T68" t="str">
        <f>IF('CHI² deux variables'!T65="","",('CHI² deux variables'!$AZ65*'CHI² deux variables'!T$311/'CHI² deux variables'!$AZ$311))</f>
        <v/>
      </c>
      <c r="U68" t="str">
        <f>IF('CHI² deux variables'!U65="","",('CHI² deux variables'!$AZ65*'CHI² deux variables'!U$311/'CHI² deux variables'!$AZ$311))</f>
        <v/>
      </c>
      <c r="V68" t="str">
        <f>IF('CHI² deux variables'!V65="","",('CHI² deux variables'!$AZ65*'CHI² deux variables'!V$311/'CHI² deux variables'!$AZ$311))</f>
        <v/>
      </c>
      <c r="W68" t="str">
        <f>IF('CHI² deux variables'!W65="","",('CHI² deux variables'!$AZ65*'CHI² deux variables'!W$311/'CHI² deux variables'!$AZ$311))</f>
        <v/>
      </c>
      <c r="X68" t="str">
        <f>IF('CHI² deux variables'!X65="","",('CHI² deux variables'!$AZ65*'CHI² deux variables'!X$311/'CHI² deux variables'!$AZ$311))</f>
        <v/>
      </c>
      <c r="Y68" t="str">
        <f>IF('CHI² deux variables'!Y65="","",('CHI² deux variables'!$AZ65*'CHI² deux variables'!Y$311/'CHI² deux variables'!$AZ$311))</f>
        <v/>
      </c>
      <c r="Z68" t="str">
        <f>IF('CHI² deux variables'!Z65="","",('CHI² deux variables'!$AZ65*'CHI² deux variables'!Z$311/'CHI² deux variables'!$AZ$311))</f>
        <v/>
      </c>
      <c r="AA68" t="str">
        <f>IF('CHI² deux variables'!AA65="","",('CHI² deux variables'!$AZ65*'CHI² deux variables'!AA$311/'CHI² deux variables'!$AZ$311))</f>
        <v/>
      </c>
      <c r="AB68" t="str">
        <f>IF('CHI² deux variables'!AB65="","",('CHI² deux variables'!$AZ65*'CHI² deux variables'!AB$311/'CHI² deux variables'!$AZ$311))</f>
        <v/>
      </c>
      <c r="AC68" t="str">
        <f>IF('CHI² deux variables'!AC65="","",('CHI² deux variables'!$AZ65*'CHI² deux variables'!AC$311/'CHI² deux variables'!$AZ$311))</f>
        <v/>
      </c>
      <c r="AD68" t="str">
        <f>IF('CHI² deux variables'!AD65="","",('CHI² deux variables'!$AZ65*'CHI² deux variables'!AD$311/'CHI² deux variables'!$AZ$311))</f>
        <v/>
      </c>
      <c r="AE68" t="str">
        <f>IF('CHI² deux variables'!AE65="","",('CHI² deux variables'!$AZ65*'CHI² deux variables'!AE$311/'CHI² deux variables'!$AZ$311))</f>
        <v/>
      </c>
      <c r="AF68" t="str">
        <f>IF('CHI² deux variables'!AF65="","",('CHI² deux variables'!$AZ65*'CHI² deux variables'!AF$311/'CHI² deux variables'!$AZ$311))</f>
        <v/>
      </c>
      <c r="AG68" t="str">
        <f>IF('CHI² deux variables'!AG65="","",('CHI² deux variables'!$AZ65*'CHI² deux variables'!AG$311/'CHI² deux variables'!$AZ$311))</f>
        <v/>
      </c>
      <c r="AH68" t="str">
        <f>IF('CHI² deux variables'!AH65="","",('CHI² deux variables'!$AZ65*'CHI² deux variables'!AH$311/'CHI² deux variables'!$AZ$311))</f>
        <v/>
      </c>
      <c r="AI68" t="str">
        <f>IF('CHI² deux variables'!AI65="","",('CHI² deux variables'!$AZ65*'CHI² deux variables'!AI$311/'CHI² deux variables'!$AZ$311))</f>
        <v/>
      </c>
      <c r="AJ68" t="str">
        <f>IF('CHI² deux variables'!AJ65="","",('CHI² deux variables'!$AZ65*'CHI² deux variables'!AJ$311/'CHI² deux variables'!$AZ$311))</f>
        <v/>
      </c>
      <c r="AK68" t="str">
        <f>IF('CHI² deux variables'!AK65="","",('CHI² deux variables'!$AZ65*'CHI² deux variables'!AK$311/'CHI² deux variables'!$AZ$311))</f>
        <v/>
      </c>
      <c r="AL68" t="str">
        <f>IF('CHI² deux variables'!AL65="","",('CHI² deux variables'!$AZ65*'CHI² deux variables'!AL$311/'CHI² deux variables'!$AZ$311))</f>
        <v/>
      </c>
      <c r="AM68" t="str">
        <f>IF('CHI² deux variables'!AM65="","",('CHI² deux variables'!$AZ65*'CHI² deux variables'!AM$311/'CHI² deux variables'!$AZ$311))</f>
        <v/>
      </c>
      <c r="AN68" t="str">
        <f>IF('CHI² deux variables'!AN65="","",('CHI² deux variables'!$AZ65*'CHI² deux variables'!AN$311/'CHI² deux variables'!$AZ$311))</f>
        <v/>
      </c>
      <c r="AO68" t="str">
        <f>IF('CHI² deux variables'!AO65="","",('CHI² deux variables'!$AZ65*'CHI² deux variables'!AO$311/'CHI² deux variables'!$AZ$311))</f>
        <v/>
      </c>
      <c r="AP68" t="str">
        <f>IF('CHI² deux variables'!AP65="","",('CHI² deux variables'!$AZ65*'CHI² deux variables'!AP$311/'CHI² deux variables'!$AZ$311))</f>
        <v/>
      </c>
      <c r="AQ68" t="str">
        <f>IF('CHI² deux variables'!AQ65="","",('CHI² deux variables'!$AZ65*'CHI² deux variables'!AQ$311/'CHI² deux variables'!$AZ$311))</f>
        <v/>
      </c>
      <c r="AR68" t="str">
        <f>IF('CHI² deux variables'!AR65="","",('CHI² deux variables'!$AZ65*'CHI² deux variables'!AR$311/'CHI² deux variables'!$AZ$311))</f>
        <v/>
      </c>
      <c r="AS68" t="str">
        <f>IF('CHI² deux variables'!AS65="","",('CHI² deux variables'!$AZ65*'CHI² deux variables'!AS$311/'CHI² deux variables'!$AZ$311))</f>
        <v/>
      </c>
      <c r="AT68" t="str">
        <f>IF('CHI² deux variables'!AT65="","",('CHI² deux variables'!$AZ65*'CHI² deux variables'!AT$311/'CHI² deux variables'!$AZ$311))</f>
        <v/>
      </c>
      <c r="AU68" t="str">
        <f>IF('CHI² deux variables'!AU65="","",('CHI² deux variables'!$AZ65*'CHI² deux variables'!AU$311/'CHI² deux variables'!$AZ$311))</f>
        <v/>
      </c>
      <c r="AV68" t="str">
        <f>IF('CHI² deux variables'!AV65="","",('CHI² deux variables'!$AZ65*'CHI² deux variables'!AV$311/'CHI² deux variables'!$AZ$311))</f>
        <v/>
      </c>
      <c r="AW68" t="str">
        <f>IF('CHI² deux variables'!AW65="","",('CHI² deux variables'!$AZ65*'CHI² deux variables'!AW$311/'CHI² deux variables'!$AZ$311))</f>
        <v/>
      </c>
      <c r="AX68" t="str">
        <f>IF('CHI² deux variables'!AX65="","",('CHI² deux variables'!$AZ65*'CHI² deux variables'!AX$311/'CHI² deux variables'!$AZ$311))</f>
        <v/>
      </c>
      <c r="AY68" t="str">
        <f>IF('CHI² deux variables'!AY65="","",('CHI² deux variables'!$AZ65*'CHI² deux variables'!AY$311/'CHI² deux variables'!$AZ$311))</f>
        <v/>
      </c>
      <c r="AZ68" t="s">
        <v>675</v>
      </c>
    </row>
    <row r="69" spans="1:52" x14ac:dyDescent="0.25">
      <c r="A69" t="s">
        <v>123</v>
      </c>
      <c r="B69" t="str">
        <f>IF('CHI² deux variables'!B66="","",('CHI² deux variables'!$AZ66*'CHI² deux variables'!B$311/'CHI² deux variables'!$AZ$311))</f>
        <v/>
      </c>
      <c r="C69" t="str">
        <f>IF('CHI² deux variables'!C66="","",('CHI² deux variables'!$AZ66*'CHI² deux variables'!C$311/'CHI² deux variables'!$AZ$311))</f>
        <v/>
      </c>
      <c r="D69" t="str">
        <f>IF('CHI² deux variables'!D66="","",('CHI² deux variables'!$AZ66*'CHI² deux variables'!D$311/'CHI² deux variables'!$AZ$311))</f>
        <v/>
      </c>
      <c r="E69" t="str">
        <f>IF('CHI² deux variables'!E66="","",('CHI² deux variables'!$AZ66*'CHI² deux variables'!E$311/'CHI² deux variables'!$AZ$311))</f>
        <v/>
      </c>
      <c r="F69" t="str">
        <f>IF('CHI² deux variables'!F66="","",('CHI² deux variables'!$AZ66*'CHI² deux variables'!F$311/'CHI² deux variables'!$AZ$311))</f>
        <v/>
      </c>
      <c r="G69" t="str">
        <f>IF('CHI² deux variables'!G66="","",('CHI² deux variables'!$AZ66*'CHI² deux variables'!G$311/'CHI² deux variables'!$AZ$311))</f>
        <v/>
      </c>
      <c r="H69" t="str">
        <f>IF('CHI² deux variables'!H66="","",('CHI² deux variables'!$AZ66*'CHI² deux variables'!H$311/'CHI² deux variables'!$AZ$311))</f>
        <v/>
      </c>
      <c r="I69" t="str">
        <f>IF('CHI² deux variables'!I66="","",('CHI² deux variables'!$AZ66*'CHI² deux variables'!I$311/'CHI² deux variables'!$AZ$311))</f>
        <v/>
      </c>
      <c r="J69" t="str">
        <f>IF('CHI² deux variables'!J66="","",('CHI² deux variables'!$AZ66*'CHI² deux variables'!J$311/'CHI² deux variables'!$AZ$311))</f>
        <v/>
      </c>
      <c r="K69" t="str">
        <f>IF('CHI² deux variables'!K66="","",('CHI² deux variables'!$AZ66*'CHI² deux variables'!K$311/'CHI² deux variables'!$AZ$311))</f>
        <v/>
      </c>
      <c r="L69" t="str">
        <f>IF('CHI² deux variables'!L66="","",('CHI² deux variables'!$AZ66*'CHI² deux variables'!L$311/'CHI² deux variables'!$AZ$311))</f>
        <v/>
      </c>
      <c r="M69" t="str">
        <f>IF('CHI² deux variables'!M66="","",('CHI² deux variables'!$AZ66*'CHI² deux variables'!M$311/'CHI² deux variables'!$AZ$311))</f>
        <v/>
      </c>
      <c r="N69" t="str">
        <f>IF('CHI² deux variables'!N66="","",('CHI² deux variables'!$AZ66*'CHI² deux variables'!N$311/'CHI² deux variables'!$AZ$311))</f>
        <v/>
      </c>
      <c r="O69" t="str">
        <f>IF('CHI² deux variables'!O66="","",('CHI² deux variables'!$AZ66*'CHI² deux variables'!O$311/'CHI² deux variables'!$AZ$311))</f>
        <v/>
      </c>
      <c r="P69" t="str">
        <f>IF('CHI² deux variables'!P66="","",('CHI² deux variables'!$AZ66*'CHI² deux variables'!P$311/'CHI² deux variables'!$AZ$311))</f>
        <v/>
      </c>
      <c r="Q69" t="str">
        <f>IF('CHI² deux variables'!Q66="","",('CHI² deux variables'!$AZ66*'CHI² deux variables'!Q$311/'CHI² deux variables'!$AZ$311))</f>
        <v/>
      </c>
      <c r="R69" t="str">
        <f>IF('CHI² deux variables'!R66="","",('CHI² deux variables'!$AZ66*'CHI² deux variables'!R$311/'CHI² deux variables'!$AZ$311))</f>
        <v/>
      </c>
      <c r="S69" t="str">
        <f>IF('CHI² deux variables'!S66="","",('CHI² deux variables'!$AZ66*'CHI² deux variables'!S$311/'CHI² deux variables'!$AZ$311))</f>
        <v/>
      </c>
      <c r="T69" t="str">
        <f>IF('CHI² deux variables'!T66="","",('CHI² deux variables'!$AZ66*'CHI² deux variables'!T$311/'CHI² deux variables'!$AZ$311))</f>
        <v/>
      </c>
      <c r="U69" t="str">
        <f>IF('CHI² deux variables'!U66="","",('CHI² deux variables'!$AZ66*'CHI² deux variables'!U$311/'CHI² deux variables'!$AZ$311))</f>
        <v/>
      </c>
      <c r="V69" t="str">
        <f>IF('CHI² deux variables'!V66="","",('CHI² deux variables'!$AZ66*'CHI² deux variables'!V$311/'CHI² deux variables'!$AZ$311))</f>
        <v/>
      </c>
      <c r="W69" t="str">
        <f>IF('CHI² deux variables'!W66="","",('CHI² deux variables'!$AZ66*'CHI² deux variables'!W$311/'CHI² deux variables'!$AZ$311))</f>
        <v/>
      </c>
      <c r="X69" t="str">
        <f>IF('CHI² deux variables'!X66="","",('CHI² deux variables'!$AZ66*'CHI² deux variables'!X$311/'CHI² deux variables'!$AZ$311))</f>
        <v/>
      </c>
      <c r="Y69" t="str">
        <f>IF('CHI² deux variables'!Y66="","",('CHI² deux variables'!$AZ66*'CHI² deux variables'!Y$311/'CHI² deux variables'!$AZ$311))</f>
        <v/>
      </c>
      <c r="Z69" t="str">
        <f>IF('CHI² deux variables'!Z66="","",('CHI² deux variables'!$AZ66*'CHI² deux variables'!Z$311/'CHI² deux variables'!$AZ$311))</f>
        <v/>
      </c>
      <c r="AA69" t="str">
        <f>IF('CHI² deux variables'!AA66="","",('CHI² deux variables'!$AZ66*'CHI² deux variables'!AA$311/'CHI² deux variables'!$AZ$311))</f>
        <v/>
      </c>
      <c r="AB69" t="str">
        <f>IF('CHI² deux variables'!AB66="","",('CHI² deux variables'!$AZ66*'CHI² deux variables'!AB$311/'CHI² deux variables'!$AZ$311))</f>
        <v/>
      </c>
      <c r="AC69" t="str">
        <f>IF('CHI² deux variables'!AC66="","",('CHI² deux variables'!$AZ66*'CHI² deux variables'!AC$311/'CHI² deux variables'!$AZ$311))</f>
        <v/>
      </c>
      <c r="AD69" t="str">
        <f>IF('CHI² deux variables'!AD66="","",('CHI² deux variables'!$AZ66*'CHI² deux variables'!AD$311/'CHI² deux variables'!$AZ$311))</f>
        <v/>
      </c>
      <c r="AE69" t="str">
        <f>IF('CHI² deux variables'!AE66="","",('CHI² deux variables'!$AZ66*'CHI² deux variables'!AE$311/'CHI² deux variables'!$AZ$311))</f>
        <v/>
      </c>
      <c r="AF69" t="str">
        <f>IF('CHI² deux variables'!AF66="","",('CHI² deux variables'!$AZ66*'CHI² deux variables'!AF$311/'CHI² deux variables'!$AZ$311))</f>
        <v/>
      </c>
      <c r="AG69" t="str">
        <f>IF('CHI² deux variables'!AG66="","",('CHI² deux variables'!$AZ66*'CHI² deux variables'!AG$311/'CHI² deux variables'!$AZ$311))</f>
        <v/>
      </c>
      <c r="AH69" t="str">
        <f>IF('CHI² deux variables'!AH66="","",('CHI² deux variables'!$AZ66*'CHI² deux variables'!AH$311/'CHI² deux variables'!$AZ$311))</f>
        <v/>
      </c>
      <c r="AI69" t="str">
        <f>IF('CHI² deux variables'!AI66="","",('CHI² deux variables'!$AZ66*'CHI² deux variables'!AI$311/'CHI² deux variables'!$AZ$311))</f>
        <v/>
      </c>
      <c r="AJ69" t="str">
        <f>IF('CHI² deux variables'!AJ66="","",('CHI² deux variables'!$AZ66*'CHI² deux variables'!AJ$311/'CHI² deux variables'!$AZ$311))</f>
        <v/>
      </c>
      <c r="AK69" t="str">
        <f>IF('CHI² deux variables'!AK66="","",('CHI² deux variables'!$AZ66*'CHI² deux variables'!AK$311/'CHI² deux variables'!$AZ$311))</f>
        <v/>
      </c>
      <c r="AL69" t="str">
        <f>IF('CHI² deux variables'!AL66="","",('CHI² deux variables'!$AZ66*'CHI² deux variables'!AL$311/'CHI² deux variables'!$AZ$311))</f>
        <v/>
      </c>
      <c r="AM69" t="str">
        <f>IF('CHI² deux variables'!AM66="","",('CHI² deux variables'!$AZ66*'CHI² deux variables'!AM$311/'CHI² deux variables'!$AZ$311))</f>
        <v/>
      </c>
      <c r="AN69" t="str">
        <f>IF('CHI² deux variables'!AN66="","",('CHI² deux variables'!$AZ66*'CHI² deux variables'!AN$311/'CHI² deux variables'!$AZ$311))</f>
        <v/>
      </c>
      <c r="AO69" t="str">
        <f>IF('CHI² deux variables'!AO66="","",('CHI² deux variables'!$AZ66*'CHI² deux variables'!AO$311/'CHI² deux variables'!$AZ$311))</f>
        <v/>
      </c>
      <c r="AP69" t="str">
        <f>IF('CHI² deux variables'!AP66="","",('CHI² deux variables'!$AZ66*'CHI² deux variables'!AP$311/'CHI² deux variables'!$AZ$311))</f>
        <v/>
      </c>
      <c r="AQ69" t="str">
        <f>IF('CHI² deux variables'!AQ66="","",('CHI² deux variables'!$AZ66*'CHI² deux variables'!AQ$311/'CHI² deux variables'!$AZ$311))</f>
        <v/>
      </c>
      <c r="AR69" t="str">
        <f>IF('CHI² deux variables'!AR66="","",('CHI² deux variables'!$AZ66*'CHI² deux variables'!AR$311/'CHI² deux variables'!$AZ$311))</f>
        <v/>
      </c>
      <c r="AS69" t="str">
        <f>IF('CHI² deux variables'!AS66="","",('CHI² deux variables'!$AZ66*'CHI² deux variables'!AS$311/'CHI² deux variables'!$AZ$311))</f>
        <v/>
      </c>
      <c r="AT69" t="str">
        <f>IF('CHI² deux variables'!AT66="","",('CHI² deux variables'!$AZ66*'CHI² deux variables'!AT$311/'CHI² deux variables'!$AZ$311))</f>
        <v/>
      </c>
      <c r="AU69" t="str">
        <f>IF('CHI² deux variables'!AU66="","",('CHI² deux variables'!$AZ66*'CHI² deux variables'!AU$311/'CHI² deux variables'!$AZ$311))</f>
        <v/>
      </c>
      <c r="AV69" t="str">
        <f>IF('CHI² deux variables'!AV66="","",('CHI² deux variables'!$AZ66*'CHI² deux variables'!AV$311/'CHI² deux variables'!$AZ$311))</f>
        <v/>
      </c>
      <c r="AW69" t="str">
        <f>IF('CHI² deux variables'!AW66="","",('CHI² deux variables'!$AZ66*'CHI² deux variables'!AW$311/'CHI² deux variables'!$AZ$311))</f>
        <v/>
      </c>
      <c r="AX69" t="str">
        <f>IF('CHI² deux variables'!AX66="","",('CHI² deux variables'!$AZ66*'CHI² deux variables'!AX$311/'CHI² deux variables'!$AZ$311))</f>
        <v/>
      </c>
      <c r="AY69" t="str">
        <f>IF('CHI² deux variables'!AY66="","",('CHI² deux variables'!$AZ66*'CHI² deux variables'!AY$311/'CHI² deux variables'!$AZ$311))</f>
        <v/>
      </c>
      <c r="AZ69" t="s">
        <v>675</v>
      </c>
    </row>
    <row r="70" spans="1:52" x14ac:dyDescent="0.25">
      <c r="A70" t="s">
        <v>124</v>
      </c>
      <c r="B70" t="str">
        <f>IF('CHI² deux variables'!B67="","",('CHI² deux variables'!$AZ67*'CHI² deux variables'!B$311/'CHI² deux variables'!$AZ$311))</f>
        <v/>
      </c>
      <c r="C70" t="str">
        <f>IF('CHI² deux variables'!C67="","",('CHI² deux variables'!$AZ67*'CHI² deux variables'!C$311/'CHI² deux variables'!$AZ$311))</f>
        <v/>
      </c>
      <c r="D70" t="str">
        <f>IF('CHI² deux variables'!D67="","",('CHI² deux variables'!$AZ67*'CHI² deux variables'!D$311/'CHI² deux variables'!$AZ$311))</f>
        <v/>
      </c>
      <c r="E70" t="str">
        <f>IF('CHI² deux variables'!E67="","",('CHI² deux variables'!$AZ67*'CHI² deux variables'!E$311/'CHI² deux variables'!$AZ$311))</f>
        <v/>
      </c>
      <c r="F70" t="str">
        <f>IF('CHI² deux variables'!F67="","",('CHI² deux variables'!$AZ67*'CHI² deux variables'!F$311/'CHI² deux variables'!$AZ$311))</f>
        <v/>
      </c>
      <c r="G70" t="str">
        <f>IF('CHI² deux variables'!G67="","",('CHI² deux variables'!$AZ67*'CHI² deux variables'!G$311/'CHI² deux variables'!$AZ$311))</f>
        <v/>
      </c>
      <c r="H70" t="str">
        <f>IF('CHI² deux variables'!H67="","",('CHI² deux variables'!$AZ67*'CHI² deux variables'!H$311/'CHI² deux variables'!$AZ$311))</f>
        <v/>
      </c>
      <c r="I70" t="str">
        <f>IF('CHI² deux variables'!I67="","",('CHI² deux variables'!$AZ67*'CHI² deux variables'!I$311/'CHI² deux variables'!$AZ$311))</f>
        <v/>
      </c>
      <c r="J70" t="str">
        <f>IF('CHI² deux variables'!J67="","",('CHI² deux variables'!$AZ67*'CHI² deux variables'!J$311/'CHI² deux variables'!$AZ$311))</f>
        <v/>
      </c>
      <c r="K70" t="str">
        <f>IF('CHI² deux variables'!K67="","",('CHI² deux variables'!$AZ67*'CHI² deux variables'!K$311/'CHI² deux variables'!$AZ$311))</f>
        <v/>
      </c>
      <c r="L70" t="str">
        <f>IF('CHI² deux variables'!L67="","",('CHI² deux variables'!$AZ67*'CHI² deux variables'!L$311/'CHI² deux variables'!$AZ$311))</f>
        <v/>
      </c>
      <c r="M70" t="str">
        <f>IF('CHI² deux variables'!M67="","",('CHI² deux variables'!$AZ67*'CHI² deux variables'!M$311/'CHI² deux variables'!$AZ$311))</f>
        <v/>
      </c>
      <c r="N70" t="str">
        <f>IF('CHI² deux variables'!N67="","",('CHI² deux variables'!$AZ67*'CHI² deux variables'!N$311/'CHI² deux variables'!$AZ$311))</f>
        <v/>
      </c>
      <c r="O70" t="str">
        <f>IF('CHI² deux variables'!O67="","",('CHI² deux variables'!$AZ67*'CHI² deux variables'!O$311/'CHI² deux variables'!$AZ$311))</f>
        <v/>
      </c>
      <c r="P70" t="str">
        <f>IF('CHI² deux variables'!P67="","",('CHI² deux variables'!$AZ67*'CHI² deux variables'!P$311/'CHI² deux variables'!$AZ$311))</f>
        <v/>
      </c>
      <c r="Q70" t="str">
        <f>IF('CHI² deux variables'!Q67="","",('CHI² deux variables'!$AZ67*'CHI² deux variables'!Q$311/'CHI² deux variables'!$AZ$311))</f>
        <v/>
      </c>
      <c r="R70" t="str">
        <f>IF('CHI² deux variables'!R67="","",('CHI² deux variables'!$AZ67*'CHI² deux variables'!R$311/'CHI² deux variables'!$AZ$311))</f>
        <v/>
      </c>
      <c r="S70" t="str">
        <f>IF('CHI² deux variables'!S67="","",('CHI² deux variables'!$AZ67*'CHI² deux variables'!S$311/'CHI² deux variables'!$AZ$311))</f>
        <v/>
      </c>
      <c r="T70" t="str">
        <f>IF('CHI² deux variables'!T67="","",('CHI² deux variables'!$AZ67*'CHI² deux variables'!T$311/'CHI² deux variables'!$AZ$311))</f>
        <v/>
      </c>
      <c r="U70" t="str">
        <f>IF('CHI² deux variables'!U67="","",('CHI² deux variables'!$AZ67*'CHI² deux variables'!U$311/'CHI² deux variables'!$AZ$311))</f>
        <v/>
      </c>
      <c r="V70" t="str">
        <f>IF('CHI² deux variables'!V67="","",('CHI² deux variables'!$AZ67*'CHI² deux variables'!V$311/'CHI² deux variables'!$AZ$311))</f>
        <v/>
      </c>
      <c r="W70" t="str">
        <f>IF('CHI² deux variables'!W67="","",('CHI² deux variables'!$AZ67*'CHI² deux variables'!W$311/'CHI² deux variables'!$AZ$311))</f>
        <v/>
      </c>
      <c r="X70" t="str">
        <f>IF('CHI² deux variables'!X67="","",('CHI² deux variables'!$AZ67*'CHI² deux variables'!X$311/'CHI² deux variables'!$AZ$311))</f>
        <v/>
      </c>
      <c r="Y70" t="str">
        <f>IF('CHI² deux variables'!Y67="","",('CHI² deux variables'!$AZ67*'CHI² deux variables'!Y$311/'CHI² deux variables'!$AZ$311))</f>
        <v/>
      </c>
      <c r="Z70" t="str">
        <f>IF('CHI² deux variables'!Z67="","",('CHI² deux variables'!$AZ67*'CHI² deux variables'!Z$311/'CHI² deux variables'!$AZ$311))</f>
        <v/>
      </c>
      <c r="AA70" t="str">
        <f>IF('CHI² deux variables'!AA67="","",('CHI² deux variables'!$AZ67*'CHI² deux variables'!AA$311/'CHI² deux variables'!$AZ$311))</f>
        <v/>
      </c>
      <c r="AB70" t="str">
        <f>IF('CHI² deux variables'!AB67="","",('CHI² deux variables'!$AZ67*'CHI² deux variables'!AB$311/'CHI² deux variables'!$AZ$311))</f>
        <v/>
      </c>
      <c r="AC70" t="str">
        <f>IF('CHI² deux variables'!AC67="","",('CHI² deux variables'!$AZ67*'CHI² deux variables'!AC$311/'CHI² deux variables'!$AZ$311))</f>
        <v/>
      </c>
      <c r="AD70" t="str">
        <f>IF('CHI² deux variables'!AD67="","",('CHI² deux variables'!$AZ67*'CHI² deux variables'!AD$311/'CHI² deux variables'!$AZ$311))</f>
        <v/>
      </c>
      <c r="AE70" t="str">
        <f>IF('CHI² deux variables'!AE67="","",('CHI² deux variables'!$AZ67*'CHI² deux variables'!AE$311/'CHI² deux variables'!$AZ$311))</f>
        <v/>
      </c>
      <c r="AF70" t="str">
        <f>IF('CHI² deux variables'!AF67="","",('CHI² deux variables'!$AZ67*'CHI² deux variables'!AF$311/'CHI² deux variables'!$AZ$311))</f>
        <v/>
      </c>
      <c r="AG70" t="str">
        <f>IF('CHI² deux variables'!AG67="","",('CHI² deux variables'!$AZ67*'CHI² deux variables'!AG$311/'CHI² deux variables'!$AZ$311))</f>
        <v/>
      </c>
      <c r="AH70" t="str">
        <f>IF('CHI² deux variables'!AH67="","",('CHI² deux variables'!$AZ67*'CHI² deux variables'!AH$311/'CHI² deux variables'!$AZ$311))</f>
        <v/>
      </c>
      <c r="AI70" t="str">
        <f>IF('CHI² deux variables'!AI67="","",('CHI² deux variables'!$AZ67*'CHI² deux variables'!AI$311/'CHI² deux variables'!$AZ$311))</f>
        <v/>
      </c>
      <c r="AJ70" t="str">
        <f>IF('CHI² deux variables'!AJ67="","",('CHI² deux variables'!$AZ67*'CHI² deux variables'!AJ$311/'CHI² deux variables'!$AZ$311))</f>
        <v/>
      </c>
      <c r="AK70" t="str">
        <f>IF('CHI² deux variables'!AK67="","",('CHI² deux variables'!$AZ67*'CHI² deux variables'!AK$311/'CHI² deux variables'!$AZ$311))</f>
        <v/>
      </c>
      <c r="AL70" t="str">
        <f>IF('CHI² deux variables'!AL67="","",('CHI² deux variables'!$AZ67*'CHI² deux variables'!AL$311/'CHI² deux variables'!$AZ$311))</f>
        <v/>
      </c>
      <c r="AM70" t="str">
        <f>IF('CHI² deux variables'!AM67="","",('CHI² deux variables'!$AZ67*'CHI² deux variables'!AM$311/'CHI² deux variables'!$AZ$311))</f>
        <v/>
      </c>
      <c r="AN70" t="str">
        <f>IF('CHI² deux variables'!AN67="","",('CHI² deux variables'!$AZ67*'CHI² deux variables'!AN$311/'CHI² deux variables'!$AZ$311))</f>
        <v/>
      </c>
      <c r="AO70" t="str">
        <f>IF('CHI² deux variables'!AO67="","",('CHI² deux variables'!$AZ67*'CHI² deux variables'!AO$311/'CHI² deux variables'!$AZ$311))</f>
        <v/>
      </c>
      <c r="AP70" t="str">
        <f>IF('CHI² deux variables'!AP67="","",('CHI² deux variables'!$AZ67*'CHI² deux variables'!AP$311/'CHI² deux variables'!$AZ$311))</f>
        <v/>
      </c>
      <c r="AQ70" t="str">
        <f>IF('CHI² deux variables'!AQ67="","",('CHI² deux variables'!$AZ67*'CHI² deux variables'!AQ$311/'CHI² deux variables'!$AZ$311))</f>
        <v/>
      </c>
      <c r="AR70" t="str">
        <f>IF('CHI² deux variables'!AR67="","",('CHI² deux variables'!$AZ67*'CHI² deux variables'!AR$311/'CHI² deux variables'!$AZ$311))</f>
        <v/>
      </c>
      <c r="AS70" t="str">
        <f>IF('CHI² deux variables'!AS67="","",('CHI² deux variables'!$AZ67*'CHI² deux variables'!AS$311/'CHI² deux variables'!$AZ$311))</f>
        <v/>
      </c>
      <c r="AT70" t="str">
        <f>IF('CHI² deux variables'!AT67="","",('CHI² deux variables'!$AZ67*'CHI² deux variables'!AT$311/'CHI² deux variables'!$AZ$311))</f>
        <v/>
      </c>
      <c r="AU70" t="str">
        <f>IF('CHI² deux variables'!AU67="","",('CHI² deux variables'!$AZ67*'CHI² deux variables'!AU$311/'CHI² deux variables'!$AZ$311))</f>
        <v/>
      </c>
      <c r="AV70" t="str">
        <f>IF('CHI² deux variables'!AV67="","",('CHI² deux variables'!$AZ67*'CHI² deux variables'!AV$311/'CHI² deux variables'!$AZ$311))</f>
        <v/>
      </c>
      <c r="AW70" t="str">
        <f>IF('CHI² deux variables'!AW67="","",('CHI² deux variables'!$AZ67*'CHI² deux variables'!AW$311/'CHI² deux variables'!$AZ$311))</f>
        <v/>
      </c>
      <c r="AX70" t="str">
        <f>IF('CHI² deux variables'!AX67="","",('CHI² deux variables'!$AZ67*'CHI² deux variables'!AX$311/'CHI² deux variables'!$AZ$311))</f>
        <v/>
      </c>
      <c r="AY70" t="str">
        <f>IF('CHI² deux variables'!AY67="","",('CHI² deux variables'!$AZ67*'CHI² deux variables'!AY$311/'CHI² deux variables'!$AZ$311))</f>
        <v/>
      </c>
      <c r="AZ70" t="s">
        <v>675</v>
      </c>
    </row>
    <row r="71" spans="1:52" x14ac:dyDescent="0.25">
      <c r="A71" t="s">
        <v>125</v>
      </c>
      <c r="B71" t="str">
        <f>IF('CHI² deux variables'!B68="","",('CHI² deux variables'!$AZ68*'CHI² deux variables'!B$311/'CHI² deux variables'!$AZ$311))</f>
        <v/>
      </c>
      <c r="C71" t="str">
        <f>IF('CHI² deux variables'!C68="","",('CHI² deux variables'!$AZ68*'CHI² deux variables'!C$311/'CHI² deux variables'!$AZ$311))</f>
        <v/>
      </c>
      <c r="D71" t="str">
        <f>IF('CHI² deux variables'!D68="","",('CHI² deux variables'!$AZ68*'CHI² deux variables'!D$311/'CHI² deux variables'!$AZ$311))</f>
        <v/>
      </c>
      <c r="E71" t="str">
        <f>IF('CHI² deux variables'!E68="","",('CHI² deux variables'!$AZ68*'CHI² deux variables'!E$311/'CHI² deux variables'!$AZ$311))</f>
        <v/>
      </c>
      <c r="F71" t="str">
        <f>IF('CHI² deux variables'!F68="","",('CHI² deux variables'!$AZ68*'CHI² deux variables'!F$311/'CHI² deux variables'!$AZ$311))</f>
        <v/>
      </c>
      <c r="G71" t="str">
        <f>IF('CHI² deux variables'!G68="","",('CHI² deux variables'!$AZ68*'CHI² deux variables'!G$311/'CHI² deux variables'!$AZ$311))</f>
        <v/>
      </c>
      <c r="H71" t="str">
        <f>IF('CHI² deux variables'!H68="","",('CHI² deux variables'!$AZ68*'CHI² deux variables'!H$311/'CHI² deux variables'!$AZ$311))</f>
        <v/>
      </c>
      <c r="I71" t="str">
        <f>IF('CHI² deux variables'!I68="","",('CHI² deux variables'!$AZ68*'CHI² deux variables'!I$311/'CHI² deux variables'!$AZ$311))</f>
        <v/>
      </c>
      <c r="J71" t="str">
        <f>IF('CHI² deux variables'!J68="","",('CHI² deux variables'!$AZ68*'CHI² deux variables'!J$311/'CHI² deux variables'!$AZ$311))</f>
        <v/>
      </c>
      <c r="K71" t="str">
        <f>IF('CHI² deux variables'!K68="","",('CHI² deux variables'!$AZ68*'CHI² deux variables'!K$311/'CHI² deux variables'!$AZ$311))</f>
        <v/>
      </c>
      <c r="L71" t="str">
        <f>IF('CHI² deux variables'!L68="","",('CHI² deux variables'!$AZ68*'CHI² deux variables'!L$311/'CHI² deux variables'!$AZ$311))</f>
        <v/>
      </c>
      <c r="M71" t="str">
        <f>IF('CHI² deux variables'!M68="","",('CHI² deux variables'!$AZ68*'CHI² deux variables'!M$311/'CHI² deux variables'!$AZ$311))</f>
        <v/>
      </c>
      <c r="N71" t="str">
        <f>IF('CHI² deux variables'!N68="","",('CHI² deux variables'!$AZ68*'CHI² deux variables'!N$311/'CHI² deux variables'!$AZ$311))</f>
        <v/>
      </c>
      <c r="O71" t="str">
        <f>IF('CHI² deux variables'!O68="","",('CHI² deux variables'!$AZ68*'CHI² deux variables'!O$311/'CHI² deux variables'!$AZ$311))</f>
        <v/>
      </c>
      <c r="P71" t="str">
        <f>IF('CHI² deux variables'!P68="","",('CHI² deux variables'!$AZ68*'CHI² deux variables'!P$311/'CHI² deux variables'!$AZ$311))</f>
        <v/>
      </c>
      <c r="Q71" t="str">
        <f>IF('CHI² deux variables'!Q68="","",('CHI² deux variables'!$AZ68*'CHI² deux variables'!Q$311/'CHI² deux variables'!$AZ$311))</f>
        <v/>
      </c>
      <c r="R71" t="str">
        <f>IF('CHI² deux variables'!R68="","",('CHI² deux variables'!$AZ68*'CHI² deux variables'!R$311/'CHI² deux variables'!$AZ$311))</f>
        <v/>
      </c>
      <c r="S71" t="str">
        <f>IF('CHI² deux variables'!S68="","",('CHI² deux variables'!$AZ68*'CHI² deux variables'!S$311/'CHI² deux variables'!$AZ$311))</f>
        <v/>
      </c>
      <c r="T71" t="str">
        <f>IF('CHI² deux variables'!T68="","",('CHI² deux variables'!$AZ68*'CHI² deux variables'!T$311/'CHI² deux variables'!$AZ$311))</f>
        <v/>
      </c>
      <c r="U71" t="str">
        <f>IF('CHI² deux variables'!U68="","",('CHI² deux variables'!$AZ68*'CHI² deux variables'!U$311/'CHI² deux variables'!$AZ$311))</f>
        <v/>
      </c>
      <c r="V71" t="str">
        <f>IF('CHI² deux variables'!V68="","",('CHI² deux variables'!$AZ68*'CHI² deux variables'!V$311/'CHI² deux variables'!$AZ$311))</f>
        <v/>
      </c>
      <c r="W71" t="str">
        <f>IF('CHI² deux variables'!W68="","",('CHI² deux variables'!$AZ68*'CHI² deux variables'!W$311/'CHI² deux variables'!$AZ$311))</f>
        <v/>
      </c>
      <c r="X71" t="str">
        <f>IF('CHI² deux variables'!X68="","",('CHI² deux variables'!$AZ68*'CHI² deux variables'!X$311/'CHI² deux variables'!$AZ$311))</f>
        <v/>
      </c>
      <c r="Y71" t="str">
        <f>IF('CHI² deux variables'!Y68="","",('CHI² deux variables'!$AZ68*'CHI² deux variables'!Y$311/'CHI² deux variables'!$AZ$311))</f>
        <v/>
      </c>
      <c r="Z71" t="str">
        <f>IF('CHI² deux variables'!Z68="","",('CHI² deux variables'!$AZ68*'CHI² deux variables'!Z$311/'CHI² deux variables'!$AZ$311))</f>
        <v/>
      </c>
      <c r="AA71" t="str">
        <f>IF('CHI² deux variables'!AA68="","",('CHI² deux variables'!$AZ68*'CHI² deux variables'!AA$311/'CHI² deux variables'!$AZ$311))</f>
        <v/>
      </c>
      <c r="AB71" t="str">
        <f>IF('CHI² deux variables'!AB68="","",('CHI² deux variables'!$AZ68*'CHI² deux variables'!AB$311/'CHI² deux variables'!$AZ$311))</f>
        <v/>
      </c>
      <c r="AC71" t="str">
        <f>IF('CHI² deux variables'!AC68="","",('CHI² deux variables'!$AZ68*'CHI² deux variables'!AC$311/'CHI² deux variables'!$AZ$311))</f>
        <v/>
      </c>
      <c r="AD71" t="str">
        <f>IF('CHI² deux variables'!AD68="","",('CHI² deux variables'!$AZ68*'CHI² deux variables'!AD$311/'CHI² deux variables'!$AZ$311))</f>
        <v/>
      </c>
      <c r="AE71" t="str">
        <f>IF('CHI² deux variables'!AE68="","",('CHI² deux variables'!$AZ68*'CHI² deux variables'!AE$311/'CHI² deux variables'!$AZ$311))</f>
        <v/>
      </c>
      <c r="AF71" t="str">
        <f>IF('CHI² deux variables'!AF68="","",('CHI² deux variables'!$AZ68*'CHI² deux variables'!AF$311/'CHI² deux variables'!$AZ$311))</f>
        <v/>
      </c>
      <c r="AG71" t="str">
        <f>IF('CHI² deux variables'!AG68="","",('CHI² deux variables'!$AZ68*'CHI² deux variables'!AG$311/'CHI² deux variables'!$AZ$311))</f>
        <v/>
      </c>
      <c r="AH71" t="str">
        <f>IF('CHI² deux variables'!AH68="","",('CHI² deux variables'!$AZ68*'CHI² deux variables'!AH$311/'CHI² deux variables'!$AZ$311))</f>
        <v/>
      </c>
      <c r="AI71" t="str">
        <f>IF('CHI² deux variables'!AI68="","",('CHI² deux variables'!$AZ68*'CHI² deux variables'!AI$311/'CHI² deux variables'!$AZ$311))</f>
        <v/>
      </c>
      <c r="AJ71" t="str">
        <f>IF('CHI² deux variables'!AJ68="","",('CHI² deux variables'!$AZ68*'CHI² deux variables'!AJ$311/'CHI² deux variables'!$AZ$311))</f>
        <v/>
      </c>
      <c r="AK71" t="str">
        <f>IF('CHI² deux variables'!AK68="","",('CHI² deux variables'!$AZ68*'CHI² deux variables'!AK$311/'CHI² deux variables'!$AZ$311))</f>
        <v/>
      </c>
      <c r="AL71" t="str">
        <f>IF('CHI² deux variables'!AL68="","",('CHI² deux variables'!$AZ68*'CHI² deux variables'!AL$311/'CHI² deux variables'!$AZ$311))</f>
        <v/>
      </c>
      <c r="AM71" t="str">
        <f>IF('CHI² deux variables'!AM68="","",('CHI² deux variables'!$AZ68*'CHI² deux variables'!AM$311/'CHI² deux variables'!$AZ$311))</f>
        <v/>
      </c>
      <c r="AN71" t="str">
        <f>IF('CHI² deux variables'!AN68="","",('CHI² deux variables'!$AZ68*'CHI² deux variables'!AN$311/'CHI² deux variables'!$AZ$311))</f>
        <v/>
      </c>
      <c r="AO71" t="str">
        <f>IF('CHI² deux variables'!AO68="","",('CHI² deux variables'!$AZ68*'CHI² deux variables'!AO$311/'CHI² deux variables'!$AZ$311))</f>
        <v/>
      </c>
      <c r="AP71" t="str">
        <f>IF('CHI² deux variables'!AP68="","",('CHI² deux variables'!$AZ68*'CHI² deux variables'!AP$311/'CHI² deux variables'!$AZ$311))</f>
        <v/>
      </c>
      <c r="AQ71" t="str">
        <f>IF('CHI² deux variables'!AQ68="","",('CHI² deux variables'!$AZ68*'CHI² deux variables'!AQ$311/'CHI² deux variables'!$AZ$311))</f>
        <v/>
      </c>
      <c r="AR71" t="str">
        <f>IF('CHI² deux variables'!AR68="","",('CHI² deux variables'!$AZ68*'CHI² deux variables'!AR$311/'CHI² deux variables'!$AZ$311))</f>
        <v/>
      </c>
      <c r="AS71" t="str">
        <f>IF('CHI² deux variables'!AS68="","",('CHI² deux variables'!$AZ68*'CHI² deux variables'!AS$311/'CHI² deux variables'!$AZ$311))</f>
        <v/>
      </c>
      <c r="AT71" t="str">
        <f>IF('CHI² deux variables'!AT68="","",('CHI² deux variables'!$AZ68*'CHI² deux variables'!AT$311/'CHI² deux variables'!$AZ$311))</f>
        <v/>
      </c>
      <c r="AU71" t="str">
        <f>IF('CHI² deux variables'!AU68="","",('CHI² deux variables'!$AZ68*'CHI² deux variables'!AU$311/'CHI² deux variables'!$AZ$311))</f>
        <v/>
      </c>
      <c r="AV71" t="str">
        <f>IF('CHI² deux variables'!AV68="","",('CHI² deux variables'!$AZ68*'CHI² deux variables'!AV$311/'CHI² deux variables'!$AZ$311))</f>
        <v/>
      </c>
      <c r="AW71" t="str">
        <f>IF('CHI² deux variables'!AW68="","",('CHI² deux variables'!$AZ68*'CHI² deux variables'!AW$311/'CHI² deux variables'!$AZ$311))</f>
        <v/>
      </c>
      <c r="AX71" t="str">
        <f>IF('CHI² deux variables'!AX68="","",('CHI² deux variables'!$AZ68*'CHI² deux variables'!AX$311/'CHI² deux variables'!$AZ$311))</f>
        <v/>
      </c>
      <c r="AY71" t="str">
        <f>IF('CHI² deux variables'!AY68="","",('CHI² deux variables'!$AZ68*'CHI² deux variables'!AY$311/'CHI² deux variables'!$AZ$311))</f>
        <v/>
      </c>
      <c r="AZ71" t="s">
        <v>675</v>
      </c>
    </row>
    <row r="72" spans="1:52" x14ac:dyDescent="0.25">
      <c r="A72" t="s">
        <v>126</v>
      </c>
      <c r="B72" t="str">
        <f>IF('CHI² deux variables'!B69="","",('CHI² deux variables'!$AZ69*'CHI² deux variables'!B$311/'CHI² deux variables'!$AZ$311))</f>
        <v/>
      </c>
      <c r="C72" t="str">
        <f>IF('CHI² deux variables'!C69="","",('CHI² deux variables'!$AZ69*'CHI² deux variables'!C$311/'CHI² deux variables'!$AZ$311))</f>
        <v/>
      </c>
      <c r="D72" t="str">
        <f>IF('CHI² deux variables'!D69="","",('CHI² deux variables'!$AZ69*'CHI² deux variables'!D$311/'CHI² deux variables'!$AZ$311))</f>
        <v/>
      </c>
      <c r="E72" t="str">
        <f>IF('CHI² deux variables'!E69="","",('CHI² deux variables'!$AZ69*'CHI² deux variables'!E$311/'CHI² deux variables'!$AZ$311))</f>
        <v/>
      </c>
      <c r="F72" t="str">
        <f>IF('CHI² deux variables'!F69="","",('CHI² deux variables'!$AZ69*'CHI² deux variables'!F$311/'CHI² deux variables'!$AZ$311))</f>
        <v/>
      </c>
      <c r="G72" t="str">
        <f>IF('CHI² deux variables'!G69="","",('CHI² deux variables'!$AZ69*'CHI² deux variables'!G$311/'CHI² deux variables'!$AZ$311))</f>
        <v/>
      </c>
      <c r="H72" t="str">
        <f>IF('CHI² deux variables'!H69="","",('CHI² deux variables'!$AZ69*'CHI² deux variables'!H$311/'CHI² deux variables'!$AZ$311))</f>
        <v/>
      </c>
      <c r="I72" t="str">
        <f>IF('CHI² deux variables'!I69="","",('CHI² deux variables'!$AZ69*'CHI² deux variables'!I$311/'CHI² deux variables'!$AZ$311))</f>
        <v/>
      </c>
      <c r="J72" t="str">
        <f>IF('CHI² deux variables'!J69="","",('CHI² deux variables'!$AZ69*'CHI² deux variables'!J$311/'CHI² deux variables'!$AZ$311))</f>
        <v/>
      </c>
      <c r="K72" t="str">
        <f>IF('CHI² deux variables'!K69="","",('CHI² deux variables'!$AZ69*'CHI² deux variables'!K$311/'CHI² deux variables'!$AZ$311))</f>
        <v/>
      </c>
      <c r="L72" t="str">
        <f>IF('CHI² deux variables'!L69="","",('CHI² deux variables'!$AZ69*'CHI² deux variables'!L$311/'CHI² deux variables'!$AZ$311))</f>
        <v/>
      </c>
      <c r="M72" t="str">
        <f>IF('CHI² deux variables'!M69="","",('CHI² deux variables'!$AZ69*'CHI² deux variables'!M$311/'CHI² deux variables'!$AZ$311))</f>
        <v/>
      </c>
      <c r="N72" t="str">
        <f>IF('CHI² deux variables'!N69="","",('CHI² deux variables'!$AZ69*'CHI² deux variables'!N$311/'CHI² deux variables'!$AZ$311))</f>
        <v/>
      </c>
      <c r="O72" t="str">
        <f>IF('CHI² deux variables'!O69="","",('CHI² deux variables'!$AZ69*'CHI² deux variables'!O$311/'CHI² deux variables'!$AZ$311))</f>
        <v/>
      </c>
      <c r="P72" t="str">
        <f>IF('CHI² deux variables'!P69="","",('CHI² deux variables'!$AZ69*'CHI² deux variables'!P$311/'CHI² deux variables'!$AZ$311))</f>
        <v/>
      </c>
      <c r="Q72" t="str">
        <f>IF('CHI² deux variables'!Q69="","",('CHI² deux variables'!$AZ69*'CHI² deux variables'!Q$311/'CHI² deux variables'!$AZ$311))</f>
        <v/>
      </c>
      <c r="R72" t="str">
        <f>IF('CHI² deux variables'!R69="","",('CHI² deux variables'!$AZ69*'CHI² deux variables'!R$311/'CHI² deux variables'!$AZ$311))</f>
        <v/>
      </c>
      <c r="S72" t="str">
        <f>IF('CHI² deux variables'!S69="","",('CHI² deux variables'!$AZ69*'CHI² deux variables'!S$311/'CHI² deux variables'!$AZ$311))</f>
        <v/>
      </c>
      <c r="T72" t="str">
        <f>IF('CHI² deux variables'!T69="","",('CHI² deux variables'!$AZ69*'CHI² deux variables'!T$311/'CHI² deux variables'!$AZ$311))</f>
        <v/>
      </c>
      <c r="U72" t="str">
        <f>IF('CHI² deux variables'!U69="","",('CHI² deux variables'!$AZ69*'CHI² deux variables'!U$311/'CHI² deux variables'!$AZ$311))</f>
        <v/>
      </c>
      <c r="V72" t="str">
        <f>IF('CHI² deux variables'!V69="","",('CHI² deux variables'!$AZ69*'CHI² deux variables'!V$311/'CHI² deux variables'!$AZ$311))</f>
        <v/>
      </c>
      <c r="W72" t="str">
        <f>IF('CHI² deux variables'!W69="","",('CHI² deux variables'!$AZ69*'CHI² deux variables'!W$311/'CHI² deux variables'!$AZ$311))</f>
        <v/>
      </c>
      <c r="X72" t="str">
        <f>IF('CHI² deux variables'!X69="","",('CHI² deux variables'!$AZ69*'CHI² deux variables'!X$311/'CHI² deux variables'!$AZ$311))</f>
        <v/>
      </c>
      <c r="Y72" t="str">
        <f>IF('CHI² deux variables'!Y69="","",('CHI² deux variables'!$AZ69*'CHI² deux variables'!Y$311/'CHI² deux variables'!$AZ$311))</f>
        <v/>
      </c>
      <c r="Z72" t="str">
        <f>IF('CHI² deux variables'!Z69="","",('CHI² deux variables'!$AZ69*'CHI² deux variables'!Z$311/'CHI² deux variables'!$AZ$311))</f>
        <v/>
      </c>
      <c r="AA72" t="str">
        <f>IF('CHI² deux variables'!AA69="","",('CHI² deux variables'!$AZ69*'CHI² deux variables'!AA$311/'CHI² deux variables'!$AZ$311))</f>
        <v/>
      </c>
      <c r="AB72" t="str">
        <f>IF('CHI² deux variables'!AB69="","",('CHI² deux variables'!$AZ69*'CHI² deux variables'!AB$311/'CHI² deux variables'!$AZ$311))</f>
        <v/>
      </c>
      <c r="AC72" t="str">
        <f>IF('CHI² deux variables'!AC69="","",('CHI² deux variables'!$AZ69*'CHI² deux variables'!AC$311/'CHI² deux variables'!$AZ$311))</f>
        <v/>
      </c>
      <c r="AD72" t="str">
        <f>IF('CHI² deux variables'!AD69="","",('CHI² deux variables'!$AZ69*'CHI² deux variables'!AD$311/'CHI² deux variables'!$AZ$311))</f>
        <v/>
      </c>
      <c r="AE72" t="str">
        <f>IF('CHI² deux variables'!AE69="","",('CHI² deux variables'!$AZ69*'CHI² deux variables'!AE$311/'CHI² deux variables'!$AZ$311))</f>
        <v/>
      </c>
      <c r="AF72" t="str">
        <f>IF('CHI² deux variables'!AF69="","",('CHI² deux variables'!$AZ69*'CHI² deux variables'!AF$311/'CHI² deux variables'!$AZ$311))</f>
        <v/>
      </c>
      <c r="AG72" t="str">
        <f>IF('CHI² deux variables'!AG69="","",('CHI² deux variables'!$AZ69*'CHI² deux variables'!AG$311/'CHI² deux variables'!$AZ$311))</f>
        <v/>
      </c>
      <c r="AH72" t="str">
        <f>IF('CHI² deux variables'!AH69="","",('CHI² deux variables'!$AZ69*'CHI² deux variables'!AH$311/'CHI² deux variables'!$AZ$311))</f>
        <v/>
      </c>
      <c r="AI72" t="str">
        <f>IF('CHI² deux variables'!AI69="","",('CHI² deux variables'!$AZ69*'CHI² deux variables'!AI$311/'CHI² deux variables'!$AZ$311))</f>
        <v/>
      </c>
      <c r="AJ72" t="str">
        <f>IF('CHI² deux variables'!AJ69="","",('CHI² deux variables'!$AZ69*'CHI² deux variables'!AJ$311/'CHI² deux variables'!$AZ$311))</f>
        <v/>
      </c>
      <c r="AK72" t="str">
        <f>IF('CHI² deux variables'!AK69="","",('CHI² deux variables'!$AZ69*'CHI² deux variables'!AK$311/'CHI² deux variables'!$AZ$311))</f>
        <v/>
      </c>
      <c r="AL72" t="str">
        <f>IF('CHI² deux variables'!AL69="","",('CHI² deux variables'!$AZ69*'CHI² deux variables'!AL$311/'CHI² deux variables'!$AZ$311))</f>
        <v/>
      </c>
      <c r="AM72" t="str">
        <f>IF('CHI² deux variables'!AM69="","",('CHI² deux variables'!$AZ69*'CHI² deux variables'!AM$311/'CHI² deux variables'!$AZ$311))</f>
        <v/>
      </c>
      <c r="AN72" t="str">
        <f>IF('CHI² deux variables'!AN69="","",('CHI² deux variables'!$AZ69*'CHI² deux variables'!AN$311/'CHI² deux variables'!$AZ$311))</f>
        <v/>
      </c>
      <c r="AO72" t="str">
        <f>IF('CHI² deux variables'!AO69="","",('CHI² deux variables'!$AZ69*'CHI² deux variables'!AO$311/'CHI² deux variables'!$AZ$311))</f>
        <v/>
      </c>
      <c r="AP72" t="str">
        <f>IF('CHI² deux variables'!AP69="","",('CHI² deux variables'!$AZ69*'CHI² deux variables'!AP$311/'CHI² deux variables'!$AZ$311))</f>
        <v/>
      </c>
      <c r="AQ72" t="str">
        <f>IF('CHI² deux variables'!AQ69="","",('CHI² deux variables'!$AZ69*'CHI² deux variables'!AQ$311/'CHI² deux variables'!$AZ$311))</f>
        <v/>
      </c>
      <c r="AR72" t="str">
        <f>IF('CHI² deux variables'!AR69="","",('CHI² deux variables'!$AZ69*'CHI² deux variables'!AR$311/'CHI² deux variables'!$AZ$311))</f>
        <v/>
      </c>
      <c r="AS72" t="str">
        <f>IF('CHI² deux variables'!AS69="","",('CHI² deux variables'!$AZ69*'CHI² deux variables'!AS$311/'CHI² deux variables'!$AZ$311))</f>
        <v/>
      </c>
      <c r="AT72" t="str">
        <f>IF('CHI² deux variables'!AT69="","",('CHI² deux variables'!$AZ69*'CHI² deux variables'!AT$311/'CHI² deux variables'!$AZ$311))</f>
        <v/>
      </c>
      <c r="AU72" t="str">
        <f>IF('CHI² deux variables'!AU69="","",('CHI² deux variables'!$AZ69*'CHI² deux variables'!AU$311/'CHI² deux variables'!$AZ$311))</f>
        <v/>
      </c>
      <c r="AV72" t="str">
        <f>IF('CHI² deux variables'!AV69="","",('CHI² deux variables'!$AZ69*'CHI² deux variables'!AV$311/'CHI² deux variables'!$AZ$311))</f>
        <v/>
      </c>
      <c r="AW72" t="str">
        <f>IF('CHI² deux variables'!AW69="","",('CHI² deux variables'!$AZ69*'CHI² deux variables'!AW$311/'CHI² deux variables'!$AZ$311))</f>
        <v/>
      </c>
      <c r="AX72" t="str">
        <f>IF('CHI² deux variables'!AX69="","",('CHI² deux variables'!$AZ69*'CHI² deux variables'!AX$311/'CHI² deux variables'!$AZ$311))</f>
        <v/>
      </c>
      <c r="AY72" t="str">
        <f>IF('CHI² deux variables'!AY69="","",('CHI² deux variables'!$AZ69*'CHI² deux variables'!AY$311/'CHI² deux variables'!$AZ$311))</f>
        <v/>
      </c>
      <c r="AZ72" t="s">
        <v>675</v>
      </c>
    </row>
    <row r="73" spans="1:52" x14ac:dyDescent="0.25">
      <c r="A73" t="s">
        <v>127</v>
      </c>
      <c r="B73" t="str">
        <f>IF('CHI² deux variables'!B70="","",('CHI² deux variables'!$AZ70*'CHI² deux variables'!B$311/'CHI² deux variables'!$AZ$311))</f>
        <v/>
      </c>
      <c r="C73" t="str">
        <f>IF('CHI² deux variables'!C70="","",('CHI² deux variables'!$AZ70*'CHI² deux variables'!C$311/'CHI² deux variables'!$AZ$311))</f>
        <v/>
      </c>
      <c r="D73" t="str">
        <f>IF('CHI² deux variables'!D70="","",('CHI² deux variables'!$AZ70*'CHI² deux variables'!D$311/'CHI² deux variables'!$AZ$311))</f>
        <v/>
      </c>
      <c r="E73" t="str">
        <f>IF('CHI² deux variables'!E70="","",('CHI² deux variables'!$AZ70*'CHI² deux variables'!E$311/'CHI² deux variables'!$AZ$311))</f>
        <v/>
      </c>
      <c r="F73" t="str">
        <f>IF('CHI² deux variables'!F70="","",('CHI² deux variables'!$AZ70*'CHI² deux variables'!F$311/'CHI² deux variables'!$AZ$311))</f>
        <v/>
      </c>
      <c r="G73" t="str">
        <f>IF('CHI² deux variables'!G70="","",('CHI² deux variables'!$AZ70*'CHI² deux variables'!G$311/'CHI² deux variables'!$AZ$311))</f>
        <v/>
      </c>
      <c r="H73" t="str">
        <f>IF('CHI² deux variables'!H70="","",('CHI² deux variables'!$AZ70*'CHI² deux variables'!H$311/'CHI² deux variables'!$AZ$311))</f>
        <v/>
      </c>
      <c r="I73" t="str">
        <f>IF('CHI² deux variables'!I70="","",('CHI² deux variables'!$AZ70*'CHI² deux variables'!I$311/'CHI² deux variables'!$AZ$311))</f>
        <v/>
      </c>
      <c r="J73" t="str">
        <f>IF('CHI² deux variables'!J70="","",('CHI² deux variables'!$AZ70*'CHI² deux variables'!J$311/'CHI² deux variables'!$AZ$311))</f>
        <v/>
      </c>
      <c r="K73" t="str">
        <f>IF('CHI² deux variables'!K70="","",('CHI² deux variables'!$AZ70*'CHI² deux variables'!K$311/'CHI² deux variables'!$AZ$311))</f>
        <v/>
      </c>
      <c r="L73" t="str">
        <f>IF('CHI² deux variables'!L70="","",('CHI² deux variables'!$AZ70*'CHI² deux variables'!L$311/'CHI² deux variables'!$AZ$311))</f>
        <v/>
      </c>
      <c r="M73" t="str">
        <f>IF('CHI² deux variables'!M70="","",('CHI² deux variables'!$AZ70*'CHI² deux variables'!M$311/'CHI² deux variables'!$AZ$311))</f>
        <v/>
      </c>
      <c r="N73" t="str">
        <f>IF('CHI² deux variables'!N70="","",('CHI² deux variables'!$AZ70*'CHI² deux variables'!N$311/'CHI² deux variables'!$AZ$311))</f>
        <v/>
      </c>
      <c r="O73" t="str">
        <f>IF('CHI² deux variables'!O70="","",('CHI² deux variables'!$AZ70*'CHI² deux variables'!O$311/'CHI² deux variables'!$AZ$311))</f>
        <v/>
      </c>
      <c r="P73" t="str">
        <f>IF('CHI² deux variables'!P70="","",('CHI² deux variables'!$AZ70*'CHI² deux variables'!P$311/'CHI² deux variables'!$AZ$311))</f>
        <v/>
      </c>
      <c r="Q73" t="str">
        <f>IF('CHI² deux variables'!Q70="","",('CHI² deux variables'!$AZ70*'CHI² deux variables'!Q$311/'CHI² deux variables'!$AZ$311))</f>
        <v/>
      </c>
      <c r="R73" t="str">
        <f>IF('CHI² deux variables'!R70="","",('CHI² deux variables'!$AZ70*'CHI² deux variables'!R$311/'CHI² deux variables'!$AZ$311))</f>
        <v/>
      </c>
      <c r="S73" t="str">
        <f>IF('CHI² deux variables'!S70="","",('CHI² deux variables'!$AZ70*'CHI² deux variables'!S$311/'CHI² deux variables'!$AZ$311))</f>
        <v/>
      </c>
      <c r="T73" t="str">
        <f>IF('CHI² deux variables'!T70="","",('CHI² deux variables'!$AZ70*'CHI² deux variables'!T$311/'CHI² deux variables'!$AZ$311))</f>
        <v/>
      </c>
      <c r="U73" t="str">
        <f>IF('CHI² deux variables'!U70="","",('CHI² deux variables'!$AZ70*'CHI² deux variables'!U$311/'CHI² deux variables'!$AZ$311))</f>
        <v/>
      </c>
      <c r="V73" t="str">
        <f>IF('CHI² deux variables'!V70="","",('CHI² deux variables'!$AZ70*'CHI² deux variables'!V$311/'CHI² deux variables'!$AZ$311))</f>
        <v/>
      </c>
      <c r="W73" t="str">
        <f>IF('CHI² deux variables'!W70="","",('CHI² deux variables'!$AZ70*'CHI² deux variables'!W$311/'CHI² deux variables'!$AZ$311))</f>
        <v/>
      </c>
      <c r="X73" t="str">
        <f>IF('CHI² deux variables'!X70="","",('CHI² deux variables'!$AZ70*'CHI² deux variables'!X$311/'CHI² deux variables'!$AZ$311))</f>
        <v/>
      </c>
      <c r="Y73" t="str">
        <f>IF('CHI² deux variables'!Y70="","",('CHI² deux variables'!$AZ70*'CHI² deux variables'!Y$311/'CHI² deux variables'!$AZ$311))</f>
        <v/>
      </c>
      <c r="Z73" t="str">
        <f>IF('CHI² deux variables'!Z70="","",('CHI² deux variables'!$AZ70*'CHI² deux variables'!Z$311/'CHI² deux variables'!$AZ$311))</f>
        <v/>
      </c>
      <c r="AA73" t="str">
        <f>IF('CHI² deux variables'!AA70="","",('CHI² deux variables'!$AZ70*'CHI² deux variables'!AA$311/'CHI² deux variables'!$AZ$311))</f>
        <v/>
      </c>
      <c r="AB73" t="str">
        <f>IF('CHI² deux variables'!AB70="","",('CHI² deux variables'!$AZ70*'CHI² deux variables'!AB$311/'CHI² deux variables'!$AZ$311))</f>
        <v/>
      </c>
      <c r="AC73" t="str">
        <f>IF('CHI² deux variables'!AC70="","",('CHI² deux variables'!$AZ70*'CHI² deux variables'!AC$311/'CHI² deux variables'!$AZ$311))</f>
        <v/>
      </c>
      <c r="AD73" t="str">
        <f>IF('CHI² deux variables'!AD70="","",('CHI² deux variables'!$AZ70*'CHI² deux variables'!AD$311/'CHI² deux variables'!$AZ$311))</f>
        <v/>
      </c>
      <c r="AE73" t="str">
        <f>IF('CHI² deux variables'!AE70="","",('CHI² deux variables'!$AZ70*'CHI² deux variables'!AE$311/'CHI² deux variables'!$AZ$311))</f>
        <v/>
      </c>
      <c r="AF73" t="str">
        <f>IF('CHI² deux variables'!AF70="","",('CHI² deux variables'!$AZ70*'CHI² deux variables'!AF$311/'CHI² deux variables'!$AZ$311))</f>
        <v/>
      </c>
      <c r="AG73" t="str">
        <f>IF('CHI² deux variables'!AG70="","",('CHI² deux variables'!$AZ70*'CHI² deux variables'!AG$311/'CHI² deux variables'!$AZ$311))</f>
        <v/>
      </c>
      <c r="AH73" t="str">
        <f>IF('CHI² deux variables'!AH70="","",('CHI² deux variables'!$AZ70*'CHI² deux variables'!AH$311/'CHI² deux variables'!$AZ$311))</f>
        <v/>
      </c>
      <c r="AI73" t="str">
        <f>IF('CHI² deux variables'!AI70="","",('CHI² deux variables'!$AZ70*'CHI² deux variables'!AI$311/'CHI² deux variables'!$AZ$311))</f>
        <v/>
      </c>
      <c r="AJ73" t="str">
        <f>IF('CHI² deux variables'!AJ70="","",('CHI² deux variables'!$AZ70*'CHI² deux variables'!AJ$311/'CHI² deux variables'!$AZ$311))</f>
        <v/>
      </c>
      <c r="AK73" t="str">
        <f>IF('CHI² deux variables'!AK70="","",('CHI² deux variables'!$AZ70*'CHI² deux variables'!AK$311/'CHI² deux variables'!$AZ$311))</f>
        <v/>
      </c>
      <c r="AL73" t="str">
        <f>IF('CHI² deux variables'!AL70="","",('CHI² deux variables'!$AZ70*'CHI² deux variables'!AL$311/'CHI² deux variables'!$AZ$311))</f>
        <v/>
      </c>
      <c r="AM73" t="str">
        <f>IF('CHI² deux variables'!AM70="","",('CHI² deux variables'!$AZ70*'CHI² deux variables'!AM$311/'CHI² deux variables'!$AZ$311))</f>
        <v/>
      </c>
      <c r="AN73" t="str">
        <f>IF('CHI² deux variables'!AN70="","",('CHI² deux variables'!$AZ70*'CHI² deux variables'!AN$311/'CHI² deux variables'!$AZ$311))</f>
        <v/>
      </c>
      <c r="AO73" t="str">
        <f>IF('CHI² deux variables'!AO70="","",('CHI² deux variables'!$AZ70*'CHI² deux variables'!AO$311/'CHI² deux variables'!$AZ$311))</f>
        <v/>
      </c>
      <c r="AP73" t="str">
        <f>IF('CHI² deux variables'!AP70="","",('CHI² deux variables'!$AZ70*'CHI² deux variables'!AP$311/'CHI² deux variables'!$AZ$311))</f>
        <v/>
      </c>
      <c r="AQ73" t="str">
        <f>IF('CHI² deux variables'!AQ70="","",('CHI² deux variables'!$AZ70*'CHI² deux variables'!AQ$311/'CHI² deux variables'!$AZ$311))</f>
        <v/>
      </c>
      <c r="AR73" t="str">
        <f>IF('CHI² deux variables'!AR70="","",('CHI² deux variables'!$AZ70*'CHI² deux variables'!AR$311/'CHI² deux variables'!$AZ$311))</f>
        <v/>
      </c>
      <c r="AS73" t="str">
        <f>IF('CHI² deux variables'!AS70="","",('CHI² deux variables'!$AZ70*'CHI² deux variables'!AS$311/'CHI² deux variables'!$AZ$311))</f>
        <v/>
      </c>
      <c r="AT73" t="str">
        <f>IF('CHI² deux variables'!AT70="","",('CHI² deux variables'!$AZ70*'CHI² deux variables'!AT$311/'CHI² deux variables'!$AZ$311))</f>
        <v/>
      </c>
      <c r="AU73" t="str">
        <f>IF('CHI² deux variables'!AU70="","",('CHI² deux variables'!$AZ70*'CHI² deux variables'!AU$311/'CHI² deux variables'!$AZ$311))</f>
        <v/>
      </c>
      <c r="AV73" t="str">
        <f>IF('CHI² deux variables'!AV70="","",('CHI² deux variables'!$AZ70*'CHI² deux variables'!AV$311/'CHI² deux variables'!$AZ$311))</f>
        <v/>
      </c>
      <c r="AW73" t="str">
        <f>IF('CHI² deux variables'!AW70="","",('CHI² deux variables'!$AZ70*'CHI² deux variables'!AW$311/'CHI² deux variables'!$AZ$311))</f>
        <v/>
      </c>
      <c r="AX73" t="str">
        <f>IF('CHI² deux variables'!AX70="","",('CHI² deux variables'!$AZ70*'CHI² deux variables'!AX$311/'CHI² deux variables'!$AZ$311))</f>
        <v/>
      </c>
      <c r="AY73" t="str">
        <f>IF('CHI² deux variables'!AY70="","",('CHI² deux variables'!$AZ70*'CHI² deux variables'!AY$311/'CHI² deux variables'!$AZ$311))</f>
        <v/>
      </c>
      <c r="AZ73" t="s">
        <v>675</v>
      </c>
    </row>
    <row r="74" spans="1:52" x14ac:dyDescent="0.25">
      <c r="A74" t="s">
        <v>128</v>
      </c>
      <c r="B74" t="str">
        <f>IF('CHI² deux variables'!B71="","",('CHI² deux variables'!$AZ71*'CHI² deux variables'!B$311/'CHI² deux variables'!$AZ$311))</f>
        <v/>
      </c>
      <c r="C74" t="str">
        <f>IF('CHI² deux variables'!C71="","",('CHI² deux variables'!$AZ71*'CHI² deux variables'!C$311/'CHI² deux variables'!$AZ$311))</f>
        <v/>
      </c>
      <c r="D74" t="str">
        <f>IF('CHI² deux variables'!D71="","",('CHI² deux variables'!$AZ71*'CHI² deux variables'!D$311/'CHI² deux variables'!$AZ$311))</f>
        <v/>
      </c>
      <c r="E74" t="str">
        <f>IF('CHI² deux variables'!E71="","",('CHI² deux variables'!$AZ71*'CHI² deux variables'!E$311/'CHI² deux variables'!$AZ$311))</f>
        <v/>
      </c>
      <c r="F74" t="str">
        <f>IF('CHI² deux variables'!F71="","",('CHI² deux variables'!$AZ71*'CHI² deux variables'!F$311/'CHI² deux variables'!$AZ$311))</f>
        <v/>
      </c>
      <c r="G74" t="str">
        <f>IF('CHI² deux variables'!G71="","",('CHI² deux variables'!$AZ71*'CHI² deux variables'!G$311/'CHI² deux variables'!$AZ$311))</f>
        <v/>
      </c>
      <c r="H74" t="str">
        <f>IF('CHI² deux variables'!H71="","",('CHI² deux variables'!$AZ71*'CHI² deux variables'!H$311/'CHI² deux variables'!$AZ$311))</f>
        <v/>
      </c>
      <c r="I74" t="str">
        <f>IF('CHI² deux variables'!I71="","",('CHI² deux variables'!$AZ71*'CHI² deux variables'!I$311/'CHI² deux variables'!$AZ$311))</f>
        <v/>
      </c>
      <c r="J74" t="str">
        <f>IF('CHI² deux variables'!J71="","",('CHI² deux variables'!$AZ71*'CHI² deux variables'!J$311/'CHI² deux variables'!$AZ$311))</f>
        <v/>
      </c>
      <c r="K74" t="str">
        <f>IF('CHI² deux variables'!K71="","",('CHI² deux variables'!$AZ71*'CHI² deux variables'!K$311/'CHI² deux variables'!$AZ$311))</f>
        <v/>
      </c>
      <c r="L74" t="str">
        <f>IF('CHI² deux variables'!L71="","",('CHI² deux variables'!$AZ71*'CHI² deux variables'!L$311/'CHI² deux variables'!$AZ$311))</f>
        <v/>
      </c>
      <c r="M74" t="str">
        <f>IF('CHI² deux variables'!M71="","",('CHI² deux variables'!$AZ71*'CHI² deux variables'!M$311/'CHI² deux variables'!$AZ$311))</f>
        <v/>
      </c>
      <c r="N74" t="str">
        <f>IF('CHI² deux variables'!N71="","",('CHI² deux variables'!$AZ71*'CHI² deux variables'!N$311/'CHI² deux variables'!$AZ$311))</f>
        <v/>
      </c>
      <c r="O74" t="str">
        <f>IF('CHI² deux variables'!O71="","",('CHI² deux variables'!$AZ71*'CHI² deux variables'!O$311/'CHI² deux variables'!$AZ$311))</f>
        <v/>
      </c>
      <c r="P74" t="str">
        <f>IF('CHI² deux variables'!P71="","",('CHI² deux variables'!$AZ71*'CHI² deux variables'!P$311/'CHI² deux variables'!$AZ$311))</f>
        <v/>
      </c>
      <c r="Q74" t="str">
        <f>IF('CHI² deux variables'!Q71="","",('CHI² deux variables'!$AZ71*'CHI² deux variables'!Q$311/'CHI² deux variables'!$AZ$311))</f>
        <v/>
      </c>
      <c r="R74" t="str">
        <f>IF('CHI² deux variables'!R71="","",('CHI² deux variables'!$AZ71*'CHI² deux variables'!R$311/'CHI² deux variables'!$AZ$311))</f>
        <v/>
      </c>
      <c r="S74" t="str">
        <f>IF('CHI² deux variables'!S71="","",('CHI² deux variables'!$AZ71*'CHI² deux variables'!S$311/'CHI² deux variables'!$AZ$311))</f>
        <v/>
      </c>
      <c r="T74" t="str">
        <f>IF('CHI² deux variables'!T71="","",('CHI² deux variables'!$AZ71*'CHI² deux variables'!T$311/'CHI² deux variables'!$AZ$311))</f>
        <v/>
      </c>
      <c r="U74" t="str">
        <f>IF('CHI² deux variables'!U71="","",('CHI² deux variables'!$AZ71*'CHI² deux variables'!U$311/'CHI² deux variables'!$AZ$311))</f>
        <v/>
      </c>
      <c r="V74" t="str">
        <f>IF('CHI² deux variables'!V71="","",('CHI² deux variables'!$AZ71*'CHI² deux variables'!V$311/'CHI² deux variables'!$AZ$311))</f>
        <v/>
      </c>
      <c r="W74" t="str">
        <f>IF('CHI² deux variables'!W71="","",('CHI² deux variables'!$AZ71*'CHI² deux variables'!W$311/'CHI² deux variables'!$AZ$311))</f>
        <v/>
      </c>
      <c r="X74" t="str">
        <f>IF('CHI² deux variables'!X71="","",('CHI² deux variables'!$AZ71*'CHI² deux variables'!X$311/'CHI² deux variables'!$AZ$311))</f>
        <v/>
      </c>
      <c r="Y74" t="str">
        <f>IF('CHI² deux variables'!Y71="","",('CHI² deux variables'!$AZ71*'CHI² deux variables'!Y$311/'CHI² deux variables'!$AZ$311))</f>
        <v/>
      </c>
      <c r="Z74" t="str">
        <f>IF('CHI² deux variables'!Z71="","",('CHI² deux variables'!$AZ71*'CHI² deux variables'!Z$311/'CHI² deux variables'!$AZ$311))</f>
        <v/>
      </c>
      <c r="AA74" t="str">
        <f>IF('CHI² deux variables'!AA71="","",('CHI² deux variables'!$AZ71*'CHI² deux variables'!AA$311/'CHI² deux variables'!$AZ$311))</f>
        <v/>
      </c>
      <c r="AB74" t="str">
        <f>IF('CHI² deux variables'!AB71="","",('CHI² deux variables'!$AZ71*'CHI² deux variables'!AB$311/'CHI² deux variables'!$AZ$311))</f>
        <v/>
      </c>
      <c r="AC74" t="str">
        <f>IF('CHI² deux variables'!AC71="","",('CHI² deux variables'!$AZ71*'CHI² deux variables'!AC$311/'CHI² deux variables'!$AZ$311))</f>
        <v/>
      </c>
      <c r="AD74" t="str">
        <f>IF('CHI² deux variables'!AD71="","",('CHI² deux variables'!$AZ71*'CHI² deux variables'!AD$311/'CHI² deux variables'!$AZ$311))</f>
        <v/>
      </c>
      <c r="AE74" t="str">
        <f>IF('CHI² deux variables'!AE71="","",('CHI² deux variables'!$AZ71*'CHI² deux variables'!AE$311/'CHI² deux variables'!$AZ$311))</f>
        <v/>
      </c>
      <c r="AF74" t="str">
        <f>IF('CHI² deux variables'!AF71="","",('CHI² deux variables'!$AZ71*'CHI² deux variables'!AF$311/'CHI² deux variables'!$AZ$311))</f>
        <v/>
      </c>
      <c r="AG74" t="str">
        <f>IF('CHI² deux variables'!AG71="","",('CHI² deux variables'!$AZ71*'CHI² deux variables'!AG$311/'CHI² deux variables'!$AZ$311))</f>
        <v/>
      </c>
      <c r="AH74" t="str">
        <f>IF('CHI² deux variables'!AH71="","",('CHI² deux variables'!$AZ71*'CHI² deux variables'!AH$311/'CHI² deux variables'!$AZ$311))</f>
        <v/>
      </c>
      <c r="AI74" t="str">
        <f>IF('CHI² deux variables'!AI71="","",('CHI² deux variables'!$AZ71*'CHI² deux variables'!AI$311/'CHI² deux variables'!$AZ$311))</f>
        <v/>
      </c>
      <c r="AJ74" t="str">
        <f>IF('CHI² deux variables'!AJ71="","",('CHI² deux variables'!$AZ71*'CHI² deux variables'!AJ$311/'CHI² deux variables'!$AZ$311))</f>
        <v/>
      </c>
      <c r="AK74" t="str">
        <f>IF('CHI² deux variables'!AK71="","",('CHI² deux variables'!$AZ71*'CHI² deux variables'!AK$311/'CHI² deux variables'!$AZ$311))</f>
        <v/>
      </c>
      <c r="AL74" t="str">
        <f>IF('CHI² deux variables'!AL71="","",('CHI² deux variables'!$AZ71*'CHI² deux variables'!AL$311/'CHI² deux variables'!$AZ$311))</f>
        <v/>
      </c>
      <c r="AM74" t="str">
        <f>IF('CHI² deux variables'!AM71="","",('CHI² deux variables'!$AZ71*'CHI² deux variables'!AM$311/'CHI² deux variables'!$AZ$311))</f>
        <v/>
      </c>
      <c r="AN74" t="str">
        <f>IF('CHI² deux variables'!AN71="","",('CHI² deux variables'!$AZ71*'CHI² deux variables'!AN$311/'CHI² deux variables'!$AZ$311))</f>
        <v/>
      </c>
      <c r="AO74" t="str">
        <f>IF('CHI² deux variables'!AO71="","",('CHI² deux variables'!$AZ71*'CHI² deux variables'!AO$311/'CHI² deux variables'!$AZ$311))</f>
        <v/>
      </c>
      <c r="AP74" t="str">
        <f>IF('CHI² deux variables'!AP71="","",('CHI² deux variables'!$AZ71*'CHI² deux variables'!AP$311/'CHI² deux variables'!$AZ$311))</f>
        <v/>
      </c>
      <c r="AQ74" t="str">
        <f>IF('CHI² deux variables'!AQ71="","",('CHI² deux variables'!$AZ71*'CHI² deux variables'!AQ$311/'CHI² deux variables'!$AZ$311))</f>
        <v/>
      </c>
      <c r="AR74" t="str">
        <f>IF('CHI² deux variables'!AR71="","",('CHI² deux variables'!$AZ71*'CHI² deux variables'!AR$311/'CHI² deux variables'!$AZ$311))</f>
        <v/>
      </c>
      <c r="AS74" t="str">
        <f>IF('CHI² deux variables'!AS71="","",('CHI² deux variables'!$AZ71*'CHI² deux variables'!AS$311/'CHI² deux variables'!$AZ$311))</f>
        <v/>
      </c>
      <c r="AT74" t="str">
        <f>IF('CHI² deux variables'!AT71="","",('CHI² deux variables'!$AZ71*'CHI² deux variables'!AT$311/'CHI² deux variables'!$AZ$311))</f>
        <v/>
      </c>
      <c r="AU74" t="str">
        <f>IF('CHI² deux variables'!AU71="","",('CHI² deux variables'!$AZ71*'CHI² deux variables'!AU$311/'CHI² deux variables'!$AZ$311))</f>
        <v/>
      </c>
      <c r="AV74" t="str">
        <f>IF('CHI² deux variables'!AV71="","",('CHI² deux variables'!$AZ71*'CHI² deux variables'!AV$311/'CHI² deux variables'!$AZ$311))</f>
        <v/>
      </c>
      <c r="AW74" t="str">
        <f>IF('CHI² deux variables'!AW71="","",('CHI² deux variables'!$AZ71*'CHI² deux variables'!AW$311/'CHI² deux variables'!$AZ$311))</f>
        <v/>
      </c>
      <c r="AX74" t="str">
        <f>IF('CHI² deux variables'!AX71="","",('CHI² deux variables'!$AZ71*'CHI² deux variables'!AX$311/'CHI² deux variables'!$AZ$311))</f>
        <v/>
      </c>
      <c r="AY74" t="str">
        <f>IF('CHI² deux variables'!AY71="","",('CHI² deux variables'!$AZ71*'CHI² deux variables'!AY$311/'CHI² deux variables'!$AZ$311))</f>
        <v/>
      </c>
      <c r="AZ74" t="s">
        <v>675</v>
      </c>
    </row>
    <row r="75" spans="1:52" x14ac:dyDescent="0.25">
      <c r="A75" t="s">
        <v>129</v>
      </c>
      <c r="B75" t="str">
        <f>IF('CHI² deux variables'!B72="","",('CHI² deux variables'!$AZ72*'CHI² deux variables'!B$311/'CHI² deux variables'!$AZ$311))</f>
        <v/>
      </c>
      <c r="C75" t="str">
        <f>IF('CHI² deux variables'!C72="","",('CHI² deux variables'!$AZ72*'CHI² deux variables'!C$311/'CHI² deux variables'!$AZ$311))</f>
        <v/>
      </c>
      <c r="D75" t="str">
        <f>IF('CHI² deux variables'!D72="","",('CHI² deux variables'!$AZ72*'CHI² deux variables'!D$311/'CHI² deux variables'!$AZ$311))</f>
        <v/>
      </c>
      <c r="E75" t="str">
        <f>IF('CHI² deux variables'!E72="","",('CHI² deux variables'!$AZ72*'CHI² deux variables'!E$311/'CHI² deux variables'!$AZ$311))</f>
        <v/>
      </c>
      <c r="F75" t="str">
        <f>IF('CHI² deux variables'!F72="","",('CHI² deux variables'!$AZ72*'CHI² deux variables'!F$311/'CHI² deux variables'!$AZ$311))</f>
        <v/>
      </c>
      <c r="G75" t="str">
        <f>IF('CHI² deux variables'!G72="","",('CHI² deux variables'!$AZ72*'CHI² deux variables'!G$311/'CHI² deux variables'!$AZ$311))</f>
        <v/>
      </c>
      <c r="H75" t="str">
        <f>IF('CHI² deux variables'!H72="","",('CHI² deux variables'!$AZ72*'CHI² deux variables'!H$311/'CHI² deux variables'!$AZ$311))</f>
        <v/>
      </c>
      <c r="I75" t="str">
        <f>IF('CHI² deux variables'!I72="","",('CHI² deux variables'!$AZ72*'CHI² deux variables'!I$311/'CHI² deux variables'!$AZ$311))</f>
        <v/>
      </c>
      <c r="J75" t="str">
        <f>IF('CHI² deux variables'!J72="","",('CHI² deux variables'!$AZ72*'CHI² deux variables'!J$311/'CHI² deux variables'!$AZ$311))</f>
        <v/>
      </c>
      <c r="K75" t="str">
        <f>IF('CHI² deux variables'!K72="","",('CHI² deux variables'!$AZ72*'CHI² deux variables'!K$311/'CHI² deux variables'!$AZ$311))</f>
        <v/>
      </c>
      <c r="L75" t="str">
        <f>IF('CHI² deux variables'!L72="","",('CHI² deux variables'!$AZ72*'CHI² deux variables'!L$311/'CHI² deux variables'!$AZ$311))</f>
        <v/>
      </c>
      <c r="M75" t="str">
        <f>IF('CHI² deux variables'!M72="","",('CHI² deux variables'!$AZ72*'CHI² deux variables'!M$311/'CHI² deux variables'!$AZ$311))</f>
        <v/>
      </c>
      <c r="N75" t="str">
        <f>IF('CHI² deux variables'!N72="","",('CHI² deux variables'!$AZ72*'CHI² deux variables'!N$311/'CHI² deux variables'!$AZ$311))</f>
        <v/>
      </c>
      <c r="O75" t="str">
        <f>IF('CHI² deux variables'!O72="","",('CHI² deux variables'!$AZ72*'CHI² deux variables'!O$311/'CHI² deux variables'!$AZ$311))</f>
        <v/>
      </c>
      <c r="P75" t="str">
        <f>IF('CHI² deux variables'!P72="","",('CHI² deux variables'!$AZ72*'CHI² deux variables'!P$311/'CHI² deux variables'!$AZ$311))</f>
        <v/>
      </c>
      <c r="Q75" t="str">
        <f>IF('CHI² deux variables'!Q72="","",('CHI² deux variables'!$AZ72*'CHI² deux variables'!Q$311/'CHI² deux variables'!$AZ$311))</f>
        <v/>
      </c>
      <c r="R75" t="str">
        <f>IF('CHI² deux variables'!R72="","",('CHI² deux variables'!$AZ72*'CHI² deux variables'!R$311/'CHI² deux variables'!$AZ$311))</f>
        <v/>
      </c>
      <c r="S75" t="str">
        <f>IF('CHI² deux variables'!S72="","",('CHI² deux variables'!$AZ72*'CHI² deux variables'!S$311/'CHI² deux variables'!$AZ$311))</f>
        <v/>
      </c>
      <c r="T75" t="str">
        <f>IF('CHI² deux variables'!T72="","",('CHI² deux variables'!$AZ72*'CHI² deux variables'!T$311/'CHI² deux variables'!$AZ$311))</f>
        <v/>
      </c>
      <c r="U75" t="str">
        <f>IF('CHI² deux variables'!U72="","",('CHI² deux variables'!$AZ72*'CHI² deux variables'!U$311/'CHI² deux variables'!$AZ$311))</f>
        <v/>
      </c>
      <c r="V75" t="str">
        <f>IF('CHI² deux variables'!V72="","",('CHI² deux variables'!$AZ72*'CHI² deux variables'!V$311/'CHI² deux variables'!$AZ$311))</f>
        <v/>
      </c>
      <c r="W75" t="str">
        <f>IF('CHI² deux variables'!W72="","",('CHI² deux variables'!$AZ72*'CHI² deux variables'!W$311/'CHI² deux variables'!$AZ$311))</f>
        <v/>
      </c>
      <c r="X75" t="str">
        <f>IF('CHI² deux variables'!X72="","",('CHI² deux variables'!$AZ72*'CHI² deux variables'!X$311/'CHI² deux variables'!$AZ$311))</f>
        <v/>
      </c>
      <c r="Y75" t="str">
        <f>IF('CHI² deux variables'!Y72="","",('CHI² deux variables'!$AZ72*'CHI² deux variables'!Y$311/'CHI² deux variables'!$AZ$311))</f>
        <v/>
      </c>
      <c r="Z75" t="str">
        <f>IF('CHI² deux variables'!Z72="","",('CHI² deux variables'!$AZ72*'CHI² deux variables'!Z$311/'CHI² deux variables'!$AZ$311))</f>
        <v/>
      </c>
      <c r="AA75" t="str">
        <f>IF('CHI² deux variables'!AA72="","",('CHI² deux variables'!$AZ72*'CHI² deux variables'!AA$311/'CHI² deux variables'!$AZ$311))</f>
        <v/>
      </c>
      <c r="AB75" t="str">
        <f>IF('CHI² deux variables'!AB72="","",('CHI² deux variables'!$AZ72*'CHI² deux variables'!AB$311/'CHI² deux variables'!$AZ$311))</f>
        <v/>
      </c>
      <c r="AC75" t="str">
        <f>IF('CHI² deux variables'!AC72="","",('CHI² deux variables'!$AZ72*'CHI² deux variables'!AC$311/'CHI² deux variables'!$AZ$311))</f>
        <v/>
      </c>
      <c r="AD75" t="str">
        <f>IF('CHI² deux variables'!AD72="","",('CHI² deux variables'!$AZ72*'CHI² deux variables'!AD$311/'CHI² deux variables'!$AZ$311))</f>
        <v/>
      </c>
      <c r="AE75" t="str">
        <f>IF('CHI² deux variables'!AE72="","",('CHI² deux variables'!$AZ72*'CHI² deux variables'!AE$311/'CHI² deux variables'!$AZ$311))</f>
        <v/>
      </c>
      <c r="AF75" t="str">
        <f>IF('CHI² deux variables'!AF72="","",('CHI² deux variables'!$AZ72*'CHI² deux variables'!AF$311/'CHI² deux variables'!$AZ$311))</f>
        <v/>
      </c>
      <c r="AG75" t="str">
        <f>IF('CHI² deux variables'!AG72="","",('CHI² deux variables'!$AZ72*'CHI² deux variables'!AG$311/'CHI² deux variables'!$AZ$311))</f>
        <v/>
      </c>
      <c r="AH75" t="str">
        <f>IF('CHI² deux variables'!AH72="","",('CHI² deux variables'!$AZ72*'CHI² deux variables'!AH$311/'CHI² deux variables'!$AZ$311))</f>
        <v/>
      </c>
      <c r="AI75" t="str">
        <f>IF('CHI² deux variables'!AI72="","",('CHI² deux variables'!$AZ72*'CHI² deux variables'!AI$311/'CHI² deux variables'!$AZ$311))</f>
        <v/>
      </c>
      <c r="AJ75" t="str">
        <f>IF('CHI² deux variables'!AJ72="","",('CHI² deux variables'!$AZ72*'CHI² deux variables'!AJ$311/'CHI² deux variables'!$AZ$311))</f>
        <v/>
      </c>
      <c r="AK75" t="str">
        <f>IF('CHI² deux variables'!AK72="","",('CHI² deux variables'!$AZ72*'CHI² deux variables'!AK$311/'CHI² deux variables'!$AZ$311))</f>
        <v/>
      </c>
      <c r="AL75" t="str">
        <f>IF('CHI² deux variables'!AL72="","",('CHI² deux variables'!$AZ72*'CHI² deux variables'!AL$311/'CHI² deux variables'!$AZ$311))</f>
        <v/>
      </c>
      <c r="AM75" t="str">
        <f>IF('CHI² deux variables'!AM72="","",('CHI² deux variables'!$AZ72*'CHI² deux variables'!AM$311/'CHI² deux variables'!$AZ$311))</f>
        <v/>
      </c>
      <c r="AN75" t="str">
        <f>IF('CHI² deux variables'!AN72="","",('CHI² deux variables'!$AZ72*'CHI² deux variables'!AN$311/'CHI² deux variables'!$AZ$311))</f>
        <v/>
      </c>
      <c r="AO75" t="str">
        <f>IF('CHI² deux variables'!AO72="","",('CHI² deux variables'!$AZ72*'CHI² deux variables'!AO$311/'CHI² deux variables'!$AZ$311))</f>
        <v/>
      </c>
      <c r="AP75" t="str">
        <f>IF('CHI² deux variables'!AP72="","",('CHI² deux variables'!$AZ72*'CHI² deux variables'!AP$311/'CHI² deux variables'!$AZ$311))</f>
        <v/>
      </c>
      <c r="AQ75" t="str">
        <f>IF('CHI² deux variables'!AQ72="","",('CHI² deux variables'!$AZ72*'CHI² deux variables'!AQ$311/'CHI² deux variables'!$AZ$311))</f>
        <v/>
      </c>
      <c r="AR75" t="str">
        <f>IF('CHI² deux variables'!AR72="","",('CHI² deux variables'!$AZ72*'CHI² deux variables'!AR$311/'CHI² deux variables'!$AZ$311))</f>
        <v/>
      </c>
      <c r="AS75" t="str">
        <f>IF('CHI² deux variables'!AS72="","",('CHI² deux variables'!$AZ72*'CHI² deux variables'!AS$311/'CHI² deux variables'!$AZ$311))</f>
        <v/>
      </c>
      <c r="AT75" t="str">
        <f>IF('CHI² deux variables'!AT72="","",('CHI² deux variables'!$AZ72*'CHI² deux variables'!AT$311/'CHI² deux variables'!$AZ$311))</f>
        <v/>
      </c>
      <c r="AU75" t="str">
        <f>IF('CHI² deux variables'!AU72="","",('CHI² deux variables'!$AZ72*'CHI² deux variables'!AU$311/'CHI² deux variables'!$AZ$311))</f>
        <v/>
      </c>
      <c r="AV75" t="str">
        <f>IF('CHI² deux variables'!AV72="","",('CHI² deux variables'!$AZ72*'CHI² deux variables'!AV$311/'CHI² deux variables'!$AZ$311))</f>
        <v/>
      </c>
      <c r="AW75" t="str">
        <f>IF('CHI² deux variables'!AW72="","",('CHI² deux variables'!$AZ72*'CHI² deux variables'!AW$311/'CHI² deux variables'!$AZ$311))</f>
        <v/>
      </c>
      <c r="AX75" t="str">
        <f>IF('CHI² deux variables'!AX72="","",('CHI² deux variables'!$AZ72*'CHI² deux variables'!AX$311/'CHI² deux variables'!$AZ$311))</f>
        <v/>
      </c>
      <c r="AY75" t="str">
        <f>IF('CHI² deux variables'!AY72="","",('CHI² deux variables'!$AZ72*'CHI² deux variables'!AY$311/'CHI² deux variables'!$AZ$311))</f>
        <v/>
      </c>
      <c r="AZ75" t="s">
        <v>675</v>
      </c>
    </row>
    <row r="76" spans="1:52" x14ac:dyDescent="0.25">
      <c r="A76" t="s">
        <v>130</v>
      </c>
      <c r="B76" t="str">
        <f>IF('CHI² deux variables'!B73="","",('CHI² deux variables'!$AZ73*'CHI² deux variables'!B$311/'CHI² deux variables'!$AZ$311))</f>
        <v/>
      </c>
      <c r="C76" t="str">
        <f>IF('CHI² deux variables'!C73="","",('CHI² deux variables'!$AZ73*'CHI² deux variables'!C$311/'CHI² deux variables'!$AZ$311))</f>
        <v/>
      </c>
      <c r="D76" t="str">
        <f>IF('CHI² deux variables'!D73="","",('CHI² deux variables'!$AZ73*'CHI² deux variables'!D$311/'CHI² deux variables'!$AZ$311))</f>
        <v/>
      </c>
      <c r="E76" t="str">
        <f>IF('CHI² deux variables'!E73="","",('CHI² deux variables'!$AZ73*'CHI² deux variables'!E$311/'CHI² deux variables'!$AZ$311))</f>
        <v/>
      </c>
      <c r="F76" t="str">
        <f>IF('CHI² deux variables'!F73="","",('CHI² deux variables'!$AZ73*'CHI² deux variables'!F$311/'CHI² deux variables'!$AZ$311))</f>
        <v/>
      </c>
      <c r="G76" t="str">
        <f>IF('CHI² deux variables'!G73="","",('CHI² deux variables'!$AZ73*'CHI² deux variables'!G$311/'CHI² deux variables'!$AZ$311))</f>
        <v/>
      </c>
      <c r="H76" t="str">
        <f>IF('CHI² deux variables'!H73="","",('CHI² deux variables'!$AZ73*'CHI² deux variables'!H$311/'CHI² deux variables'!$AZ$311))</f>
        <v/>
      </c>
      <c r="I76" t="str">
        <f>IF('CHI² deux variables'!I73="","",('CHI² deux variables'!$AZ73*'CHI² deux variables'!I$311/'CHI² deux variables'!$AZ$311))</f>
        <v/>
      </c>
      <c r="J76" t="str">
        <f>IF('CHI² deux variables'!J73="","",('CHI² deux variables'!$AZ73*'CHI² deux variables'!J$311/'CHI² deux variables'!$AZ$311))</f>
        <v/>
      </c>
      <c r="K76" t="str">
        <f>IF('CHI² deux variables'!K73="","",('CHI² deux variables'!$AZ73*'CHI² deux variables'!K$311/'CHI² deux variables'!$AZ$311))</f>
        <v/>
      </c>
      <c r="L76" t="str">
        <f>IF('CHI² deux variables'!L73="","",('CHI² deux variables'!$AZ73*'CHI² deux variables'!L$311/'CHI² deux variables'!$AZ$311))</f>
        <v/>
      </c>
      <c r="M76" t="str">
        <f>IF('CHI² deux variables'!M73="","",('CHI² deux variables'!$AZ73*'CHI² deux variables'!M$311/'CHI² deux variables'!$AZ$311))</f>
        <v/>
      </c>
      <c r="N76" t="str">
        <f>IF('CHI² deux variables'!N73="","",('CHI² deux variables'!$AZ73*'CHI² deux variables'!N$311/'CHI² deux variables'!$AZ$311))</f>
        <v/>
      </c>
      <c r="O76" t="str">
        <f>IF('CHI² deux variables'!O73="","",('CHI² deux variables'!$AZ73*'CHI² deux variables'!O$311/'CHI² deux variables'!$AZ$311))</f>
        <v/>
      </c>
      <c r="P76" t="str">
        <f>IF('CHI² deux variables'!P73="","",('CHI² deux variables'!$AZ73*'CHI² deux variables'!P$311/'CHI² deux variables'!$AZ$311))</f>
        <v/>
      </c>
      <c r="Q76" t="str">
        <f>IF('CHI² deux variables'!Q73="","",('CHI² deux variables'!$AZ73*'CHI² deux variables'!Q$311/'CHI² deux variables'!$AZ$311))</f>
        <v/>
      </c>
      <c r="R76" t="str">
        <f>IF('CHI² deux variables'!R73="","",('CHI² deux variables'!$AZ73*'CHI² deux variables'!R$311/'CHI² deux variables'!$AZ$311))</f>
        <v/>
      </c>
      <c r="S76" t="str">
        <f>IF('CHI² deux variables'!S73="","",('CHI² deux variables'!$AZ73*'CHI² deux variables'!S$311/'CHI² deux variables'!$AZ$311))</f>
        <v/>
      </c>
      <c r="T76" t="str">
        <f>IF('CHI² deux variables'!T73="","",('CHI² deux variables'!$AZ73*'CHI² deux variables'!T$311/'CHI² deux variables'!$AZ$311))</f>
        <v/>
      </c>
      <c r="U76" t="str">
        <f>IF('CHI² deux variables'!U73="","",('CHI² deux variables'!$AZ73*'CHI² deux variables'!U$311/'CHI² deux variables'!$AZ$311))</f>
        <v/>
      </c>
      <c r="V76" t="str">
        <f>IF('CHI² deux variables'!V73="","",('CHI² deux variables'!$AZ73*'CHI² deux variables'!V$311/'CHI² deux variables'!$AZ$311))</f>
        <v/>
      </c>
      <c r="W76" t="str">
        <f>IF('CHI² deux variables'!W73="","",('CHI² deux variables'!$AZ73*'CHI² deux variables'!W$311/'CHI² deux variables'!$AZ$311))</f>
        <v/>
      </c>
      <c r="X76" t="str">
        <f>IF('CHI² deux variables'!X73="","",('CHI² deux variables'!$AZ73*'CHI² deux variables'!X$311/'CHI² deux variables'!$AZ$311))</f>
        <v/>
      </c>
      <c r="Y76" t="str">
        <f>IF('CHI² deux variables'!Y73="","",('CHI² deux variables'!$AZ73*'CHI² deux variables'!Y$311/'CHI² deux variables'!$AZ$311))</f>
        <v/>
      </c>
      <c r="Z76" t="str">
        <f>IF('CHI² deux variables'!Z73="","",('CHI² deux variables'!$AZ73*'CHI² deux variables'!Z$311/'CHI² deux variables'!$AZ$311))</f>
        <v/>
      </c>
      <c r="AA76" t="str">
        <f>IF('CHI² deux variables'!AA73="","",('CHI² deux variables'!$AZ73*'CHI² deux variables'!AA$311/'CHI² deux variables'!$AZ$311))</f>
        <v/>
      </c>
      <c r="AB76" t="str">
        <f>IF('CHI² deux variables'!AB73="","",('CHI² deux variables'!$AZ73*'CHI² deux variables'!AB$311/'CHI² deux variables'!$AZ$311))</f>
        <v/>
      </c>
      <c r="AC76" t="str">
        <f>IF('CHI² deux variables'!AC73="","",('CHI² deux variables'!$AZ73*'CHI² deux variables'!AC$311/'CHI² deux variables'!$AZ$311))</f>
        <v/>
      </c>
      <c r="AD76" t="str">
        <f>IF('CHI² deux variables'!AD73="","",('CHI² deux variables'!$AZ73*'CHI² deux variables'!AD$311/'CHI² deux variables'!$AZ$311))</f>
        <v/>
      </c>
      <c r="AE76" t="str">
        <f>IF('CHI² deux variables'!AE73="","",('CHI² deux variables'!$AZ73*'CHI² deux variables'!AE$311/'CHI² deux variables'!$AZ$311))</f>
        <v/>
      </c>
      <c r="AF76" t="str">
        <f>IF('CHI² deux variables'!AF73="","",('CHI² deux variables'!$AZ73*'CHI² deux variables'!AF$311/'CHI² deux variables'!$AZ$311))</f>
        <v/>
      </c>
      <c r="AG76" t="str">
        <f>IF('CHI² deux variables'!AG73="","",('CHI² deux variables'!$AZ73*'CHI² deux variables'!AG$311/'CHI² deux variables'!$AZ$311))</f>
        <v/>
      </c>
      <c r="AH76" t="str">
        <f>IF('CHI² deux variables'!AH73="","",('CHI² deux variables'!$AZ73*'CHI² deux variables'!AH$311/'CHI² deux variables'!$AZ$311))</f>
        <v/>
      </c>
      <c r="AI76" t="str">
        <f>IF('CHI² deux variables'!AI73="","",('CHI² deux variables'!$AZ73*'CHI² deux variables'!AI$311/'CHI² deux variables'!$AZ$311))</f>
        <v/>
      </c>
      <c r="AJ76" t="str">
        <f>IF('CHI² deux variables'!AJ73="","",('CHI² deux variables'!$AZ73*'CHI² deux variables'!AJ$311/'CHI² deux variables'!$AZ$311))</f>
        <v/>
      </c>
      <c r="AK76" t="str">
        <f>IF('CHI² deux variables'!AK73="","",('CHI² deux variables'!$AZ73*'CHI² deux variables'!AK$311/'CHI² deux variables'!$AZ$311))</f>
        <v/>
      </c>
      <c r="AL76" t="str">
        <f>IF('CHI² deux variables'!AL73="","",('CHI² deux variables'!$AZ73*'CHI² deux variables'!AL$311/'CHI² deux variables'!$AZ$311))</f>
        <v/>
      </c>
      <c r="AM76" t="str">
        <f>IF('CHI² deux variables'!AM73="","",('CHI² deux variables'!$AZ73*'CHI² deux variables'!AM$311/'CHI² deux variables'!$AZ$311))</f>
        <v/>
      </c>
      <c r="AN76" t="str">
        <f>IF('CHI² deux variables'!AN73="","",('CHI² deux variables'!$AZ73*'CHI² deux variables'!AN$311/'CHI² deux variables'!$AZ$311))</f>
        <v/>
      </c>
      <c r="AO76" t="str">
        <f>IF('CHI² deux variables'!AO73="","",('CHI² deux variables'!$AZ73*'CHI² deux variables'!AO$311/'CHI² deux variables'!$AZ$311))</f>
        <v/>
      </c>
      <c r="AP76" t="str">
        <f>IF('CHI² deux variables'!AP73="","",('CHI² deux variables'!$AZ73*'CHI² deux variables'!AP$311/'CHI² deux variables'!$AZ$311))</f>
        <v/>
      </c>
      <c r="AQ76" t="str">
        <f>IF('CHI² deux variables'!AQ73="","",('CHI² deux variables'!$AZ73*'CHI² deux variables'!AQ$311/'CHI² deux variables'!$AZ$311))</f>
        <v/>
      </c>
      <c r="AR76" t="str">
        <f>IF('CHI² deux variables'!AR73="","",('CHI² deux variables'!$AZ73*'CHI² deux variables'!AR$311/'CHI² deux variables'!$AZ$311))</f>
        <v/>
      </c>
      <c r="AS76" t="str">
        <f>IF('CHI² deux variables'!AS73="","",('CHI² deux variables'!$AZ73*'CHI² deux variables'!AS$311/'CHI² deux variables'!$AZ$311))</f>
        <v/>
      </c>
      <c r="AT76" t="str">
        <f>IF('CHI² deux variables'!AT73="","",('CHI² deux variables'!$AZ73*'CHI² deux variables'!AT$311/'CHI² deux variables'!$AZ$311))</f>
        <v/>
      </c>
      <c r="AU76" t="str">
        <f>IF('CHI² deux variables'!AU73="","",('CHI² deux variables'!$AZ73*'CHI² deux variables'!AU$311/'CHI² deux variables'!$AZ$311))</f>
        <v/>
      </c>
      <c r="AV76" t="str">
        <f>IF('CHI² deux variables'!AV73="","",('CHI² deux variables'!$AZ73*'CHI² deux variables'!AV$311/'CHI² deux variables'!$AZ$311))</f>
        <v/>
      </c>
      <c r="AW76" t="str">
        <f>IF('CHI² deux variables'!AW73="","",('CHI² deux variables'!$AZ73*'CHI² deux variables'!AW$311/'CHI² deux variables'!$AZ$311))</f>
        <v/>
      </c>
      <c r="AX76" t="str">
        <f>IF('CHI² deux variables'!AX73="","",('CHI² deux variables'!$AZ73*'CHI² deux variables'!AX$311/'CHI² deux variables'!$AZ$311))</f>
        <v/>
      </c>
      <c r="AY76" t="str">
        <f>IF('CHI² deux variables'!AY73="","",('CHI² deux variables'!$AZ73*'CHI² deux variables'!AY$311/'CHI² deux variables'!$AZ$311))</f>
        <v/>
      </c>
      <c r="AZ76" t="s">
        <v>675</v>
      </c>
    </row>
    <row r="77" spans="1:52" x14ac:dyDescent="0.25">
      <c r="A77" t="s">
        <v>131</v>
      </c>
      <c r="B77" t="str">
        <f>IF('CHI² deux variables'!B74="","",('CHI² deux variables'!$AZ74*'CHI² deux variables'!B$311/'CHI² deux variables'!$AZ$311))</f>
        <v/>
      </c>
      <c r="C77" t="str">
        <f>IF('CHI² deux variables'!C74="","",('CHI² deux variables'!$AZ74*'CHI² deux variables'!C$311/'CHI² deux variables'!$AZ$311))</f>
        <v/>
      </c>
      <c r="D77" t="str">
        <f>IF('CHI² deux variables'!D74="","",('CHI² deux variables'!$AZ74*'CHI² deux variables'!D$311/'CHI² deux variables'!$AZ$311))</f>
        <v/>
      </c>
      <c r="E77" t="str">
        <f>IF('CHI² deux variables'!E74="","",('CHI² deux variables'!$AZ74*'CHI² deux variables'!E$311/'CHI² deux variables'!$AZ$311))</f>
        <v/>
      </c>
      <c r="F77" t="str">
        <f>IF('CHI² deux variables'!F74="","",('CHI² deux variables'!$AZ74*'CHI² deux variables'!F$311/'CHI² deux variables'!$AZ$311))</f>
        <v/>
      </c>
      <c r="G77" t="str">
        <f>IF('CHI² deux variables'!G74="","",('CHI² deux variables'!$AZ74*'CHI² deux variables'!G$311/'CHI² deux variables'!$AZ$311))</f>
        <v/>
      </c>
      <c r="H77" t="str">
        <f>IF('CHI² deux variables'!H74="","",('CHI² deux variables'!$AZ74*'CHI² deux variables'!H$311/'CHI² deux variables'!$AZ$311))</f>
        <v/>
      </c>
      <c r="I77" t="str">
        <f>IF('CHI² deux variables'!I74="","",('CHI² deux variables'!$AZ74*'CHI² deux variables'!I$311/'CHI² deux variables'!$AZ$311))</f>
        <v/>
      </c>
      <c r="J77" t="str">
        <f>IF('CHI² deux variables'!J74="","",('CHI² deux variables'!$AZ74*'CHI² deux variables'!J$311/'CHI² deux variables'!$AZ$311))</f>
        <v/>
      </c>
      <c r="K77" t="str">
        <f>IF('CHI² deux variables'!K74="","",('CHI² deux variables'!$AZ74*'CHI² deux variables'!K$311/'CHI² deux variables'!$AZ$311))</f>
        <v/>
      </c>
      <c r="L77" t="str">
        <f>IF('CHI² deux variables'!L74="","",('CHI² deux variables'!$AZ74*'CHI² deux variables'!L$311/'CHI² deux variables'!$AZ$311))</f>
        <v/>
      </c>
      <c r="M77" t="str">
        <f>IF('CHI² deux variables'!M74="","",('CHI² deux variables'!$AZ74*'CHI² deux variables'!M$311/'CHI² deux variables'!$AZ$311))</f>
        <v/>
      </c>
      <c r="N77" t="str">
        <f>IF('CHI² deux variables'!N74="","",('CHI² deux variables'!$AZ74*'CHI² deux variables'!N$311/'CHI² deux variables'!$AZ$311))</f>
        <v/>
      </c>
      <c r="O77" t="str">
        <f>IF('CHI² deux variables'!O74="","",('CHI² deux variables'!$AZ74*'CHI² deux variables'!O$311/'CHI² deux variables'!$AZ$311))</f>
        <v/>
      </c>
      <c r="P77" t="str">
        <f>IF('CHI² deux variables'!P74="","",('CHI² deux variables'!$AZ74*'CHI² deux variables'!P$311/'CHI² deux variables'!$AZ$311))</f>
        <v/>
      </c>
      <c r="Q77" t="str">
        <f>IF('CHI² deux variables'!Q74="","",('CHI² deux variables'!$AZ74*'CHI² deux variables'!Q$311/'CHI² deux variables'!$AZ$311))</f>
        <v/>
      </c>
      <c r="R77" t="str">
        <f>IF('CHI² deux variables'!R74="","",('CHI² deux variables'!$AZ74*'CHI² deux variables'!R$311/'CHI² deux variables'!$AZ$311))</f>
        <v/>
      </c>
      <c r="S77" t="str">
        <f>IF('CHI² deux variables'!S74="","",('CHI² deux variables'!$AZ74*'CHI² deux variables'!S$311/'CHI² deux variables'!$AZ$311))</f>
        <v/>
      </c>
      <c r="T77" t="str">
        <f>IF('CHI² deux variables'!T74="","",('CHI² deux variables'!$AZ74*'CHI² deux variables'!T$311/'CHI² deux variables'!$AZ$311))</f>
        <v/>
      </c>
      <c r="U77" t="str">
        <f>IF('CHI² deux variables'!U74="","",('CHI² deux variables'!$AZ74*'CHI² deux variables'!U$311/'CHI² deux variables'!$AZ$311))</f>
        <v/>
      </c>
      <c r="V77" t="str">
        <f>IF('CHI² deux variables'!V74="","",('CHI² deux variables'!$AZ74*'CHI² deux variables'!V$311/'CHI² deux variables'!$AZ$311))</f>
        <v/>
      </c>
      <c r="W77" t="str">
        <f>IF('CHI² deux variables'!W74="","",('CHI² deux variables'!$AZ74*'CHI² deux variables'!W$311/'CHI² deux variables'!$AZ$311))</f>
        <v/>
      </c>
      <c r="X77" t="str">
        <f>IF('CHI² deux variables'!X74="","",('CHI² deux variables'!$AZ74*'CHI² deux variables'!X$311/'CHI² deux variables'!$AZ$311))</f>
        <v/>
      </c>
      <c r="Y77" t="str">
        <f>IF('CHI² deux variables'!Y74="","",('CHI² deux variables'!$AZ74*'CHI² deux variables'!Y$311/'CHI² deux variables'!$AZ$311))</f>
        <v/>
      </c>
      <c r="Z77" t="str">
        <f>IF('CHI² deux variables'!Z74="","",('CHI² deux variables'!$AZ74*'CHI² deux variables'!Z$311/'CHI² deux variables'!$AZ$311))</f>
        <v/>
      </c>
      <c r="AA77" t="str">
        <f>IF('CHI² deux variables'!AA74="","",('CHI² deux variables'!$AZ74*'CHI² deux variables'!AA$311/'CHI² deux variables'!$AZ$311))</f>
        <v/>
      </c>
      <c r="AB77" t="str">
        <f>IF('CHI² deux variables'!AB74="","",('CHI² deux variables'!$AZ74*'CHI² deux variables'!AB$311/'CHI² deux variables'!$AZ$311))</f>
        <v/>
      </c>
      <c r="AC77" t="str">
        <f>IF('CHI² deux variables'!AC74="","",('CHI² deux variables'!$AZ74*'CHI² deux variables'!AC$311/'CHI² deux variables'!$AZ$311))</f>
        <v/>
      </c>
      <c r="AD77" t="str">
        <f>IF('CHI² deux variables'!AD74="","",('CHI² deux variables'!$AZ74*'CHI² deux variables'!AD$311/'CHI² deux variables'!$AZ$311))</f>
        <v/>
      </c>
      <c r="AE77" t="str">
        <f>IF('CHI² deux variables'!AE74="","",('CHI² deux variables'!$AZ74*'CHI² deux variables'!AE$311/'CHI² deux variables'!$AZ$311))</f>
        <v/>
      </c>
      <c r="AF77" t="str">
        <f>IF('CHI² deux variables'!AF74="","",('CHI² deux variables'!$AZ74*'CHI² deux variables'!AF$311/'CHI² deux variables'!$AZ$311))</f>
        <v/>
      </c>
      <c r="AG77" t="str">
        <f>IF('CHI² deux variables'!AG74="","",('CHI² deux variables'!$AZ74*'CHI² deux variables'!AG$311/'CHI² deux variables'!$AZ$311))</f>
        <v/>
      </c>
      <c r="AH77" t="str">
        <f>IF('CHI² deux variables'!AH74="","",('CHI² deux variables'!$AZ74*'CHI² deux variables'!AH$311/'CHI² deux variables'!$AZ$311))</f>
        <v/>
      </c>
      <c r="AI77" t="str">
        <f>IF('CHI² deux variables'!AI74="","",('CHI² deux variables'!$AZ74*'CHI² deux variables'!AI$311/'CHI² deux variables'!$AZ$311))</f>
        <v/>
      </c>
      <c r="AJ77" t="str">
        <f>IF('CHI² deux variables'!AJ74="","",('CHI² deux variables'!$AZ74*'CHI² deux variables'!AJ$311/'CHI² deux variables'!$AZ$311))</f>
        <v/>
      </c>
      <c r="AK77" t="str">
        <f>IF('CHI² deux variables'!AK74="","",('CHI² deux variables'!$AZ74*'CHI² deux variables'!AK$311/'CHI² deux variables'!$AZ$311))</f>
        <v/>
      </c>
      <c r="AL77" t="str">
        <f>IF('CHI² deux variables'!AL74="","",('CHI² deux variables'!$AZ74*'CHI² deux variables'!AL$311/'CHI² deux variables'!$AZ$311))</f>
        <v/>
      </c>
      <c r="AM77" t="str">
        <f>IF('CHI² deux variables'!AM74="","",('CHI² deux variables'!$AZ74*'CHI² deux variables'!AM$311/'CHI² deux variables'!$AZ$311))</f>
        <v/>
      </c>
      <c r="AN77" t="str">
        <f>IF('CHI² deux variables'!AN74="","",('CHI² deux variables'!$AZ74*'CHI² deux variables'!AN$311/'CHI² deux variables'!$AZ$311))</f>
        <v/>
      </c>
      <c r="AO77" t="str">
        <f>IF('CHI² deux variables'!AO74="","",('CHI² deux variables'!$AZ74*'CHI² deux variables'!AO$311/'CHI² deux variables'!$AZ$311))</f>
        <v/>
      </c>
      <c r="AP77" t="str">
        <f>IF('CHI² deux variables'!AP74="","",('CHI² deux variables'!$AZ74*'CHI² deux variables'!AP$311/'CHI² deux variables'!$AZ$311))</f>
        <v/>
      </c>
      <c r="AQ77" t="str">
        <f>IF('CHI² deux variables'!AQ74="","",('CHI² deux variables'!$AZ74*'CHI² deux variables'!AQ$311/'CHI² deux variables'!$AZ$311))</f>
        <v/>
      </c>
      <c r="AR77" t="str">
        <f>IF('CHI² deux variables'!AR74="","",('CHI² deux variables'!$AZ74*'CHI² deux variables'!AR$311/'CHI² deux variables'!$AZ$311))</f>
        <v/>
      </c>
      <c r="AS77" t="str">
        <f>IF('CHI² deux variables'!AS74="","",('CHI² deux variables'!$AZ74*'CHI² deux variables'!AS$311/'CHI² deux variables'!$AZ$311))</f>
        <v/>
      </c>
      <c r="AT77" t="str">
        <f>IF('CHI² deux variables'!AT74="","",('CHI² deux variables'!$AZ74*'CHI² deux variables'!AT$311/'CHI² deux variables'!$AZ$311))</f>
        <v/>
      </c>
      <c r="AU77" t="str">
        <f>IF('CHI² deux variables'!AU74="","",('CHI² deux variables'!$AZ74*'CHI² deux variables'!AU$311/'CHI² deux variables'!$AZ$311))</f>
        <v/>
      </c>
      <c r="AV77" t="str">
        <f>IF('CHI² deux variables'!AV74="","",('CHI² deux variables'!$AZ74*'CHI² deux variables'!AV$311/'CHI² deux variables'!$AZ$311))</f>
        <v/>
      </c>
      <c r="AW77" t="str">
        <f>IF('CHI² deux variables'!AW74="","",('CHI² deux variables'!$AZ74*'CHI² deux variables'!AW$311/'CHI² deux variables'!$AZ$311))</f>
        <v/>
      </c>
      <c r="AX77" t="str">
        <f>IF('CHI² deux variables'!AX74="","",('CHI² deux variables'!$AZ74*'CHI² deux variables'!AX$311/'CHI² deux variables'!$AZ$311))</f>
        <v/>
      </c>
      <c r="AY77" t="str">
        <f>IF('CHI² deux variables'!AY74="","",('CHI² deux variables'!$AZ74*'CHI² deux variables'!AY$311/'CHI² deux variables'!$AZ$311))</f>
        <v/>
      </c>
      <c r="AZ77" t="s">
        <v>675</v>
      </c>
    </row>
    <row r="78" spans="1:52" x14ac:dyDescent="0.25">
      <c r="A78" t="s">
        <v>132</v>
      </c>
      <c r="B78" t="str">
        <f>IF('CHI² deux variables'!B75="","",('CHI² deux variables'!$AZ75*'CHI² deux variables'!B$311/'CHI² deux variables'!$AZ$311))</f>
        <v/>
      </c>
      <c r="C78" t="str">
        <f>IF('CHI² deux variables'!C75="","",('CHI² deux variables'!$AZ75*'CHI² deux variables'!C$311/'CHI² deux variables'!$AZ$311))</f>
        <v/>
      </c>
      <c r="D78" t="str">
        <f>IF('CHI² deux variables'!D75="","",('CHI² deux variables'!$AZ75*'CHI² deux variables'!D$311/'CHI² deux variables'!$AZ$311))</f>
        <v/>
      </c>
      <c r="E78" t="str">
        <f>IF('CHI² deux variables'!E75="","",('CHI² deux variables'!$AZ75*'CHI² deux variables'!E$311/'CHI² deux variables'!$AZ$311))</f>
        <v/>
      </c>
      <c r="F78" t="str">
        <f>IF('CHI² deux variables'!F75="","",('CHI² deux variables'!$AZ75*'CHI² deux variables'!F$311/'CHI² deux variables'!$AZ$311))</f>
        <v/>
      </c>
      <c r="G78" t="str">
        <f>IF('CHI² deux variables'!G75="","",('CHI² deux variables'!$AZ75*'CHI² deux variables'!G$311/'CHI² deux variables'!$AZ$311))</f>
        <v/>
      </c>
      <c r="H78" t="str">
        <f>IF('CHI² deux variables'!H75="","",('CHI² deux variables'!$AZ75*'CHI² deux variables'!H$311/'CHI² deux variables'!$AZ$311))</f>
        <v/>
      </c>
      <c r="I78" t="str">
        <f>IF('CHI² deux variables'!I75="","",('CHI² deux variables'!$AZ75*'CHI² deux variables'!I$311/'CHI² deux variables'!$AZ$311))</f>
        <v/>
      </c>
      <c r="J78" t="str">
        <f>IF('CHI² deux variables'!J75="","",('CHI² deux variables'!$AZ75*'CHI² deux variables'!J$311/'CHI² deux variables'!$AZ$311))</f>
        <v/>
      </c>
      <c r="K78" t="str">
        <f>IF('CHI² deux variables'!K75="","",('CHI² deux variables'!$AZ75*'CHI² deux variables'!K$311/'CHI² deux variables'!$AZ$311))</f>
        <v/>
      </c>
      <c r="L78" t="str">
        <f>IF('CHI² deux variables'!L75="","",('CHI² deux variables'!$AZ75*'CHI² deux variables'!L$311/'CHI² deux variables'!$AZ$311))</f>
        <v/>
      </c>
      <c r="M78" t="str">
        <f>IF('CHI² deux variables'!M75="","",('CHI² deux variables'!$AZ75*'CHI² deux variables'!M$311/'CHI² deux variables'!$AZ$311))</f>
        <v/>
      </c>
      <c r="N78" t="str">
        <f>IF('CHI² deux variables'!N75="","",('CHI² deux variables'!$AZ75*'CHI² deux variables'!N$311/'CHI² deux variables'!$AZ$311))</f>
        <v/>
      </c>
      <c r="O78" t="str">
        <f>IF('CHI² deux variables'!O75="","",('CHI² deux variables'!$AZ75*'CHI² deux variables'!O$311/'CHI² deux variables'!$AZ$311))</f>
        <v/>
      </c>
      <c r="P78" t="str">
        <f>IF('CHI² deux variables'!P75="","",('CHI² deux variables'!$AZ75*'CHI² deux variables'!P$311/'CHI² deux variables'!$AZ$311))</f>
        <v/>
      </c>
      <c r="Q78" t="str">
        <f>IF('CHI² deux variables'!Q75="","",('CHI² deux variables'!$AZ75*'CHI² deux variables'!Q$311/'CHI² deux variables'!$AZ$311))</f>
        <v/>
      </c>
      <c r="R78" t="str">
        <f>IF('CHI² deux variables'!R75="","",('CHI² deux variables'!$AZ75*'CHI² deux variables'!R$311/'CHI² deux variables'!$AZ$311))</f>
        <v/>
      </c>
      <c r="S78" t="str">
        <f>IF('CHI² deux variables'!S75="","",('CHI² deux variables'!$AZ75*'CHI² deux variables'!S$311/'CHI² deux variables'!$AZ$311))</f>
        <v/>
      </c>
      <c r="T78" t="str">
        <f>IF('CHI² deux variables'!T75="","",('CHI² deux variables'!$AZ75*'CHI² deux variables'!T$311/'CHI² deux variables'!$AZ$311))</f>
        <v/>
      </c>
      <c r="U78" t="str">
        <f>IF('CHI² deux variables'!U75="","",('CHI² deux variables'!$AZ75*'CHI² deux variables'!U$311/'CHI² deux variables'!$AZ$311))</f>
        <v/>
      </c>
      <c r="V78" t="str">
        <f>IF('CHI² deux variables'!V75="","",('CHI² deux variables'!$AZ75*'CHI² deux variables'!V$311/'CHI² deux variables'!$AZ$311))</f>
        <v/>
      </c>
      <c r="W78" t="str">
        <f>IF('CHI² deux variables'!W75="","",('CHI² deux variables'!$AZ75*'CHI² deux variables'!W$311/'CHI² deux variables'!$AZ$311))</f>
        <v/>
      </c>
      <c r="X78" t="str">
        <f>IF('CHI² deux variables'!X75="","",('CHI² deux variables'!$AZ75*'CHI² deux variables'!X$311/'CHI² deux variables'!$AZ$311))</f>
        <v/>
      </c>
      <c r="Y78" t="str">
        <f>IF('CHI² deux variables'!Y75="","",('CHI² deux variables'!$AZ75*'CHI² deux variables'!Y$311/'CHI² deux variables'!$AZ$311))</f>
        <v/>
      </c>
      <c r="Z78" t="str">
        <f>IF('CHI² deux variables'!Z75="","",('CHI² deux variables'!$AZ75*'CHI² deux variables'!Z$311/'CHI² deux variables'!$AZ$311))</f>
        <v/>
      </c>
      <c r="AA78" t="str">
        <f>IF('CHI² deux variables'!AA75="","",('CHI² deux variables'!$AZ75*'CHI² deux variables'!AA$311/'CHI² deux variables'!$AZ$311))</f>
        <v/>
      </c>
      <c r="AB78" t="str">
        <f>IF('CHI² deux variables'!AB75="","",('CHI² deux variables'!$AZ75*'CHI² deux variables'!AB$311/'CHI² deux variables'!$AZ$311))</f>
        <v/>
      </c>
      <c r="AC78" t="str">
        <f>IF('CHI² deux variables'!AC75="","",('CHI² deux variables'!$AZ75*'CHI² deux variables'!AC$311/'CHI² deux variables'!$AZ$311))</f>
        <v/>
      </c>
      <c r="AD78" t="str">
        <f>IF('CHI² deux variables'!AD75="","",('CHI² deux variables'!$AZ75*'CHI² deux variables'!AD$311/'CHI² deux variables'!$AZ$311))</f>
        <v/>
      </c>
      <c r="AE78" t="str">
        <f>IF('CHI² deux variables'!AE75="","",('CHI² deux variables'!$AZ75*'CHI² deux variables'!AE$311/'CHI² deux variables'!$AZ$311))</f>
        <v/>
      </c>
      <c r="AF78" t="str">
        <f>IF('CHI² deux variables'!AF75="","",('CHI² deux variables'!$AZ75*'CHI² deux variables'!AF$311/'CHI² deux variables'!$AZ$311))</f>
        <v/>
      </c>
      <c r="AG78" t="str">
        <f>IF('CHI² deux variables'!AG75="","",('CHI² deux variables'!$AZ75*'CHI² deux variables'!AG$311/'CHI² deux variables'!$AZ$311))</f>
        <v/>
      </c>
      <c r="AH78" t="str">
        <f>IF('CHI² deux variables'!AH75="","",('CHI² deux variables'!$AZ75*'CHI² deux variables'!AH$311/'CHI² deux variables'!$AZ$311))</f>
        <v/>
      </c>
      <c r="AI78" t="str">
        <f>IF('CHI² deux variables'!AI75="","",('CHI² deux variables'!$AZ75*'CHI² deux variables'!AI$311/'CHI² deux variables'!$AZ$311))</f>
        <v/>
      </c>
      <c r="AJ78" t="str">
        <f>IF('CHI² deux variables'!AJ75="","",('CHI² deux variables'!$AZ75*'CHI² deux variables'!AJ$311/'CHI² deux variables'!$AZ$311))</f>
        <v/>
      </c>
      <c r="AK78" t="str">
        <f>IF('CHI² deux variables'!AK75="","",('CHI² deux variables'!$AZ75*'CHI² deux variables'!AK$311/'CHI² deux variables'!$AZ$311))</f>
        <v/>
      </c>
      <c r="AL78" t="str">
        <f>IF('CHI² deux variables'!AL75="","",('CHI² deux variables'!$AZ75*'CHI² deux variables'!AL$311/'CHI² deux variables'!$AZ$311))</f>
        <v/>
      </c>
      <c r="AM78" t="str">
        <f>IF('CHI² deux variables'!AM75="","",('CHI² deux variables'!$AZ75*'CHI² deux variables'!AM$311/'CHI² deux variables'!$AZ$311))</f>
        <v/>
      </c>
      <c r="AN78" t="str">
        <f>IF('CHI² deux variables'!AN75="","",('CHI² deux variables'!$AZ75*'CHI² deux variables'!AN$311/'CHI² deux variables'!$AZ$311))</f>
        <v/>
      </c>
      <c r="AO78" t="str">
        <f>IF('CHI² deux variables'!AO75="","",('CHI² deux variables'!$AZ75*'CHI² deux variables'!AO$311/'CHI² deux variables'!$AZ$311))</f>
        <v/>
      </c>
      <c r="AP78" t="str">
        <f>IF('CHI² deux variables'!AP75="","",('CHI² deux variables'!$AZ75*'CHI² deux variables'!AP$311/'CHI² deux variables'!$AZ$311))</f>
        <v/>
      </c>
      <c r="AQ78" t="str">
        <f>IF('CHI² deux variables'!AQ75="","",('CHI² deux variables'!$AZ75*'CHI² deux variables'!AQ$311/'CHI² deux variables'!$AZ$311))</f>
        <v/>
      </c>
      <c r="AR78" t="str">
        <f>IF('CHI² deux variables'!AR75="","",('CHI² deux variables'!$AZ75*'CHI² deux variables'!AR$311/'CHI² deux variables'!$AZ$311))</f>
        <v/>
      </c>
      <c r="AS78" t="str">
        <f>IF('CHI² deux variables'!AS75="","",('CHI² deux variables'!$AZ75*'CHI² deux variables'!AS$311/'CHI² deux variables'!$AZ$311))</f>
        <v/>
      </c>
      <c r="AT78" t="str">
        <f>IF('CHI² deux variables'!AT75="","",('CHI² deux variables'!$AZ75*'CHI² deux variables'!AT$311/'CHI² deux variables'!$AZ$311))</f>
        <v/>
      </c>
      <c r="AU78" t="str">
        <f>IF('CHI² deux variables'!AU75="","",('CHI² deux variables'!$AZ75*'CHI² deux variables'!AU$311/'CHI² deux variables'!$AZ$311))</f>
        <v/>
      </c>
      <c r="AV78" t="str">
        <f>IF('CHI² deux variables'!AV75="","",('CHI² deux variables'!$AZ75*'CHI² deux variables'!AV$311/'CHI² deux variables'!$AZ$311))</f>
        <v/>
      </c>
      <c r="AW78" t="str">
        <f>IF('CHI² deux variables'!AW75="","",('CHI² deux variables'!$AZ75*'CHI² deux variables'!AW$311/'CHI² deux variables'!$AZ$311))</f>
        <v/>
      </c>
      <c r="AX78" t="str">
        <f>IF('CHI² deux variables'!AX75="","",('CHI² deux variables'!$AZ75*'CHI² deux variables'!AX$311/'CHI² deux variables'!$AZ$311))</f>
        <v/>
      </c>
      <c r="AY78" t="str">
        <f>IF('CHI² deux variables'!AY75="","",('CHI² deux variables'!$AZ75*'CHI² deux variables'!AY$311/'CHI² deux variables'!$AZ$311))</f>
        <v/>
      </c>
      <c r="AZ78" t="s">
        <v>675</v>
      </c>
    </row>
    <row r="79" spans="1:52" x14ac:dyDescent="0.25">
      <c r="A79" t="s">
        <v>133</v>
      </c>
      <c r="B79" t="str">
        <f>IF('CHI² deux variables'!B76="","",('CHI² deux variables'!$AZ76*'CHI² deux variables'!B$311/'CHI² deux variables'!$AZ$311))</f>
        <v/>
      </c>
      <c r="C79" t="str">
        <f>IF('CHI² deux variables'!C76="","",('CHI² deux variables'!$AZ76*'CHI² deux variables'!C$311/'CHI² deux variables'!$AZ$311))</f>
        <v/>
      </c>
      <c r="D79" t="str">
        <f>IF('CHI² deux variables'!D76="","",('CHI² deux variables'!$AZ76*'CHI² deux variables'!D$311/'CHI² deux variables'!$AZ$311))</f>
        <v/>
      </c>
      <c r="E79" t="str">
        <f>IF('CHI² deux variables'!E76="","",('CHI² deux variables'!$AZ76*'CHI² deux variables'!E$311/'CHI² deux variables'!$AZ$311))</f>
        <v/>
      </c>
      <c r="F79" t="str">
        <f>IF('CHI² deux variables'!F76="","",('CHI² deux variables'!$AZ76*'CHI² deux variables'!F$311/'CHI² deux variables'!$AZ$311))</f>
        <v/>
      </c>
      <c r="G79" t="str">
        <f>IF('CHI² deux variables'!G76="","",('CHI² deux variables'!$AZ76*'CHI² deux variables'!G$311/'CHI² deux variables'!$AZ$311))</f>
        <v/>
      </c>
      <c r="H79" t="str">
        <f>IF('CHI² deux variables'!H76="","",('CHI² deux variables'!$AZ76*'CHI² deux variables'!H$311/'CHI² deux variables'!$AZ$311))</f>
        <v/>
      </c>
      <c r="I79" t="str">
        <f>IF('CHI² deux variables'!I76="","",('CHI² deux variables'!$AZ76*'CHI² deux variables'!I$311/'CHI² deux variables'!$AZ$311))</f>
        <v/>
      </c>
      <c r="J79" t="str">
        <f>IF('CHI² deux variables'!J76="","",('CHI² deux variables'!$AZ76*'CHI² deux variables'!J$311/'CHI² deux variables'!$AZ$311))</f>
        <v/>
      </c>
      <c r="K79" t="str">
        <f>IF('CHI² deux variables'!K76="","",('CHI² deux variables'!$AZ76*'CHI² deux variables'!K$311/'CHI² deux variables'!$AZ$311))</f>
        <v/>
      </c>
      <c r="L79" t="str">
        <f>IF('CHI² deux variables'!L76="","",('CHI² deux variables'!$AZ76*'CHI² deux variables'!L$311/'CHI² deux variables'!$AZ$311))</f>
        <v/>
      </c>
      <c r="M79" t="str">
        <f>IF('CHI² deux variables'!M76="","",('CHI² deux variables'!$AZ76*'CHI² deux variables'!M$311/'CHI² deux variables'!$AZ$311))</f>
        <v/>
      </c>
      <c r="N79" t="str">
        <f>IF('CHI² deux variables'!N76="","",('CHI² deux variables'!$AZ76*'CHI² deux variables'!N$311/'CHI² deux variables'!$AZ$311))</f>
        <v/>
      </c>
      <c r="O79" t="str">
        <f>IF('CHI² deux variables'!O76="","",('CHI² deux variables'!$AZ76*'CHI² deux variables'!O$311/'CHI² deux variables'!$AZ$311))</f>
        <v/>
      </c>
      <c r="P79" t="str">
        <f>IF('CHI² deux variables'!P76="","",('CHI² deux variables'!$AZ76*'CHI² deux variables'!P$311/'CHI² deux variables'!$AZ$311))</f>
        <v/>
      </c>
      <c r="Q79" t="str">
        <f>IF('CHI² deux variables'!Q76="","",('CHI² deux variables'!$AZ76*'CHI² deux variables'!Q$311/'CHI² deux variables'!$AZ$311))</f>
        <v/>
      </c>
      <c r="R79" t="str">
        <f>IF('CHI² deux variables'!R76="","",('CHI² deux variables'!$AZ76*'CHI² deux variables'!R$311/'CHI² deux variables'!$AZ$311))</f>
        <v/>
      </c>
      <c r="S79" t="str">
        <f>IF('CHI² deux variables'!S76="","",('CHI² deux variables'!$AZ76*'CHI² deux variables'!S$311/'CHI² deux variables'!$AZ$311))</f>
        <v/>
      </c>
      <c r="T79" t="str">
        <f>IF('CHI² deux variables'!T76="","",('CHI² deux variables'!$AZ76*'CHI² deux variables'!T$311/'CHI² deux variables'!$AZ$311))</f>
        <v/>
      </c>
      <c r="U79" t="str">
        <f>IF('CHI² deux variables'!U76="","",('CHI² deux variables'!$AZ76*'CHI² deux variables'!U$311/'CHI² deux variables'!$AZ$311))</f>
        <v/>
      </c>
      <c r="V79" t="str">
        <f>IF('CHI² deux variables'!V76="","",('CHI² deux variables'!$AZ76*'CHI² deux variables'!V$311/'CHI² deux variables'!$AZ$311))</f>
        <v/>
      </c>
      <c r="W79" t="str">
        <f>IF('CHI² deux variables'!W76="","",('CHI² deux variables'!$AZ76*'CHI² deux variables'!W$311/'CHI² deux variables'!$AZ$311))</f>
        <v/>
      </c>
      <c r="X79" t="str">
        <f>IF('CHI² deux variables'!X76="","",('CHI² deux variables'!$AZ76*'CHI² deux variables'!X$311/'CHI² deux variables'!$AZ$311))</f>
        <v/>
      </c>
      <c r="Y79" t="str">
        <f>IF('CHI² deux variables'!Y76="","",('CHI² deux variables'!$AZ76*'CHI² deux variables'!Y$311/'CHI² deux variables'!$AZ$311))</f>
        <v/>
      </c>
      <c r="Z79" t="str">
        <f>IF('CHI² deux variables'!Z76="","",('CHI² deux variables'!$AZ76*'CHI² deux variables'!Z$311/'CHI² deux variables'!$AZ$311))</f>
        <v/>
      </c>
      <c r="AA79" t="str">
        <f>IF('CHI² deux variables'!AA76="","",('CHI² deux variables'!$AZ76*'CHI² deux variables'!AA$311/'CHI² deux variables'!$AZ$311))</f>
        <v/>
      </c>
      <c r="AB79" t="str">
        <f>IF('CHI² deux variables'!AB76="","",('CHI² deux variables'!$AZ76*'CHI² deux variables'!AB$311/'CHI² deux variables'!$AZ$311))</f>
        <v/>
      </c>
      <c r="AC79" t="str">
        <f>IF('CHI² deux variables'!AC76="","",('CHI² deux variables'!$AZ76*'CHI² deux variables'!AC$311/'CHI² deux variables'!$AZ$311))</f>
        <v/>
      </c>
      <c r="AD79" t="str">
        <f>IF('CHI² deux variables'!AD76="","",('CHI² deux variables'!$AZ76*'CHI² deux variables'!AD$311/'CHI² deux variables'!$AZ$311))</f>
        <v/>
      </c>
      <c r="AE79" t="str">
        <f>IF('CHI² deux variables'!AE76="","",('CHI² deux variables'!$AZ76*'CHI² deux variables'!AE$311/'CHI² deux variables'!$AZ$311))</f>
        <v/>
      </c>
      <c r="AF79" t="str">
        <f>IF('CHI² deux variables'!AF76="","",('CHI² deux variables'!$AZ76*'CHI² deux variables'!AF$311/'CHI² deux variables'!$AZ$311))</f>
        <v/>
      </c>
      <c r="AG79" t="str">
        <f>IF('CHI² deux variables'!AG76="","",('CHI² deux variables'!$AZ76*'CHI² deux variables'!AG$311/'CHI² deux variables'!$AZ$311))</f>
        <v/>
      </c>
      <c r="AH79" t="str">
        <f>IF('CHI² deux variables'!AH76="","",('CHI² deux variables'!$AZ76*'CHI² deux variables'!AH$311/'CHI² deux variables'!$AZ$311))</f>
        <v/>
      </c>
      <c r="AI79" t="str">
        <f>IF('CHI² deux variables'!AI76="","",('CHI² deux variables'!$AZ76*'CHI² deux variables'!AI$311/'CHI² deux variables'!$AZ$311))</f>
        <v/>
      </c>
      <c r="AJ79" t="str">
        <f>IF('CHI² deux variables'!AJ76="","",('CHI² deux variables'!$AZ76*'CHI² deux variables'!AJ$311/'CHI² deux variables'!$AZ$311))</f>
        <v/>
      </c>
      <c r="AK79" t="str">
        <f>IF('CHI² deux variables'!AK76="","",('CHI² deux variables'!$AZ76*'CHI² deux variables'!AK$311/'CHI² deux variables'!$AZ$311))</f>
        <v/>
      </c>
      <c r="AL79" t="str">
        <f>IF('CHI² deux variables'!AL76="","",('CHI² deux variables'!$AZ76*'CHI² deux variables'!AL$311/'CHI² deux variables'!$AZ$311))</f>
        <v/>
      </c>
      <c r="AM79" t="str">
        <f>IF('CHI² deux variables'!AM76="","",('CHI² deux variables'!$AZ76*'CHI² deux variables'!AM$311/'CHI² deux variables'!$AZ$311))</f>
        <v/>
      </c>
      <c r="AN79" t="str">
        <f>IF('CHI² deux variables'!AN76="","",('CHI² deux variables'!$AZ76*'CHI² deux variables'!AN$311/'CHI² deux variables'!$AZ$311))</f>
        <v/>
      </c>
      <c r="AO79" t="str">
        <f>IF('CHI² deux variables'!AO76="","",('CHI² deux variables'!$AZ76*'CHI² deux variables'!AO$311/'CHI² deux variables'!$AZ$311))</f>
        <v/>
      </c>
      <c r="AP79" t="str">
        <f>IF('CHI² deux variables'!AP76="","",('CHI² deux variables'!$AZ76*'CHI² deux variables'!AP$311/'CHI² deux variables'!$AZ$311))</f>
        <v/>
      </c>
      <c r="AQ79" t="str">
        <f>IF('CHI² deux variables'!AQ76="","",('CHI² deux variables'!$AZ76*'CHI² deux variables'!AQ$311/'CHI² deux variables'!$AZ$311))</f>
        <v/>
      </c>
      <c r="AR79" t="str">
        <f>IF('CHI² deux variables'!AR76="","",('CHI² deux variables'!$AZ76*'CHI² deux variables'!AR$311/'CHI² deux variables'!$AZ$311))</f>
        <v/>
      </c>
      <c r="AS79" t="str">
        <f>IF('CHI² deux variables'!AS76="","",('CHI² deux variables'!$AZ76*'CHI² deux variables'!AS$311/'CHI² deux variables'!$AZ$311))</f>
        <v/>
      </c>
      <c r="AT79" t="str">
        <f>IF('CHI² deux variables'!AT76="","",('CHI² deux variables'!$AZ76*'CHI² deux variables'!AT$311/'CHI² deux variables'!$AZ$311))</f>
        <v/>
      </c>
      <c r="AU79" t="str">
        <f>IF('CHI² deux variables'!AU76="","",('CHI² deux variables'!$AZ76*'CHI² deux variables'!AU$311/'CHI² deux variables'!$AZ$311))</f>
        <v/>
      </c>
      <c r="AV79" t="str">
        <f>IF('CHI² deux variables'!AV76="","",('CHI² deux variables'!$AZ76*'CHI² deux variables'!AV$311/'CHI² deux variables'!$AZ$311))</f>
        <v/>
      </c>
      <c r="AW79" t="str">
        <f>IF('CHI² deux variables'!AW76="","",('CHI² deux variables'!$AZ76*'CHI² deux variables'!AW$311/'CHI² deux variables'!$AZ$311))</f>
        <v/>
      </c>
      <c r="AX79" t="str">
        <f>IF('CHI² deux variables'!AX76="","",('CHI² deux variables'!$AZ76*'CHI² deux variables'!AX$311/'CHI² deux variables'!$AZ$311))</f>
        <v/>
      </c>
      <c r="AY79" t="str">
        <f>IF('CHI² deux variables'!AY76="","",('CHI² deux variables'!$AZ76*'CHI² deux variables'!AY$311/'CHI² deux variables'!$AZ$311))</f>
        <v/>
      </c>
      <c r="AZ79" t="s">
        <v>675</v>
      </c>
    </row>
    <row r="80" spans="1:52" x14ac:dyDescent="0.25">
      <c r="A80" t="s">
        <v>134</v>
      </c>
      <c r="B80" t="str">
        <f>IF('CHI² deux variables'!B77="","",('CHI² deux variables'!$AZ77*'CHI² deux variables'!B$311/'CHI² deux variables'!$AZ$311))</f>
        <v/>
      </c>
      <c r="C80" t="str">
        <f>IF('CHI² deux variables'!C77="","",('CHI² deux variables'!$AZ77*'CHI² deux variables'!C$311/'CHI² deux variables'!$AZ$311))</f>
        <v/>
      </c>
      <c r="D80" t="str">
        <f>IF('CHI² deux variables'!D77="","",('CHI² deux variables'!$AZ77*'CHI² deux variables'!D$311/'CHI² deux variables'!$AZ$311))</f>
        <v/>
      </c>
      <c r="E80" t="str">
        <f>IF('CHI² deux variables'!E77="","",('CHI² deux variables'!$AZ77*'CHI² deux variables'!E$311/'CHI² deux variables'!$AZ$311))</f>
        <v/>
      </c>
      <c r="F80" t="str">
        <f>IF('CHI² deux variables'!F77="","",('CHI² deux variables'!$AZ77*'CHI² deux variables'!F$311/'CHI² deux variables'!$AZ$311))</f>
        <v/>
      </c>
      <c r="G80" t="str">
        <f>IF('CHI² deux variables'!G77="","",('CHI² deux variables'!$AZ77*'CHI² deux variables'!G$311/'CHI² deux variables'!$AZ$311))</f>
        <v/>
      </c>
      <c r="H80" t="str">
        <f>IF('CHI² deux variables'!H77="","",('CHI² deux variables'!$AZ77*'CHI² deux variables'!H$311/'CHI² deux variables'!$AZ$311))</f>
        <v/>
      </c>
      <c r="I80" t="str">
        <f>IF('CHI² deux variables'!I77="","",('CHI² deux variables'!$AZ77*'CHI² deux variables'!I$311/'CHI² deux variables'!$AZ$311))</f>
        <v/>
      </c>
      <c r="J80" t="str">
        <f>IF('CHI² deux variables'!J77="","",('CHI² deux variables'!$AZ77*'CHI² deux variables'!J$311/'CHI² deux variables'!$AZ$311))</f>
        <v/>
      </c>
      <c r="K80" t="str">
        <f>IF('CHI² deux variables'!K77="","",('CHI² deux variables'!$AZ77*'CHI² deux variables'!K$311/'CHI² deux variables'!$AZ$311))</f>
        <v/>
      </c>
      <c r="L80" t="str">
        <f>IF('CHI² deux variables'!L77="","",('CHI² deux variables'!$AZ77*'CHI² deux variables'!L$311/'CHI² deux variables'!$AZ$311))</f>
        <v/>
      </c>
      <c r="M80" t="str">
        <f>IF('CHI² deux variables'!M77="","",('CHI² deux variables'!$AZ77*'CHI² deux variables'!M$311/'CHI² deux variables'!$AZ$311))</f>
        <v/>
      </c>
      <c r="N80" t="str">
        <f>IF('CHI² deux variables'!N77="","",('CHI² deux variables'!$AZ77*'CHI² deux variables'!N$311/'CHI² deux variables'!$AZ$311))</f>
        <v/>
      </c>
      <c r="O80" t="str">
        <f>IF('CHI² deux variables'!O77="","",('CHI² deux variables'!$AZ77*'CHI² deux variables'!O$311/'CHI² deux variables'!$AZ$311))</f>
        <v/>
      </c>
      <c r="P80" t="str">
        <f>IF('CHI² deux variables'!P77="","",('CHI² deux variables'!$AZ77*'CHI² deux variables'!P$311/'CHI² deux variables'!$AZ$311))</f>
        <v/>
      </c>
      <c r="Q80" t="str">
        <f>IF('CHI² deux variables'!Q77="","",('CHI² deux variables'!$AZ77*'CHI² deux variables'!Q$311/'CHI² deux variables'!$AZ$311))</f>
        <v/>
      </c>
      <c r="R80" t="str">
        <f>IF('CHI² deux variables'!R77="","",('CHI² deux variables'!$AZ77*'CHI² deux variables'!R$311/'CHI² deux variables'!$AZ$311))</f>
        <v/>
      </c>
      <c r="S80" t="str">
        <f>IF('CHI² deux variables'!S77="","",('CHI² deux variables'!$AZ77*'CHI² deux variables'!S$311/'CHI² deux variables'!$AZ$311))</f>
        <v/>
      </c>
      <c r="T80" t="str">
        <f>IF('CHI² deux variables'!T77="","",('CHI² deux variables'!$AZ77*'CHI² deux variables'!T$311/'CHI² deux variables'!$AZ$311))</f>
        <v/>
      </c>
      <c r="U80" t="str">
        <f>IF('CHI² deux variables'!U77="","",('CHI² deux variables'!$AZ77*'CHI² deux variables'!U$311/'CHI² deux variables'!$AZ$311))</f>
        <v/>
      </c>
      <c r="V80" t="str">
        <f>IF('CHI² deux variables'!V77="","",('CHI² deux variables'!$AZ77*'CHI² deux variables'!V$311/'CHI² deux variables'!$AZ$311))</f>
        <v/>
      </c>
      <c r="W80" t="str">
        <f>IF('CHI² deux variables'!W77="","",('CHI² deux variables'!$AZ77*'CHI² deux variables'!W$311/'CHI² deux variables'!$AZ$311))</f>
        <v/>
      </c>
      <c r="X80" t="str">
        <f>IF('CHI² deux variables'!X77="","",('CHI² deux variables'!$AZ77*'CHI² deux variables'!X$311/'CHI² deux variables'!$AZ$311))</f>
        <v/>
      </c>
      <c r="Y80" t="str">
        <f>IF('CHI² deux variables'!Y77="","",('CHI² deux variables'!$AZ77*'CHI² deux variables'!Y$311/'CHI² deux variables'!$AZ$311))</f>
        <v/>
      </c>
      <c r="Z80" t="str">
        <f>IF('CHI² deux variables'!Z77="","",('CHI² deux variables'!$AZ77*'CHI² deux variables'!Z$311/'CHI² deux variables'!$AZ$311))</f>
        <v/>
      </c>
      <c r="AA80" t="str">
        <f>IF('CHI² deux variables'!AA77="","",('CHI² deux variables'!$AZ77*'CHI² deux variables'!AA$311/'CHI² deux variables'!$AZ$311))</f>
        <v/>
      </c>
      <c r="AB80" t="str">
        <f>IF('CHI² deux variables'!AB77="","",('CHI² deux variables'!$AZ77*'CHI² deux variables'!AB$311/'CHI² deux variables'!$AZ$311))</f>
        <v/>
      </c>
      <c r="AC80" t="str">
        <f>IF('CHI² deux variables'!AC77="","",('CHI² deux variables'!$AZ77*'CHI² deux variables'!AC$311/'CHI² deux variables'!$AZ$311))</f>
        <v/>
      </c>
      <c r="AD80" t="str">
        <f>IF('CHI² deux variables'!AD77="","",('CHI² deux variables'!$AZ77*'CHI² deux variables'!AD$311/'CHI² deux variables'!$AZ$311))</f>
        <v/>
      </c>
      <c r="AE80" t="str">
        <f>IF('CHI² deux variables'!AE77="","",('CHI² deux variables'!$AZ77*'CHI² deux variables'!AE$311/'CHI² deux variables'!$AZ$311))</f>
        <v/>
      </c>
      <c r="AF80" t="str">
        <f>IF('CHI² deux variables'!AF77="","",('CHI² deux variables'!$AZ77*'CHI² deux variables'!AF$311/'CHI² deux variables'!$AZ$311))</f>
        <v/>
      </c>
      <c r="AG80" t="str">
        <f>IF('CHI² deux variables'!AG77="","",('CHI² deux variables'!$AZ77*'CHI² deux variables'!AG$311/'CHI² deux variables'!$AZ$311))</f>
        <v/>
      </c>
      <c r="AH80" t="str">
        <f>IF('CHI² deux variables'!AH77="","",('CHI² deux variables'!$AZ77*'CHI² deux variables'!AH$311/'CHI² deux variables'!$AZ$311))</f>
        <v/>
      </c>
      <c r="AI80" t="str">
        <f>IF('CHI² deux variables'!AI77="","",('CHI² deux variables'!$AZ77*'CHI² deux variables'!AI$311/'CHI² deux variables'!$AZ$311))</f>
        <v/>
      </c>
      <c r="AJ80" t="str">
        <f>IF('CHI² deux variables'!AJ77="","",('CHI² deux variables'!$AZ77*'CHI² deux variables'!AJ$311/'CHI² deux variables'!$AZ$311))</f>
        <v/>
      </c>
      <c r="AK80" t="str">
        <f>IF('CHI² deux variables'!AK77="","",('CHI² deux variables'!$AZ77*'CHI² deux variables'!AK$311/'CHI² deux variables'!$AZ$311))</f>
        <v/>
      </c>
      <c r="AL80" t="str">
        <f>IF('CHI² deux variables'!AL77="","",('CHI² deux variables'!$AZ77*'CHI² deux variables'!AL$311/'CHI² deux variables'!$AZ$311))</f>
        <v/>
      </c>
      <c r="AM80" t="str">
        <f>IF('CHI² deux variables'!AM77="","",('CHI² deux variables'!$AZ77*'CHI² deux variables'!AM$311/'CHI² deux variables'!$AZ$311))</f>
        <v/>
      </c>
      <c r="AN80" t="str">
        <f>IF('CHI² deux variables'!AN77="","",('CHI² deux variables'!$AZ77*'CHI² deux variables'!AN$311/'CHI² deux variables'!$AZ$311))</f>
        <v/>
      </c>
      <c r="AO80" t="str">
        <f>IF('CHI² deux variables'!AO77="","",('CHI² deux variables'!$AZ77*'CHI² deux variables'!AO$311/'CHI² deux variables'!$AZ$311))</f>
        <v/>
      </c>
      <c r="AP80" t="str">
        <f>IF('CHI² deux variables'!AP77="","",('CHI² deux variables'!$AZ77*'CHI² deux variables'!AP$311/'CHI² deux variables'!$AZ$311))</f>
        <v/>
      </c>
      <c r="AQ80" t="str">
        <f>IF('CHI² deux variables'!AQ77="","",('CHI² deux variables'!$AZ77*'CHI² deux variables'!AQ$311/'CHI² deux variables'!$AZ$311))</f>
        <v/>
      </c>
      <c r="AR80" t="str">
        <f>IF('CHI² deux variables'!AR77="","",('CHI² deux variables'!$AZ77*'CHI² deux variables'!AR$311/'CHI² deux variables'!$AZ$311))</f>
        <v/>
      </c>
      <c r="AS80" t="str">
        <f>IF('CHI² deux variables'!AS77="","",('CHI² deux variables'!$AZ77*'CHI² deux variables'!AS$311/'CHI² deux variables'!$AZ$311))</f>
        <v/>
      </c>
      <c r="AT80" t="str">
        <f>IF('CHI² deux variables'!AT77="","",('CHI² deux variables'!$AZ77*'CHI² deux variables'!AT$311/'CHI² deux variables'!$AZ$311))</f>
        <v/>
      </c>
      <c r="AU80" t="str">
        <f>IF('CHI² deux variables'!AU77="","",('CHI² deux variables'!$AZ77*'CHI² deux variables'!AU$311/'CHI² deux variables'!$AZ$311))</f>
        <v/>
      </c>
      <c r="AV80" t="str">
        <f>IF('CHI² deux variables'!AV77="","",('CHI² deux variables'!$AZ77*'CHI² deux variables'!AV$311/'CHI² deux variables'!$AZ$311))</f>
        <v/>
      </c>
      <c r="AW80" t="str">
        <f>IF('CHI² deux variables'!AW77="","",('CHI² deux variables'!$AZ77*'CHI² deux variables'!AW$311/'CHI² deux variables'!$AZ$311))</f>
        <v/>
      </c>
      <c r="AX80" t="str">
        <f>IF('CHI² deux variables'!AX77="","",('CHI² deux variables'!$AZ77*'CHI² deux variables'!AX$311/'CHI² deux variables'!$AZ$311))</f>
        <v/>
      </c>
      <c r="AY80" t="str">
        <f>IF('CHI² deux variables'!AY77="","",('CHI² deux variables'!$AZ77*'CHI² deux variables'!AY$311/'CHI² deux variables'!$AZ$311))</f>
        <v/>
      </c>
      <c r="AZ80" t="s">
        <v>675</v>
      </c>
    </row>
    <row r="81" spans="1:52" x14ac:dyDescent="0.25">
      <c r="A81" t="s">
        <v>135</v>
      </c>
      <c r="B81" t="str">
        <f>IF('CHI² deux variables'!B78="","",('CHI² deux variables'!$AZ78*'CHI² deux variables'!B$311/'CHI² deux variables'!$AZ$311))</f>
        <v/>
      </c>
      <c r="C81" t="str">
        <f>IF('CHI² deux variables'!C78="","",('CHI² deux variables'!$AZ78*'CHI² deux variables'!C$311/'CHI² deux variables'!$AZ$311))</f>
        <v/>
      </c>
      <c r="D81" t="str">
        <f>IF('CHI² deux variables'!D78="","",('CHI² deux variables'!$AZ78*'CHI² deux variables'!D$311/'CHI² deux variables'!$AZ$311))</f>
        <v/>
      </c>
      <c r="E81" t="str">
        <f>IF('CHI² deux variables'!E78="","",('CHI² deux variables'!$AZ78*'CHI² deux variables'!E$311/'CHI² deux variables'!$AZ$311))</f>
        <v/>
      </c>
      <c r="F81" t="str">
        <f>IF('CHI² deux variables'!F78="","",('CHI² deux variables'!$AZ78*'CHI² deux variables'!F$311/'CHI² deux variables'!$AZ$311))</f>
        <v/>
      </c>
      <c r="G81" t="str">
        <f>IF('CHI² deux variables'!G78="","",('CHI² deux variables'!$AZ78*'CHI² deux variables'!G$311/'CHI² deux variables'!$AZ$311))</f>
        <v/>
      </c>
      <c r="H81" t="str">
        <f>IF('CHI² deux variables'!H78="","",('CHI² deux variables'!$AZ78*'CHI² deux variables'!H$311/'CHI² deux variables'!$AZ$311))</f>
        <v/>
      </c>
      <c r="I81" t="str">
        <f>IF('CHI² deux variables'!I78="","",('CHI² deux variables'!$AZ78*'CHI² deux variables'!I$311/'CHI² deux variables'!$AZ$311))</f>
        <v/>
      </c>
      <c r="J81" t="str">
        <f>IF('CHI² deux variables'!J78="","",('CHI² deux variables'!$AZ78*'CHI² deux variables'!J$311/'CHI² deux variables'!$AZ$311))</f>
        <v/>
      </c>
      <c r="K81" t="str">
        <f>IF('CHI² deux variables'!K78="","",('CHI² deux variables'!$AZ78*'CHI² deux variables'!K$311/'CHI² deux variables'!$AZ$311))</f>
        <v/>
      </c>
      <c r="L81" t="str">
        <f>IF('CHI² deux variables'!L78="","",('CHI² deux variables'!$AZ78*'CHI² deux variables'!L$311/'CHI² deux variables'!$AZ$311))</f>
        <v/>
      </c>
      <c r="M81" t="str">
        <f>IF('CHI² deux variables'!M78="","",('CHI² deux variables'!$AZ78*'CHI² deux variables'!M$311/'CHI² deux variables'!$AZ$311))</f>
        <v/>
      </c>
      <c r="N81" t="str">
        <f>IF('CHI² deux variables'!N78="","",('CHI² deux variables'!$AZ78*'CHI² deux variables'!N$311/'CHI² deux variables'!$AZ$311))</f>
        <v/>
      </c>
      <c r="O81" t="str">
        <f>IF('CHI² deux variables'!O78="","",('CHI² deux variables'!$AZ78*'CHI² deux variables'!O$311/'CHI² deux variables'!$AZ$311))</f>
        <v/>
      </c>
      <c r="P81" t="str">
        <f>IF('CHI² deux variables'!P78="","",('CHI² deux variables'!$AZ78*'CHI² deux variables'!P$311/'CHI² deux variables'!$AZ$311))</f>
        <v/>
      </c>
      <c r="Q81" t="str">
        <f>IF('CHI² deux variables'!Q78="","",('CHI² deux variables'!$AZ78*'CHI² deux variables'!Q$311/'CHI² deux variables'!$AZ$311))</f>
        <v/>
      </c>
      <c r="R81" t="str">
        <f>IF('CHI² deux variables'!R78="","",('CHI² deux variables'!$AZ78*'CHI² deux variables'!R$311/'CHI² deux variables'!$AZ$311))</f>
        <v/>
      </c>
      <c r="S81" t="str">
        <f>IF('CHI² deux variables'!S78="","",('CHI² deux variables'!$AZ78*'CHI² deux variables'!S$311/'CHI² deux variables'!$AZ$311))</f>
        <v/>
      </c>
      <c r="T81" t="str">
        <f>IF('CHI² deux variables'!T78="","",('CHI² deux variables'!$AZ78*'CHI² deux variables'!T$311/'CHI² deux variables'!$AZ$311))</f>
        <v/>
      </c>
      <c r="U81" t="str">
        <f>IF('CHI² deux variables'!U78="","",('CHI² deux variables'!$AZ78*'CHI² deux variables'!U$311/'CHI² deux variables'!$AZ$311))</f>
        <v/>
      </c>
      <c r="V81" t="str">
        <f>IF('CHI² deux variables'!V78="","",('CHI² deux variables'!$AZ78*'CHI² deux variables'!V$311/'CHI² deux variables'!$AZ$311))</f>
        <v/>
      </c>
      <c r="W81" t="str">
        <f>IF('CHI² deux variables'!W78="","",('CHI² deux variables'!$AZ78*'CHI² deux variables'!W$311/'CHI² deux variables'!$AZ$311))</f>
        <v/>
      </c>
      <c r="X81" t="str">
        <f>IF('CHI² deux variables'!X78="","",('CHI² deux variables'!$AZ78*'CHI² deux variables'!X$311/'CHI² deux variables'!$AZ$311))</f>
        <v/>
      </c>
      <c r="Y81" t="str">
        <f>IF('CHI² deux variables'!Y78="","",('CHI² deux variables'!$AZ78*'CHI² deux variables'!Y$311/'CHI² deux variables'!$AZ$311))</f>
        <v/>
      </c>
      <c r="Z81" t="str">
        <f>IF('CHI² deux variables'!Z78="","",('CHI² deux variables'!$AZ78*'CHI² deux variables'!Z$311/'CHI² deux variables'!$AZ$311))</f>
        <v/>
      </c>
      <c r="AA81" t="str">
        <f>IF('CHI² deux variables'!AA78="","",('CHI² deux variables'!$AZ78*'CHI² deux variables'!AA$311/'CHI² deux variables'!$AZ$311))</f>
        <v/>
      </c>
      <c r="AB81" t="str">
        <f>IF('CHI² deux variables'!AB78="","",('CHI² deux variables'!$AZ78*'CHI² deux variables'!AB$311/'CHI² deux variables'!$AZ$311))</f>
        <v/>
      </c>
      <c r="AC81" t="str">
        <f>IF('CHI² deux variables'!AC78="","",('CHI² deux variables'!$AZ78*'CHI² deux variables'!AC$311/'CHI² deux variables'!$AZ$311))</f>
        <v/>
      </c>
      <c r="AD81" t="str">
        <f>IF('CHI² deux variables'!AD78="","",('CHI² deux variables'!$AZ78*'CHI² deux variables'!AD$311/'CHI² deux variables'!$AZ$311))</f>
        <v/>
      </c>
      <c r="AE81" t="str">
        <f>IF('CHI² deux variables'!AE78="","",('CHI² deux variables'!$AZ78*'CHI² deux variables'!AE$311/'CHI² deux variables'!$AZ$311))</f>
        <v/>
      </c>
      <c r="AF81" t="str">
        <f>IF('CHI² deux variables'!AF78="","",('CHI² deux variables'!$AZ78*'CHI² deux variables'!AF$311/'CHI² deux variables'!$AZ$311))</f>
        <v/>
      </c>
      <c r="AG81" t="str">
        <f>IF('CHI² deux variables'!AG78="","",('CHI² deux variables'!$AZ78*'CHI² deux variables'!AG$311/'CHI² deux variables'!$AZ$311))</f>
        <v/>
      </c>
      <c r="AH81" t="str">
        <f>IF('CHI² deux variables'!AH78="","",('CHI² deux variables'!$AZ78*'CHI² deux variables'!AH$311/'CHI² deux variables'!$AZ$311))</f>
        <v/>
      </c>
      <c r="AI81" t="str">
        <f>IF('CHI² deux variables'!AI78="","",('CHI² deux variables'!$AZ78*'CHI² deux variables'!AI$311/'CHI² deux variables'!$AZ$311))</f>
        <v/>
      </c>
      <c r="AJ81" t="str">
        <f>IF('CHI² deux variables'!AJ78="","",('CHI² deux variables'!$AZ78*'CHI² deux variables'!AJ$311/'CHI² deux variables'!$AZ$311))</f>
        <v/>
      </c>
      <c r="AK81" t="str">
        <f>IF('CHI² deux variables'!AK78="","",('CHI² deux variables'!$AZ78*'CHI² deux variables'!AK$311/'CHI² deux variables'!$AZ$311))</f>
        <v/>
      </c>
      <c r="AL81" t="str">
        <f>IF('CHI² deux variables'!AL78="","",('CHI² deux variables'!$AZ78*'CHI² deux variables'!AL$311/'CHI² deux variables'!$AZ$311))</f>
        <v/>
      </c>
      <c r="AM81" t="str">
        <f>IF('CHI² deux variables'!AM78="","",('CHI² deux variables'!$AZ78*'CHI² deux variables'!AM$311/'CHI² deux variables'!$AZ$311))</f>
        <v/>
      </c>
      <c r="AN81" t="str">
        <f>IF('CHI² deux variables'!AN78="","",('CHI² deux variables'!$AZ78*'CHI² deux variables'!AN$311/'CHI² deux variables'!$AZ$311))</f>
        <v/>
      </c>
      <c r="AO81" t="str">
        <f>IF('CHI² deux variables'!AO78="","",('CHI² deux variables'!$AZ78*'CHI² deux variables'!AO$311/'CHI² deux variables'!$AZ$311))</f>
        <v/>
      </c>
      <c r="AP81" t="str">
        <f>IF('CHI² deux variables'!AP78="","",('CHI² deux variables'!$AZ78*'CHI² deux variables'!AP$311/'CHI² deux variables'!$AZ$311))</f>
        <v/>
      </c>
      <c r="AQ81" t="str">
        <f>IF('CHI² deux variables'!AQ78="","",('CHI² deux variables'!$AZ78*'CHI² deux variables'!AQ$311/'CHI² deux variables'!$AZ$311))</f>
        <v/>
      </c>
      <c r="AR81" t="str">
        <f>IF('CHI² deux variables'!AR78="","",('CHI² deux variables'!$AZ78*'CHI² deux variables'!AR$311/'CHI² deux variables'!$AZ$311))</f>
        <v/>
      </c>
      <c r="AS81" t="str">
        <f>IF('CHI² deux variables'!AS78="","",('CHI² deux variables'!$AZ78*'CHI² deux variables'!AS$311/'CHI² deux variables'!$AZ$311))</f>
        <v/>
      </c>
      <c r="AT81" t="str">
        <f>IF('CHI² deux variables'!AT78="","",('CHI² deux variables'!$AZ78*'CHI² deux variables'!AT$311/'CHI² deux variables'!$AZ$311))</f>
        <v/>
      </c>
      <c r="AU81" t="str">
        <f>IF('CHI² deux variables'!AU78="","",('CHI² deux variables'!$AZ78*'CHI² deux variables'!AU$311/'CHI² deux variables'!$AZ$311))</f>
        <v/>
      </c>
      <c r="AV81" t="str">
        <f>IF('CHI² deux variables'!AV78="","",('CHI² deux variables'!$AZ78*'CHI² deux variables'!AV$311/'CHI² deux variables'!$AZ$311))</f>
        <v/>
      </c>
      <c r="AW81" t="str">
        <f>IF('CHI² deux variables'!AW78="","",('CHI² deux variables'!$AZ78*'CHI² deux variables'!AW$311/'CHI² deux variables'!$AZ$311))</f>
        <v/>
      </c>
      <c r="AX81" t="str">
        <f>IF('CHI² deux variables'!AX78="","",('CHI² deux variables'!$AZ78*'CHI² deux variables'!AX$311/'CHI² deux variables'!$AZ$311))</f>
        <v/>
      </c>
      <c r="AY81" t="str">
        <f>IF('CHI² deux variables'!AY78="","",('CHI² deux variables'!$AZ78*'CHI² deux variables'!AY$311/'CHI² deux variables'!$AZ$311))</f>
        <v/>
      </c>
      <c r="AZ81" t="s">
        <v>675</v>
      </c>
    </row>
    <row r="82" spans="1:52" x14ac:dyDescent="0.25">
      <c r="A82" t="s">
        <v>136</v>
      </c>
      <c r="B82" t="str">
        <f>IF('CHI² deux variables'!B79="","",('CHI² deux variables'!$AZ79*'CHI² deux variables'!B$311/'CHI² deux variables'!$AZ$311))</f>
        <v/>
      </c>
      <c r="C82" t="str">
        <f>IF('CHI² deux variables'!C79="","",('CHI² deux variables'!$AZ79*'CHI² deux variables'!C$311/'CHI² deux variables'!$AZ$311))</f>
        <v/>
      </c>
      <c r="D82" t="str">
        <f>IF('CHI² deux variables'!D79="","",('CHI² deux variables'!$AZ79*'CHI² deux variables'!D$311/'CHI² deux variables'!$AZ$311))</f>
        <v/>
      </c>
      <c r="E82" t="str">
        <f>IF('CHI² deux variables'!E79="","",('CHI² deux variables'!$AZ79*'CHI² deux variables'!E$311/'CHI² deux variables'!$AZ$311))</f>
        <v/>
      </c>
      <c r="F82" t="str">
        <f>IF('CHI² deux variables'!F79="","",('CHI² deux variables'!$AZ79*'CHI² deux variables'!F$311/'CHI² deux variables'!$AZ$311))</f>
        <v/>
      </c>
      <c r="G82" t="str">
        <f>IF('CHI² deux variables'!G79="","",('CHI² deux variables'!$AZ79*'CHI² deux variables'!G$311/'CHI² deux variables'!$AZ$311))</f>
        <v/>
      </c>
      <c r="H82" t="str">
        <f>IF('CHI² deux variables'!H79="","",('CHI² deux variables'!$AZ79*'CHI² deux variables'!H$311/'CHI² deux variables'!$AZ$311))</f>
        <v/>
      </c>
      <c r="I82" t="str">
        <f>IF('CHI² deux variables'!I79="","",('CHI² deux variables'!$AZ79*'CHI² deux variables'!I$311/'CHI² deux variables'!$AZ$311))</f>
        <v/>
      </c>
      <c r="J82" t="str">
        <f>IF('CHI² deux variables'!J79="","",('CHI² deux variables'!$AZ79*'CHI² deux variables'!J$311/'CHI² deux variables'!$AZ$311))</f>
        <v/>
      </c>
      <c r="K82" t="str">
        <f>IF('CHI² deux variables'!K79="","",('CHI² deux variables'!$AZ79*'CHI² deux variables'!K$311/'CHI² deux variables'!$AZ$311))</f>
        <v/>
      </c>
      <c r="L82" t="str">
        <f>IF('CHI² deux variables'!L79="","",('CHI² deux variables'!$AZ79*'CHI² deux variables'!L$311/'CHI² deux variables'!$AZ$311))</f>
        <v/>
      </c>
      <c r="M82" t="str">
        <f>IF('CHI² deux variables'!M79="","",('CHI² deux variables'!$AZ79*'CHI² deux variables'!M$311/'CHI² deux variables'!$AZ$311))</f>
        <v/>
      </c>
      <c r="N82" t="str">
        <f>IF('CHI² deux variables'!N79="","",('CHI² deux variables'!$AZ79*'CHI² deux variables'!N$311/'CHI² deux variables'!$AZ$311))</f>
        <v/>
      </c>
      <c r="O82" t="str">
        <f>IF('CHI² deux variables'!O79="","",('CHI² deux variables'!$AZ79*'CHI² deux variables'!O$311/'CHI² deux variables'!$AZ$311))</f>
        <v/>
      </c>
      <c r="P82" t="str">
        <f>IF('CHI² deux variables'!P79="","",('CHI² deux variables'!$AZ79*'CHI² deux variables'!P$311/'CHI² deux variables'!$AZ$311))</f>
        <v/>
      </c>
      <c r="Q82" t="str">
        <f>IF('CHI² deux variables'!Q79="","",('CHI² deux variables'!$AZ79*'CHI² deux variables'!Q$311/'CHI² deux variables'!$AZ$311))</f>
        <v/>
      </c>
      <c r="R82" t="str">
        <f>IF('CHI² deux variables'!R79="","",('CHI² deux variables'!$AZ79*'CHI² deux variables'!R$311/'CHI² deux variables'!$AZ$311))</f>
        <v/>
      </c>
      <c r="S82" t="str">
        <f>IF('CHI² deux variables'!S79="","",('CHI² deux variables'!$AZ79*'CHI² deux variables'!S$311/'CHI² deux variables'!$AZ$311))</f>
        <v/>
      </c>
      <c r="T82" t="str">
        <f>IF('CHI² deux variables'!T79="","",('CHI² deux variables'!$AZ79*'CHI² deux variables'!T$311/'CHI² deux variables'!$AZ$311))</f>
        <v/>
      </c>
      <c r="U82" t="str">
        <f>IF('CHI² deux variables'!U79="","",('CHI² deux variables'!$AZ79*'CHI² deux variables'!U$311/'CHI² deux variables'!$AZ$311))</f>
        <v/>
      </c>
      <c r="V82" t="str">
        <f>IF('CHI² deux variables'!V79="","",('CHI² deux variables'!$AZ79*'CHI² deux variables'!V$311/'CHI² deux variables'!$AZ$311))</f>
        <v/>
      </c>
      <c r="W82" t="str">
        <f>IF('CHI² deux variables'!W79="","",('CHI² deux variables'!$AZ79*'CHI² deux variables'!W$311/'CHI² deux variables'!$AZ$311))</f>
        <v/>
      </c>
      <c r="X82" t="str">
        <f>IF('CHI² deux variables'!X79="","",('CHI² deux variables'!$AZ79*'CHI² deux variables'!X$311/'CHI² deux variables'!$AZ$311))</f>
        <v/>
      </c>
      <c r="Y82" t="str">
        <f>IF('CHI² deux variables'!Y79="","",('CHI² deux variables'!$AZ79*'CHI² deux variables'!Y$311/'CHI² deux variables'!$AZ$311))</f>
        <v/>
      </c>
      <c r="Z82" t="str">
        <f>IF('CHI² deux variables'!Z79="","",('CHI² deux variables'!$AZ79*'CHI² deux variables'!Z$311/'CHI² deux variables'!$AZ$311))</f>
        <v/>
      </c>
      <c r="AA82" t="str">
        <f>IF('CHI² deux variables'!AA79="","",('CHI² deux variables'!$AZ79*'CHI² deux variables'!AA$311/'CHI² deux variables'!$AZ$311))</f>
        <v/>
      </c>
      <c r="AB82" t="str">
        <f>IF('CHI² deux variables'!AB79="","",('CHI² deux variables'!$AZ79*'CHI² deux variables'!AB$311/'CHI² deux variables'!$AZ$311))</f>
        <v/>
      </c>
      <c r="AC82" t="str">
        <f>IF('CHI² deux variables'!AC79="","",('CHI² deux variables'!$AZ79*'CHI² deux variables'!AC$311/'CHI² deux variables'!$AZ$311))</f>
        <v/>
      </c>
      <c r="AD82" t="str">
        <f>IF('CHI² deux variables'!AD79="","",('CHI² deux variables'!$AZ79*'CHI² deux variables'!AD$311/'CHI² deux variables'!$AZ$311))</f>
        <v/>
      </c>
      <c r="AE82" t="str">
        <f>IF('CHI² deux variables'!AE79="","",('CHI² deux variables'!$AZ79*'CHI² deux variables'!AE$311/'CHI² deux variables'!$AZ$311))</f>
        <v/>
      </c>
      <c r="AF82" t="str">
        <f>IF('CHI² deux variables'!AF79="","",('CHI² deux variables'!$AZ79*'CHI² deux variables'!AF$311/'CHI² deux variables'!$AZ$311))</f>
        <v/>
      </c>
      <c r="AG82" t="str">
        <f>IF('CHI² deux variables'!AG79="","",('CHI² deux variables'!$AZ79*'CHI² deux variables'!AG$311/'CHI² deux variables'!$AZ$311))</f>
        <v/>
      </c>
      <c r="AH82" t="str">
        <f>IF('CHI² deux variables'!AH79="","",('CHI² deux variables'!$AZ79*'CHI² deux variables'!AH$311/'CHI² deux variables'!$AZ$311))</f>
        <v/>
      </c>
      <c r="AI82" t="str">
        <f>IF('CHI² deux variables'!AI79="","",('CHI² deux variables'!$AZ79*'CHI² deux variables'!AI$311/'CHI² deux variables'!$AZ$311))</f>
        <v/>
      </c>
      <c r="AJ82" t="str">
        <f>IF('CHI² deux variables'!AJ79="","",('CHI² deux variables'!$AZ79*'CHI² deux variables'!AJ$311/'CHI² deux variables'!$AZ$311))</f>
        <v/>
      </c>
      <c r="AK82" t="str">
        <f>IF('CHI² deux variables'!AK79="","",('CHI² deux variables'!$AZ79*'CHI² deux variables'!AK$311/'CHI² deux variables'!$AZ$311))</f>
        <v/>
      </c>
      <c r="AL82" t="str">
        <f>IF('CHI² deux variables'!AL79="","",('CHI² deux variables'!$AZ79*'CHI² deux variables'!AL$311/'CHI² deux variables'!$AZ$311))</f>
        <v/>
      </c>
      <c r="AM82" t="str">
        <f>IF('CHI² deux variables'!AM79="","",('CHI² deux variables'!$AZ79*'CHI² deux variables'!AM$311/'CHI² deux variables'!$AZ$311))</f>
        <v/>
      </c>
      <c r="AN82" t="str">
        <f>IF('CHI² deux variables'!AN79="","",('CHI² deux variables'!$AZ79*'CHI² deux variables'!AN$311/'CHI² deux variables'!$AZ$311))</f>
        <v/>
      </c>
      <c r="AO82" t="str">
        <f>IF('CHI² deux variables'!AO79="","",('CHI² deux variables'!$AZ79*'CHI² deux variables'!AO$311/'CHI² deux variables'!$AZ$311))</f>
        <v/>
      </c>
      <c r="AP82" t="str">
        <f>IF('CHI² deux variables'!AP79="","",('CHI² deux variables'!$AZ79*'CHI² deux variables'!AP$311/'CHI² deux variables'!$AZ$311))</f>
        <v/>
      </c>
      <c r="AQ82" t="str">
        <f>IF('CHI² deux variables'!AQ79="","",('CHI² deux variables'!$AZ79*'CHI² deux variables'!AQ$311/'CHI² deux variables'!$AZ$311))</f>
        <v/>
      </c>
      <c r="AR82" t="str">
        <f>IF('CHI² deux variables'!AR79="","",('CHI² deux variables'!$AZ79*'CHI² deux variables'!AR$311/'CHI² deux variables'!$AZ$311))</f>
        <v/>
      </c>
      <c r="AS82" t="str">
        <f>IF('CHI² deux variables'!AS79="","",('CHI² deux variables'!$AZ79*'CHI² deux variables'!AS$311/'CHI² deux variables'!$AZ$311))</f>
        <v/>
      </c>
      <c r="AT82" t="str">
        <f>IF('CHI² deux variables'!AT79="","",('CHI² deux variables'!$AZ79*'CHI² deux variables'!AT$311/'CHI² deux variables'!$AZ$311))</f>
        <v/>
      </c>
      <c r="AU82" t="str">
        <f>IF('CHI² deux variables'!AU79="","",('CHI² deux variables'!$AZ79*'CHI² deux variables'!AU$311/'CHI² deux variables'!$AZ$311))</f>
        <v/>
      </c>
      <c r="AV82" t="str">
        <f>IF('CHI² deux variables'!AV79="","",('CHI² deux variables'!$AZ79*'CHI² deux variables'!AV$311/'CHI² deux variables'!$AZ$311))</f>
        <v/>
      </c>
      <c r="AW82" t="str">
        <f>IF('CHI² deux variables'!AW79="","",('CHI² deux variables'!$AZ79*'CHI² deux variables'!AW$311/'CHI² deux variables'!$AZ$311))</f>
        <v/>
      </c>
      <c r="AX82" t="str">
        <f>IF('CHI² deux variables'!AX79="","",('CHI² deux variables'!$AZ79*'CHI² deux variables'!AX$311/'CHI² deux variables'!$AZ$311))</f>
        <v/>
      </c>
      <c r="AY82" t="str">
        <f>IF('CHI² deux variables'!AY79="","",('CHI² deux variables'!$AZ79*'CHI² deux variables'!AY$311/'CHI² deux variables'!$AZ$311))</f>
        <v/>
      </c>
      <c r="AZ82" t="s">
        <v>675</v>
      </c>
    </row>
    <row r="83" spans="1:52" x14ac:dyDescent="0.25">
      <c r="A83" t="s">
        <v>137</v>
      </c>
      <c r="B83" t="str">
        <f>IF('CHI² deux variables'!B80="","",('CHI² deux variables'!$AZ80*'CHI² deux variables'!B$311/'CHI² deux variables'!$AZ$311))</f>
        <v/>
      </c>
      <c r="C83" t="str">
        <f>IF('CHI² deux variables'!C80="","",('CHI² deux variables'!$AZ80*'CHI² deux variables'!C$311/'CHI² deux variables'!$AZ$311))</f>
        <v/>
      </c>
      <c r="D83" t="str">
        <f>IF('CHI² deux variables'!D80="","",('CHI² deux variables'!$AZ80*'CHI² deux variables'!D$311/'CHI² deux variables'!$AZ$311))</f>
        <v/>
      </c>
      <c r="E83" t="str">
        <f>IF('CHI² deux variables'!E80="","",('CHI² deux variables'!$AZ80*'CHI² deux variables'!E$311/'CHI² deux variables'!$AZ$311))</f>
        <v/>
      </c>
      <c r="F83" t="str">
        <f>IF('CHI² deux variables'!F80="","",('CHI² deux variables'!$AZ80*'CHI² deux variables'!F$311/'CHI² deux variables'!$AZ$311))</f>
        <v/>
      </c>
      <c r="G83" t="str">
        <f>IF('CHI² deux variables'!G80="","",('CHI² deux variables'!$AZ80*'CHI² deux variables'!G$311/'CHI² deux variables'!$AZ$311))</f>
        <v/>
      </c>
      <c r="H83" t="str">
        <f>IF('CHI² deux variables'!H80="","",('CHI² deux variables'!$AZ80*'CHI² deux variables'!H$311/'CHI² deux variables'!$AZ$311))</f>
        <v/>
      </c>
      <c r="I83" t="str">
        <f>IF('CHI² deux variables'!I80="","",('CHI² deux variables'!$AZ80*'CHI² deux variables'!I$311/'CHI² deux variables'!$AZ$311))</f>
        <v/>
      </c>
      <c r="J83" t="str">
        <f>IF('CHI² deux variables'!J80="","",('CHI² deux variables'!$AZ80*'CHI² deux variables'!J$311/'CHI² deux variables'!$AZ$311))</f>
        <v/>
      </c>
      <c r="K83" t="str">
        <f>IF('CHI² deux variables'!K80="","",('CHI² deux variables'!$AZ80*'CHI² deux variables'!K$311/'CHI² deux variables'!$AZ$311))</f>
        <v/>
      </c>
      <c r="L83" t="str">
        <f>IF('CHI² deux variables'!L80="","",('CHI² deux variables'!$AZ80*'CHI² deux variables'!L$311/'CHI² deux variables'!$AZ$311))</f>
        <v/>
      </c>
      <c r="M83" t="str">
        <f>IF('CHI² deux variables'!M80="","",('CHI² deux variables'!$AZ80*'CHI² deux variables'!M$311/'CHI² deux variables'!$AZ$311))</f>
        <v/>
      </c>
      <c r="N83" t="str">
        <f>IF('CHI² deux variables'!N80="","",('CHI² deux variables'!$AZ80*'CHI² deux variables'!N$311/'CHI² deux variables'!$AZ$311))</f>
        <v/>
      </c>
      <c r="O83" t="str">
        <f>IF('CHI² deux variables'!O80="","",('CHI² deux variables'!$AZ80*'CHI² deux variables'!O$311/'CHI² deux variables'!$AZ$311))</f>
        <v/>
      </c>
      <c r="P83" t="str">
        <f>IF('CHI² deux variables'!P80="","",('CHI² deux variables'!$AZ80*'CHI² deux variables'!P$311/'CHI² deux variables'!$AZ$311))</f>
        <v/>
      </c>
      <c r="Q83" t="str">
        <f>IF('CHI² deux variables'!Q80="","",('CHI² deux variables'!$AZ80*'CHI² deux variables'!Q$311/'CHI² deux variables'!$AZ$311))</f>
        <v/>
      </c>
      <c r="R83" t="str">
        <f>IF('CHI² deux variables'!R80="","",('CHI² deux variables'!$AZ80*'CHI² deux variables'!R$311/'CHI² deux variables'!$AZ$311))</f>
        <v/>
      </c>
      <c r="S83" t="str">
        <f>IF('CHI² deux variables'!S80="","",('CHI² deux variables'!$AZ80*'CHI² deux variables'!S$311/'CHI² deux variables'!$AZ$311))</f>
        <v/>
      </c>
      <c r="T83" t="str">
        <f>IF('CHI² deux variables'!T80="","",('CHI² deux variables'!$AZ80*'CHI² deux variables'!T$311/'CHI² deux variables'!$AZ$311))</f>
        <v/>
      </c>
      <c r="U83" t="str">
        <f>IF('CHI² deux variables'!U80="","",('CHI² deux variables'!$AZ80*'CHI² deux variables'!U$311/'CHI² deux variables'!$AZ$311))</f>
        <v/>
      </c>
      <c r="V83" t="str">
        <f>IF('CHI² deux variables'!V80="","",('CHI² deux variables'!$AZ80*'CHI² deux variables'!V$311/'CHI² deux variables'!$AZ$311))</f>
        <v/>
      </c>
      <c r="W83" t="str">
        <f>IF('CHI² deux variables'!W80="","",('CHI² deux variables'!$AZ80*'CHI² deux variables'!W$311/'CHI² deux variables'!$AZ$311))</f>
        <v/>
      </c>
      <c r="X83" t="str">
        <f>IF('CHI² deux variables'!X80="","",('CHI² deux variables'!$AZ80*'CHI² deux variables'!X$311/'CHI² deux variables'!$AZ$311))</f>
        <v/>
      </c>
      <c r="Y83" t="str">
        <f>IF('CHI² deux variables'!Y80="","",('CHI² deux variables'!$AZ80*'CHI² deux variables'!Y$311/'CHI² deux variables'!$AZ$311))</f>
        <v/>
      </c>
      <c r="Z83" t="str">
        <f>IF('CHI² deux variables'!Z80="","",('CHI² deux variables'!$AZ80*'CHI² deux variables'!Z$311/'CHI² deux variables'!$AZ$311))</f>
        <v/>
      </c>
      <c r="AA83" t="str">
        <f>IF('CHI² deux variables'!AA80="","",('CHI² deux variables'!$AZ80*'CHI² deux variables'!AA$311/'CHI² deux variables'!$AZ$311))</f>
        <v/>
      </c>
      <c r="AB83" t="str">
        <f>IF('CHI² deux variables'!AB80="","",('CHI² deux variables'!$AZ80*'CHI² deux variables'!AB$311/'CHI² deux variables'!$AZ$311))</f>
        <v/>
      </c>
      <c r="AC83" t="str">
        <f>IF('CHI² deux variables'!AC80="","",('CHI² deux variables'!$AZ80*'CHI² deux variables'!AC$311/'CHI² deux variables'!$AZ$311))</f>
        <v/>
      </c>
      <c r="AD83" t="str">
        <f>IF('CHI² deux variables'!AD80="","",('CHI² deux variables'!$AZ80*'CHI² deux variables'!AD$311/'CHI² deux variables'!$AZ$311))</f>
        <v/>
      </c>
      <c r="AE83" t="str">
        <f>IF('CHI² deux variables'!AE80="","",('CHI² deux variables'!$AZ80*'CHI² deux variables'!AE$311/'CHI² deux variables'!$AZ$311))</f>
        <v/>
      </c>
      <c r="AF83" t="str">
        <f>IF('CHI² deux variables'!AF80="","",('CHI² deux variables'!$AZ80*'CHI² deux variables'!AF$311/'CHI² deux variables'!$AZ$311))</f>
        <v/>
      </c>
      <c r="AG83" t="str">
        <f>IF('CHI² deux variables'!AG80="","",('CHI² deux variables'!$AZ80*'CHI² deux variables'!AG$311/'CHI² deux variables'!$AZ$311))</f>
        <v/>
      </c>
      <c r="AH83" t="str">
        <f>IF('CHI² deux variables'!AH80="","",('CHI² deux variables'!$AZ80*'CHI² deux variables'!AH$311/'CHI² deux variables'!$AZ$311))</f>
        <v/>
      </c>
      <c r="AI83" t="str">
        <f>IF('CHI² deux variables'!AI80="","",('CHI² deux variables'!$AZ80*'CHI² deux variables'!AI$311/'CHI² deux variables'!$AZ$311))</f>
        <v/>
      </c>
      <c r="AJ83" t="str">
        <f>IF('CHI² deux variables'!AJ80="","",('CHI² deux variables'!$AZ80*'CHI² deux variables'!AJ$311/'CHI² deux variables'!$AZ$311))</f>
        <v/>
      </c>
      <c r="AK83" t="str">
        <f>IF('CHI² deux variables'!AK80="","",('CHI² deux variables'!$AZ80*'CHI² deux variables'!AK$311/'CHI² deux variables'!$AZ$311))</f>
        <v/>
      </c>
      <c r="AL83" t="str">
        <f>IF('CHI² deux variables'!AL80="","",('CHI² deux variables'!$AZ80*'CHI² deux variables'!AL$311/'CHI² deux variables'!$AZ$311))</f>
        <v/>
      </c>
      <c r="AM83" t="str">
        <f>IF('CHI² deux variables'!AM80="","",('CHI² deux variables'!$AZ80*'CHI² deux variables'!AM$311/'CHI² deux variables'!$AZ$311))</f>
        <v/>
      </c>
      <c r="AN83" t="str">
        <f>IF('CHI² deux variables'!AN80="","",('CHI² deux variables'!$AZ80*'CHI² deux variables'!AN$311/'CHI² deux variables'!$AZ$311))</f>
        <v/>
      </c>
      <c r="AO83" t="str">
        <f>IF('CHI² deux variables'!AO80="","",('CHI² deux variables'!$AZ80*'CHI² deux variables'!AO$311/'CHI² deux variables'!$AZ$311))</f>
        <v/>
      </c>
      <c r="AP83" t="str">
        <f>IF('CHI² deux variables'!AP80="","",('CHI² deux variables'!$AZ80*'CHI² deux variables'!AP$311/'CHI² deux variables'!$AZ$311))</f>
        <v/>
      </c>
      <c r="AQ83" t="str">
        <f>IF('CHI² deux variables'!AQ80="","",('CHI² deux variables'!$AZ80*'CHI² deux variables'!AQ$311/'CHI² deux variables'!$AZ$311))</f>
        <v/>
      </c>
      <c r="AR83" t="str">
        <f>IF('CHI² deux variables'!AR80="","",('CHI² deux variables'!$AZ80*'CHI² deux variables'!AR$311/'CHI² deux variables'!$AZ$311))</f>
        <v/>
      </c>
      <c r="AS83" t="str">
        <f>IF('CHI² deux variables'!AS80="","",('CHI² deux variables'!$AZ80*'CHI² deux variables'!AS$311/'CHI² deux variables'!$AZ$311))</f>
        <v/>
      </c>
      <c r="AT83" t="str">
        <f>IF('CHI² deux variables'!AT80="","",('CHI² deux variables'!$AZ80*'CHI² deux variables'!AT$311/'CHI² deux variables'!$AZ$311))</f>
        <v/>
      </c>
      <c r="AU83" t="str">
        <f>IF('CHI² deux variables'!AU80="","",('CHI² deux variables'!$AZ80*'CHI² deux variables'!AU$311/'CHI² deux variables'!$AZ$311))</f>
        <v/>
      </c>
      <c r="AV83" t="str">
        <f>IF('CHI² deux variables'!AV80="","",('CHI² deux variables'!$AZ80*'CHI² deux variables'!AV$311/'CHI² deux variables'!$AZ$311))</f>
        <v/>
      </c>
      <c r="AW83" t="str">
        <f>IF('CHI² deux variables'!AW80="","",('CHI² deux variables'!$AZ80*'CHI² deux variables'!AW$311/'CHI² deux variables'!$AZ$311))</f>
        <v/>
      </c>
      <c r="AX83" t="str">
        <f>IF('CHI² deux variables'!AX80="","",('CHI² deux variables'!$AZ80*'CHI² deux variables'!AX$311/'CHI² deux variables'!$AZ$311))</f>
        <v/>
      </c>
      <c r="AY83" t="str">
        <f>IF('CHI² deux variables'!AY80="","",('CHI² deux variables'!$AZ80*'CHI² deux variables'!AY$311/'CHI² deux variables'!$AZ$311))</f>
        <v/>
      </c>
      <c r="AZ83" t="s">
        <v>675</v>
      </c>
    </row>
    <row r="84" spans="1:52" x14ac:dyDescent="0.25">
      <c r="A84" t="s">
        <v>138</v>
      </c>
      <c r="B84" t="str">
        <f>IF('CHI² deux variables'!B81="","",('CHI² deux variables'!$AZ81*'CHI² deux variables'!B$311/'CHI² deux variables'!$AZ$311))</f>
        <v/>
      </c>
      <c r="C84" t="str">
        <f>IF('CHI² deux variables'!C81="","",('CHI² deux variables'!$AZ81*'CHI² deux variables'!C$311/'CHI² deux variables'!$AZ$311))</f>
        <v/>
      </c>
      <c r="D84" t="str">
        <f>IF('CHI² deux variables'!D81="","",('CHI² deux variables'!$AZ81*'CHI² deux variables'!D$311/'CHI² deux variables'!$AZ$311))</f>
        <v/>
      </c>
      <c r="E84" t="str">
        <f>IF('CHI² deux variables'!E81="","",('CHI² deux variables'!$AZ81*'CHI² deux variables'!E$311/'CHI² deux variables'!$AZ$311))</f>
        <v/>
      </c>
      <c r="F84" t="str">
        <f>IF('CHI² deux variables'!F81="","",('CHI² deux variables'!$AZ81*'CHI² deux variables'!F$311/'CHI² deux variables'!$AZ$311))</f>
        <v/>
      </c>
      <c r="G84" t="str">
        <f>IF('CHI² deux variables'!G81="","",('CHI² deux variables'!$AZ81*'CHI² deux variables'!G$311/'CHI² deux variables'!$AZ$311))</f>
        <v/>
      </c>
      <c r="H84" t="str">
        <f>IF('CHI² deux variables'!H81="","",('CHI² deux variables'!$AZ81*'CHI² deux variables'!H$311/'CHI² deux variables'!$AZ$311))</f>
        <v/>
      </c>
      <c r="I84" t="str">
        <f>IF('CHI² deux variables'!I81="","",('CHI² deux variables'!$AZ81*'CHI² deux variables'!I$311/'CHI² deux variables'!$AZ$311))</f>
        <v/>
      </c>
      <c r="J84" t="str">
        <f>IF('CHI² deux variables'!J81="","",('CHI² deux variables'!$AZ81*'CHI² deux variables'!J$311/'CHI² deux variables'!$AZ$311))</f>
        <v/>
      </c>
      <c r="K84" t="str">
        <f>IF('CHI² deux variables'!K81="","",('CHI² deux variables'!$AZ81*'CHI² deux variables'!K$311/'CHI² deux variables'!$AZ$311))</f>
        <v/>
      </c>
      <c r="L84" t="str">
        <f>IF('CHI² deux variables'!L81="","",('CHI² deux variables'!$AZ81*'CHI² deux variables'!L$311/'CHI² deux variables'!$AZ$311))</f>
        <v/>
      </c>
      <c r="M84" t="str">
        <f>IF('CHI² deux variables'!M81="","",('CHI² deux variables'!$AZ81*'CHI² deux variables'!M$311/'CHI² deux variables'!$AZ$311))</f>
        <v/>
      </c>
      <c r="N84" t="str">
        <f>IF('CHI² deux variables'!N81="","",('CHI² deux variables'!$AZ81*'CHI² deux variables'!N$311/'CHI² deux variables'!$AZ$311))</f>
        <v/>
      </c>
      <c r="O84" t="str">
        <f>IF('CHI² deux variables'!O81="","",('CHI² deux variables'!$AZ81*'CHI² deux variables'!O$311/'CHI² deux variables'!$AZ$311))</f>
        <v/>
      </c>
      <c r="P84" t="str">
        <f>IF('CHI² deux variables'!P81="","",('CHI² deux variables'!$AZ81*'CHI² deux variables'!P$311/'CHI² deux variables'!$AZ$311))</f>
        <v/>
      </c>
      <c r="Q84" t="str">
        <f>IF('CHI² deux variables'!Q81="","",('CHI² deux variables'!$AZ81*'CHI² deux variables'!Q$311/'CHI² deux variables'!$AZ$311))</f>
        <v/>
      </c>
      <c r="R84" t="str">
        <f>IF('CHI² deux variables'!R81="","",('CHI² deux variables'!$AZ81*'CHI² deux variables'!R$311/'CHI² deux variables'!$AZ$311))</f>
        <v/>
      </c>
      <c r="S84" t="str">
        <f>IF('CHI² deux variables'!S81="","",('CHI² deux variables'!$AZ81*'CHI² deux variables'!S$311/'CHI² deux variables'!$AZ$311))</f>
        <v/>
      </c>
      <c r="T84" t="str">
        <f>IF('CHI² deux variables'!T81="","",('CHI² deux variables'!$AZ81*'CHI² deux variables'!T$311/'CHI² deux variables'!$AZ$311))</f>
        <v/>
      </c>
      <c r="U84" t="str">
        <f>IF('CHI² deux variables'!U81="","",('CHI² deux variables'!$AZ81*'CHI² deux variables'!U$311/'CHI² deux variables'!$AZ$311))</f>
        <v/>
      </c>
      <c r="V84" t="str">
        <f>IF('CHI² deux variables'!V81="","",('CHI² deux variables'!$AZ81*'CHI² deux variables'!V$311/'CHI² deux variables'!$AZ$311))</f>
        <v/>
      </c>
      <c r="W84" t="str">
        <f>IF('CHI² deux variables'!W81="","",('CHI² deux variables'!$AZ81*'CHI² deux variables'!W$311/'CHI² deux variables'!$AZ$311))</f>
        <v/>
      </c>
      <c r="X84" t="str">
        <f>IF('CHI² deux variables'!X81="","",('CHI² deux variables'!$AZ81*'CHI² deux variables'!X$311/'CHI² deux variables'!$AZ$311))</f>
        <v/>
      </c>
      <c r="Y84" t="str">
        <f>IF('CHI² deux variables'!Y81="","",('CHI² deux variables'!$AZ81*'CHI² deux variables'!Y$311/'CHI² deux variables'!$AZ$311))</f>
        <v/>
      </c>
      <c r="Z84" t="str">
        <f>IF('CHI² deux variables'!Z81="","",('CHI² deux variables'!$AZ81*'CHI² deux variables'!Z$311/'CHI² deux variables'!$AZ$311))</f>
        <v/>
      </c>
      <c r="AA84" t="str">
        <f>IF('CHI² deux variables'!AA81="","",('CHI² deux variables'!$AZ81*'CHI² deux variables'!AA$311/'CHI² deux variables'!$AZ$311))</f>
        <v/>
      </c>
      <c r="AB84" t="str">
        <f>IF('CHI² deux variables'!AB81="","",('CHI² deux variables'!$AZ81*'CHI² deux variables'!AB$311/'CHI² deux variables'!$AZ$311))</f>
        <v/>
      </c>
      <c r="AC84" t="str">
        <f>IF('CHI² deux variables'!AC81="","",('CHI² deux variables'!$AZ81*'CHI² deux variables'!AC$311/'CHI² deux variables'!$AZ$311))</f>
        <v/>
      </c>
      <c r="AD84" t="str">
        <f>IF('CHI² deux variables'!AD81="","",('CHI² deux variables'!$AZ81*'CHI² deux variables'!AD$311/'CHI² deux variables'!$AZ$311))</f>
        <v/>
      </c>
      <c r="AE84" t="str">
        <f>IF('CHI² deux variables'!AE81="","",('CHI² deux variables'!$AZ81*'CHI² deux variables'!AE$311/'CHI² deux variables'!$AZ$311))</f>
        <v/>
      </c>
      <c r="AF84" t="str">
        <f>IF('CHI² deux variables'!AF81="","",('CHI² deux variables'!$AZ81*'CHI² deux variables'!AF$311/'CHI² deux variables'!$AZ$311))</f>
        <v/>
      </c>
      <c r="AG84" t="str">
        <f>IF('CHI² deux variables'!AG81="","",('CHI² deux variables'!$AZ81*'CHI² deux variables'!AG$311/'CHI² deux variables'!$AZ$311))</f>
        <v/>
      </c>
      <c r="AH84" t="str">
        <f>IF('CHI² deux variables'!AH81="","",('CHI² deux variables'!$AZ81*'CHI² deux variables'!AH$311/'CHI² deux variables'!$AZ$311))</f>
        <v/>
      </c>
      <c r="AI84" t="str">
        <f>IF('CHI² deux variables'!AI81="","",('CHI² deux variables'!$AZ81*'CHI² deux variables'!AI$311/'CHI² deux variables'!$AZ$311))</f>
        <v/>
      </c>
      <c r="AJ84" t="str">
        <f>IF('CHI² deux variables'!AJ81="","",('CHI² deux variables'!$AZ81*'CHI² deux variables'!AJ$311/'CHI² deux variables'!$AZ$311))</f>
        <v/>
      </c>
      <c r="AK84" t="str">
        <f>IF('CHI² deux variables'!AK81="","",('CHI² deux variables'!$AZ81*'CHI² deux variables'!AK$311/'CHI² deux variables'!$AZ$311))</f>
        <v/>
      </c>
      <c r="AL84" t="str">
        <f>IF('CHI² deux variables'!AL81="","",('CHI² deux variables'!$AZ81*'CHI² deux variables'!AL$311/'CHI² deux variables'!$AZ$311))</f>
        <v/>
      </c>
      <c r="AM84" t="str">
        <f>IF('CHI² deux variables'!AM81="","",('CHI² deux variables'!$AZ81*'CHI² deux variables'!AM$311/'CHI² deux variables'!$AZ$311))</f>
        <v/>
      </c>
      <c r="AN84" t="str">
        <f>IF('CHI² deux variables'!AN81="","",('CHI² deux variables'!$AZ81*'CHI² deux variables'!AN$311/'CHI² deux variables'!$AZ$311))</f>
        <v/>
      </c>
      <c r="AO84" t="str">
        <f>IF('CHI² deux variables'!AO81="","",('CHI² deux variables'!$AZ81*'CHI² deux variables'!AO$311/'CHI² deux variables'!$AZ$311))</f>
        <v/>
      </c>
      <c r="AP84" t="str">
        <f>IF('CHI² deux variables'!AP81="","",('CHI² deux variables'!$AZ81*'CHI² deux variables'!AP$311/'CHI² deux variables'!$AZ$311))</f>
        <v/>
      </c>
      <c r="AQ84" t="str">
        <f>IF('CHI² deux variables'!AQ81="","",('CHI² deux variables'!$AZ81*'CHI² deux variables'!AQ$311/'CHI² deux variables'!$AZ$311))</f>
        <v/>
      </c>
      <c r="AR84" t="str">
        <f>IF('CHI² deux variables'!AR81="","",('CHI² deux variables'!$AZ81*'CHI² deux variables'!AR$311/'CHI² deux variables'!$AZ$311))</f>
        <v/>
      </c>
      <c r="AS84" t="str">
        <f>IF('CHI² deux variables'!AS81="","",('CHI² deux variables'!$AZ81*'CHI² deux variables'!AS$311/'CHI² deux variables'!$AZ$311))</f>
        <v/>
      </c>
      <c r="AT84" t="str">
        <f>IF('CHI² deux variables'!AT81="","",('CHI² deux variables'!$AZ81*'CHI² deux variables'!AT$311/'CHI² deux variables'!$AZ$311))</f>
        <v/>
      </c>
      <c r="AU84" t="str">
        <f>IF('CHI² deux variables'!AU81="","",('CHI² deux variables'!$AZ81*'CHI² deux variables'!AU$311/'CHI² deux variables'!$AZ$311))</f>
        <v/>
      </c>
      <c r="AV84" t="str">
        <f>IF('CHI² deux variables'!AV81="","",('CHI² deux variables'!$AZ81*'CHI² deux variables'!AV$311/'CHI² deux variables'!$AZ$311))</f>
        <v/>
      </c>
      <c r="AW84" t="str">
        <f>IF('CHI² deux variables'!AW81="","",('CHI² deux variables'!$AZ81*'CHI² deux variables'!AW$311/'CHI² deux variables'!$AZ$311))</f>
        <v/>
      </c>
      <c r="AX84" t="str">
        <f>IF('CHI² deux variables'!AX81="","",('CHI² deux variables'!$AZ81*'CHI² deux variables'!AX$311/'CHI² deux variables'!$AZ$311))</f>
        <v/>
      </c>
      <c r="AY84" t="str">
        <f>IF('CHI² deux variables'!AY81="","",('CHI² deux variables'!$AZ81*'CHI² deux variables'!AY$311/'CHI² deux variables'!$AZ$311))</f>
        <v/>
      </c>
      <c r="AZ84" t="s">
        <v>675</v>
      </c>
    </row>
    <row r="85" spans="1:52" x14ac:dyDescent="0.25">
      <c r="A85" t="s">
        <v>139</v>
      </c>
      <c r="B85" t="str">
        <f>IF('CHI² deux variables'!B82="","",('CHI² deux variables'!$AZ82*'CHI² deux variables'!B$311/'CHI² deux variables'!$AZ$311))</f>
        <v/>
      </c>
      <c r="C85" t="str">
        <f>IF('CHI² deux variables'!C82="","",('CHI² deux variables'!$AZ82*'CHI² deux variables'!C$311/'CHI² deux variables'!$AZ$311))</f>
        <v/>
      </c>
      <c r="D85" t="str">
        <f>IF('CHI² deux variables'!D82="","",('CHI² deux variables'!$AZ82*'CHI² deux variables'!D$311/'CHI² deux variables'!$AZ$311))</f>
        <v/>
      </c>
      <c r="E85" t="str">
        <f>IF('CHI² deux variables'!E82="","",('CHI² deux variables'!$AZ82*'CHI² deux variables'!E$311/'CHI² deux variables'!$AZ$311))</f>
        <v/>
      </c>
      <c r="F85" t="str">
        <f>IF('CHI² deux variables'!F82="","",('CHI² deux variables'!$AZ82*'CHI² deux variables'!F$311/'CHI² deux variables'!$AZ$311))</f>
        <v/>
      </c>
      <c r="G85" t="str">
        <f>IF('CHI² deux variables'!G82="","",('CHI² deux variables'!$AZ82*'CHI² deux variables'!G$311/'CHI² deux variables'!$AZ$311))</f>
        <v/>
      </c>
      <c r="H85" t="str">
        <f>IF('CHI² deux variables'!H82="","",('CHI² deux variables'!$AZ82*'CHI² deux variables'!H$311/'CHI² deux variables'!$AZ$311))</f>
        <v/>
      </c>
      <c r="I85" t="str">
        <f>IF('CHI² deux variables'!I82="","",('CHI² deux variables'!$AZ82*'CHI² deux variables'!I$311/'CHI² deux variables'!$AZ$311))</f>
        <v/>
      </c>
      <c r="J85" t="str">
        <f>IF('CHI² deux variables'!J82="","",('CHI² deux variables'!$AZ82*'CHI² deux variables'!J$311/'CHI² deux variables'!$AZ$311))</f>
        <v/>
      </c>
      <c r="K85" t="str">
        <f>IF('CHI² deux variables'!K82="","",('CHI² deux variables'!$AZ82*'CHI² deux variables'!K$311/'CHI² deux variables'!$AZ$311))</f>
        <v/>
      </c>
      <c r="L85" t="str">
        <f>IF('CHI² deux variables'!L82="","",('CHI² deux variables'!$AZ82*'CHI² deux variables'!L$311/'CHI² deux variables'!$AZ$311))</f>
        <v/>
      </c>
      <c r="M85" t="str">
        <f>IF('CHI² deux variables'!M82="","",('CHI² deux variables'!$AZ82*'CHI² deux variables'!M$311/'CHI² deux variables'!$AZ$311))</f>
        <v/>
      </c>
      <c r="N85" t="str">
        <f>IF('CHI² deux variables'!N82="","",('CHI² deux variables'!$AZ82*'CHI² deux variables'!N$311/'CHI² deux variables'!$AZ$311))</f>
        <v/>
      </c>
      <c r="O85" t="str">
        <f>IF('CHI² deux variables'!O82="","",('CHI² deux variables'!$AZ82*'CHI² deux variables'!O$311/'CHI² deux variables'!$AZ$311))</f>
        <v/>
      </c>
      <c r="P85" t="str">
        <f>IF('CHI² deux variables'!P82="","",('CHI² deux variables'!$AZ82*'CHI² deux variables'!P$311/'CHI² deux variables'!$AZ$311))</f>
        <v/>
      </c>
      <c r="Q85" t="str">
        <f>IF('CHI² deux variables'!Q82="","",('CHI² deux variables'!$AZ82*'CHI² deux variables'!Q$311/'CHI² deux variables'!$AZ$311))</f>
        <v/>
      </c>
      <c r="R85" t="str">
        <f>IF('CHI² deux variables'!R82="","",('CHI² deux variables'!$AZ82*'CHI² deux variables'!R$311/'CHI² deux variables'!$AZ$311))</f>
        <v/>
      </c>
      <c r="S85" t="str">
        <f>IF('CHI² deux variables'!S82="","",('CHI² deux variables'!$AZ82*'CHI² deux variables'!S$311/'CHI² deux variables'!$AZ$311))</f>
        <v/>
      </c>
      <c r="T85" t="str">
        <f>IF('CHI² deux variables'!T82="","",('CHI² deux variables'!$AZ82*'CHI² deux variables'!T$311/'CHI² deux variables'!$AZ$311))</f>
        <v/>
      </c>
      <c r="U85" t="str">
        <f>IF('CHI² deux variables'!U82="","",('CHI² deux variables'!$AZ82*'CHI² deux variables'!U$311/'CHI² deux variables'!$AZ$311))</f>
        <v/>
      </c>
      <c r="V85" t="str">
        <f>IF('CHI² deux variables'!V82="","",('CHI² deux variables'!$AZ82*'CHI² deux variables'!V$311/'CHI² deux variables'!$AZ$311))</f>
        <v/>
      </c>
      <c r="W85" t="str">
        <f>IF('CHI² deux variables'!W82="","",('CHI² deux variables'!$AZ82*'CHI² deux variables'!W$311/'CHI² deux variables'!$AZ$311))</f>
        <v/>
      </c>
      <c r="X85" t="str">
        <f>IF('CHI² deux variables'!X82="","",('CHI² deux variables'!$AZ82*'CHI² deux variables'!X$311/'CHI² deux variables'!$AZ$311))</f>
        <v/>
      </c>
      <c r="Y85" t="str">
        <f>IF('CHI² deux variables'!Y82="","",('CHI² deux variables'!$AZ82*'CHI² deux variables'!Y$311/'CHI² deux variables'!$AZ$311))</f>
        <v/>
      </c>
      <c r="Z85" t="str">
        <f>IF('CHI² deux variables'!Z82="","",('CHI² deux variables'!$AZ82*'CHI² deux variables'!Z$311/'CHI² deux variables'!$AZ$311))</f>
        <v/>
      </c>
      <c r="AA85" t="str">
        <f>IF('CHI² deux variables'!AA82="","",('CHI² deux variables'!$AZ82*'CHI² deux variables'!AA$311/'CHI² deux variables'!$AZ$311))</f>
        <v/>
      </c>
      <c r="AB85" t="str">
        <f>IF('CHI² deux variables'!AB82="","",('CHI² deux variables'!$AZ82*'CHI² deux variables'!AB$311/'CHI² deux variables'!$AZ$311))</f>
        <v/>
      </c>
      <c r="AC85" t="str">
        <f>IF('CHI² deux variables'!AC82="","",('CHI² deux variables'!$AZ82*'CHI² deux variables'!AC$311/'CHI² deux variables'!$AZ$311))</f>
        <v/>
      </c>
      <c r="AD85" t="str">
        <f>IF('CHI² deux variables'!AD82="","",('CHI² deux variables'!$AZ82*'CHI² deux variables'!AD$311/'CHI² deux variables'!$AZ$311))</f>
        <v/>
      </c>
      <c r="AE85" t="str">
        <f>IF('CHI² deux variables'!AE82="","",('CHI² deux variables'!$AZ82*'CHI² deux variables'!AE$311/'CHI² deux variables'!$AZ$311))</f>
        <v/>
      </c>
      <c r="AF85" t="str">
        <f>IF('CHI² deux variables'!AF82="","",('CHI² deux variables'!$AZ82*'CHI² deux variables'!AF$311/'CHI² deux variables'!$AZ$311))</f>
        <v/>
      </c>
      <c r="AG85" t="str">
        <f>IF('CHI² deux variables'!AG82="","",('CHI² deux variables'!$AZ82*'CHI² deux variables'!AG$311/'CHI² deux variables'!$AZ$311))</f>
        <v/>
      </c>
      <c r="AH85" t="str">
        <f>IF('CHI² deux variables'!AH82="","",('CHI² deux variables'!$AZ82*'CHI² deux variables'!AH$311/'CHI² deux variables'!$AZ$311))</f>
        <v/>
      </c>
      <c r="AI85" t="str">
        <f>IF('CHI² deux variables'!AI82="","",('CHI² deux variables'!$AZ82*'CHI² deux variables'!AI$311/'CHI² deux variables'!$AZ$311))</f>
        <v/>
      </c>
      <c r="AJ85" t="str">
        <f>IF('CHI² deux variables'!AJ82="","",('CHI² deux variables'!$AZ82*'CHI² deux variables'!AJ$311/'CHI² deux variables'!$AZ$311))</f>
        <v/>
      </c>
      <c r="AK85" t="str">
        <f>IF('CHI² deux variables'!AK82="","",('CHI² deux variables'!$AZ82*'CHI² deux variables'!AK$311/'CHI² deux variables'!$AZ$311))</f>
        <v/>
      </c>
      <c r="AL85" t="str">
        <f>IF('CHI² deux variables'!AL82="","",('CHI² deux variables'!$AZ82*'CHI² deux variables'!AL$311/'CHI² deux variables'!$AZ$311))</f>
        <v/>
      </c>
      <c r="AM85" t="str">
        <f>IF('CHI² deux variables'!AM82="","",('CHI² deux variables'!$AZ82*'CHI² deux variables'!AM$311/'CHI² deux variables'!$AZ$311))</f>
        <v/>
      </c>
      <c r="AN85" t="str">
        <f>IF('CHI² deux variables'!AN82="","",('CHI² deux variables'!$AZ82*'CHI² deux variables'!AN$311/'CHI² deux variables'!$AZ$311))</f>
        <v/>
      </c>
      <c r="AO85" t="str">
        <f>IF('CHI² deux variables'!AO82="","",('CHI² deux variables'!$AZ82*'CHI² deux variables'!AO$311/'CHI² deux variables'!$AZ$311))</f>
        <v/>
      </c>
      <c r="AP85" t="str">
        <f>IF('CHI² deux variables'!AP82="","",('CHI² deux variables'!$AZ82*'CHI² deux variables'!AP$311/'CHI² deux variables'!$AZ$311))</f>
        <v/>
      </c>
      <c r="AQ85" t="str">
        <f>IF('CHI² deux variables'!AQ82="","",('CHI² deux variables'!$AZ82*'CHI² deux variables'!AQ$311/'CHI² deux variables'!$AZ$311))</f>
        <v/>
      </c>
      <c r="AR85" t="str">
        <f>IF('CHI² deux variables'!AR82="","",('CHI² deux variables'!$AZ82*'CHI² deux variables'!AR$311/'CHI² deux variables'!$AZ$311))</f>
        <v/>
      </c>
      <c r="AS85" t="str">
        <f>IF('CHI² deux variables'!AS82="","",('CHI² deux variables'!$AZ82*'CHI² deux variables'!AS$311/'CHI² deux variables'!$AZ$311))</f>
        <v/>
      </c>
      <c r="AT85" t="str">
        <f>IF('CHI² deux variables'!AT82="","",('CHI² deux variables'!$AZ82*'CHI² deux variables'!AT$311/'CHI² deux variables'!$AZ$311))</f>
        <v/>
      </c>
      <c r="AU85" t="str">
        <f>IF('CHI² deux variables'!AU82="","",('CHI² deux variables'!$AZ82*'CHI² deux variables'!AU$311/'CHI² deux variables'!$AZ$311))</f>
        <v/>
      </c>
      <c r="AV85" t="str">
        <f>IF('CHI² deux variables'!AV82="","",('CHI² deux variables'!$AZ82*'CHI² deux variables'!AV$311/'CHI² deux variables'!$AZ$311))</f>
        <v/>
      </c>
      <c r="AW85" t="str">
        <f>IF('CHI² deux variables'!AW82="","",('CHI² deux variables'!$AZ82*'CHI² deux variables'!AW$311/'CHI² deux variables'!$AZ$311))</f>
        <v/>
      </c>
      <c r="AX85" t="str">
        <f>IF('CHI² deux variables'!AX82="","",('CHI² deux variables'!$AZ82*'CHI² deux variables'!AX$311/'CHI² deux variables'!$AZ$311))</f>
        <v/>
      </c>
      <c r="AY85" t="str">
        <f>IF('CHI² deux variables'!AY82="","",('CHI² deux variables'!$AZ82*'CHI² deux variables'!AY$311/'CHI² deux variables'!$AZ$311))</f>
        <v/>
      </c>
      <c r="AZ85" t="s">
        <v>675</v>
      </c>
    </row>
    <row r="86" spans="1:52" x14ac:dyDescent="0.25">
      <c r="A86" t="s">
        <v>140</v>
      </c>
      <c r="B86" t="str">
        <f>IF('CHI² deux variables'!B83="","",('CHI² deux variables'!$AZ83*'CHI² deux variables'!B$311/'CHI² deux variables'!$AZ$311))</f>
        <v/>
      </c>
      <c r="C86" t="str">
        <f>IF('CHI² deux variables'!C83="","",('CHI² deux variables'!$AZ83*'CHI² deux variables'!C$311/'CHI² deux variables'!$AZ$311))</f>
        <v/>
      </c>
      <c r="D86" t="str">
        <f>IF('CHI² deux variables'!D83="","",('CHI² deux variables'!$AZ83*'CHI² deux variables'!D$311/'CHI² deux variables'!$AZ$311))</f>
        <v/>
      </c>
      <c r="E86" t="str">
        <f>IF('CHI² deux variables'!E83="","",('CHI² deux variables'!$AZ83*'CHI² deux variables'!E$311/'CHI² deux variables'!$AZ$311))</f>
        <v/>
      </c>
      <c r="F86" t="str">
        <f>IF('CHI² deux variables'!F83="","",('CHI² deux variables'!$AZ83*'CHI² deux variables'!F$311/'CHI² deux variables'!$AZ$311))</f>
        <v/>
      </c>
      <c r="G86" t="str">
        <f>IF('CHI² deux variables'!G83="","",('CHI² deux variables'!$AZ83*'CHI² deux variables'!G$311/'CHI² deux variables'!$AZ$311))</f>
        <v/>
      </c>
      <c r="H86" t="str">
        <f>IF('CHI² deux variables'!H83="","",('CHI² deux variables'!$AZ83*'CHI² deux variables'!H$311/'CHI² deux variables'!$AZ$311))</f>
        <v/>
      </c>
      <c r="I86" t="str">
        <f>IF('CHI² deux variables'!I83="","",('CHI² deux variables'!$AZ83*'CHI² deux variables'!I$311/'CHI² deux variables'!$AZ$311))</f>
        <v/>
      </c>
      <c r="J86" t="str">
        <f>IF('CHI² deux variables'!J83="","",('CHI² deux variables'!$AZ83*'CHI² deux variables'!J$311/'CHI² deux variables'!$AZ$311))</f>
        <v/>
      </c>
      <c r="K86" t="str">
        <f>IF('CHI² deux variables'!K83="","",('CHI² deux variables'!$AZ83*'CHI² deux variables'!K$311/'CHI² deux variables'!$AZ$311))</f>
        <v/>
      </c>
      <c r="L86" t="str">
        <f>IF('CHI² deux variables'!L83="","",('CHI² deux variables'!$AZ83*'CHI² deux variables'!L$311/'CHI² deux variables'!$AZ$311))</f>
        <v/>
      </c>
      <c r="M86" t="str">
        <f>IF('CHI² deux variables'!M83="","",('CHI² deux variables'!$AZ83*'CHI² deux variables'!M$311/'CHI² deux variables'!$AZ$311))</f>
        <v/>
      </c>
      <c r="N86" t="str">
        <f>IF('CHI² deux variables'!N83="","",('CHI² deux variables'!$AZ83*'CHI² deux variables'!N$311/'CHI² deux variables'!$AZ$311))</f>
        <v/>
      </c>
      <c r="O86" t="str">
        <f>IF('CHI² deux variables'!O83="","",('CHI² deux variables'!$AZ83*'CHI² deux variables'!O$311/'CHI² deux variables'!$AZ$311))</f>
        <v/>
      </c>
      <c r="P86" t="str">
        <f>IF('CHI² deux variables'!P83="","",('CHI² deux variables'!$AZ83*'CHI² deux variables'!P$311/'CHI² deux variables'!$AZ$311))</f>
        <v/>
      </c>
      <c r="Q86" t="str">
        <f>IF('CHI² deux variables'!Q83="","",('CHI² deux variables'!$AZ83*'CHI² deux variables'!Q$311/'CHI² deux variables'!$AZ$311))</f>
        <v/>
      </c>
      <c r="R86" t="str">
        <f>IF('CHI² deux variables'!R83="","",('CHI² deux variables'!$AZ83*'CHI² deux variables'!R$311/'CHI² deux variables'!$AZ$311))</f>
        <v/>
      </c>
      <c r="S86" t="str">
        <f>IF('CHI² deux variables'!S83="","",('CHI² deux variables'!$AZ83*'CHI² deux variables'!S$311/'CHI² deux variables'!$AZ$311))</f>
        <v/>
      </c>
      <c r="T86" t="str">
        <f>IF('CHI² deux variables'!T83="","",('CHI² deux variables'!$AZ83*'CHI² deux variables'!T$311/'CHI² deux variables'!$AZ$311))</f>
        <v/>
      </c>
      <c r="U86" t="str">
        <f>IF('CHI² deux variables'!U83="","",('CHI² deux variables'!$AZ83*'CHI² deux variables'!U$311/'CHI² deux variables'!$AZ$311))</f>
        <v/>
      </c>
      <c r="V86" t="str">
        <f>IF('CHI² deux variables'!V83="","",('CHI² deux variables'!$AZ83*'CHI² deux variables'!V$311/'CHI² deux variables'!$AZ$311))</f>
        <v/>
      </c>
      <c r="W86" t="str">
        <f>IF('CHI² deux variables'!W83="","",('CHI² deux variables'!$AZ83*'CHI² deux variables'!W$311/'CHI² deux variables'!$AZ$311))</f>
        <v/>
      </c>
      <c r="X86" t="str">
        <f>IF('CHI² deux variables'!X83="","",('CHI² deux variables'!$AZ83*'CHI² deux variables'!X$311/'CHI² deux variables'!$AZ$311))</f>
        <v/>
      </c>
      <c r="Y86" t="str">
        <f>IF('CHI² deux variables'!Y83="","",('CHI² deux variables'!$AZ83*'CHI² deux variables'!Y$311/'CHI² deux variables'!$AZ$311))</f>
        <v/>
      </c>
      <c r="Z86" t="str">
        <f>IF('CHI² deux variables'!Z83="","",('CHI² deux variables'!$AZ83*'CHI² deux variables'!Z$311/'CHI² deux variables'!$AZ$311))</f>
        <v/>
      </c>
      <c r="AA86" t="str">
        <f>IF('CHI² deux variables'!AA83="","",('CHI² deux variables'!$AZ83*'CHI² deux variables'!AA$311/'CHI² deux variables'!$AZ$311))</f>
        <v/>
      </c>
      <c r="AB86" t="str">
        <f>IF('CHI² deux variables'!AB83="","",('CHI² deux variables'!$AZ83*'CHI² deux variables'!AB$311/'CHI² deux variables'!$AZ$311))</f>
        <v/>
      </c>
      <c r="AC86" t="str">
        <f>IF('CHI² deux variables'!AC83="","",('CHI² deux variables'!$AZ83*'CHI² deux variables'!AC$311/'CHI² deux variables'!$AZ$311))</f>
        <v/>
      </c>
      <c r="AD86" t="str">
        <f>IF('CHI² deux variables'!AD83="","",('CHI² deux variables'!$AZ83*'CHI² deux variables'!AD$311/'CHI² deux variables'!$AZ$311))</f>
        <v/>
      </c>
      <c r="AE86" t="str">
        <f>IF('CHI² deux variables'!AE83="","",('CHI² deux variables'!$AZ83*'CHI² deux variables'!AE$311/'CHI² deux variables'!$AZ$311))</f>
        <v/>
      </c>
      <c r="AF86" t="str">
        <f>IF('CHI² deux variables'!AF83="","",('CHI² deux variables'!$AZ83*'CHI² deux variables'!AF$311/'CHI² deux variables'!$AZ$311))</f>
        <v/>
      </c>
      <c r="AG86" t="str">
        <f>IF('CHI² deux variables'!AG83="","",('CHI² deux variables'!$AZ83*'CHI² deux variables'!AG$311/'CHI² deux variables'!$AZ$311))</f>
        <v/>
      </c>
      <c r="AH86" t="str">
        <f>IF('CHI² deux variables'!AH83="","",('CHI² deux variables'!$AZ83*'CHI² deux variables'!AH$311/'CHI² deux variables'!$AZ$311))</f>
        <v/>
      </c>
      <c r="AI86" t="str">
        <f>IF('CHI² deux variables'!AI83="","",('CHI² deux variables'!$AZ83*'CHI² deux variables'!AI$311/'CHI² deux variables'!$AZ$311))</f>
        <v/>
      </c>
      <c r="AJ86" t="str">
        <f>IF('CHI² deux variables'!AJ83="","",('CHI² deux variables'!$AZ83*'CHI² deux variables'!AJ$311/'CHI² deux variables'!$AZ$311))</f>
        <v/>
      </c>
      <c r="AK86" t="str">
        <f>IF('CHI² deux variables'!AK83="","",('CHI² deux variables'!$AZ83*'CHI² deux variables'!AK$311/'CHI² deux variables'!$AZ$311))</f>
        <v/>
      </c>
      <c r="AL86" t="str">
        <f>IF('CHI² deux variables'!AL83="","",('CHI² deux variables'!$AZ83*'CHI² deux variables'!AL$311/'CHI² deux variables'!$AZ$311))</f>
        <v/>
      </c>
      <c r="AM86" t="str">
        <f>IF('CHI² deux variables'!AM83="","",('CHI² deux variables'!$AZ83*'CHI² deux variables'!AM$311/'CHI² deux variables'!$AZ$311))</f>
        <v/>
      </c>
      <c r="AN86" t="str">
        <f>IF('CHI² deux variables'!AN83="","",('CHI² deux variables'!$AZ83*'CHI² deux variables'!AN$311/'CHI² deux variables'!$AZ$311))</f>
        <v/>
      </c>
      <c r="AO86" t="str">
        <f>IF('CHI² deux variables'!AO83="","",('CHI² deux variables'!$AZ83*'CHI² deux variables'!AO$311/'CHI² deux variables'!$AZ$311))</f>
        <v/>
      </c>
      <c r="AP86" t="str">
        <f>IF('CHI² deux variables'!AP83="","",('CHI² deux variables'!$AZ83*'CHI² deux variables'!AP$311/'CHI² deux variables'!$AZ$311))</f>
        <v/>
      </c>
      <c r="AQ86" t="str">
        <f>IF('CHI² deux variables'!AQ83="","",('CHI² deux variables'!$AZ83*'CHI² deux variables'!AQ$311/'CHI² deux variables'!$AZ$311))</f>
        <v/>
      </c>
      <c r="AR86" t="str">
        <f>IF('CHI² deux variables'!AR83="","",('CHI² deux variables'!$AZ83*'CHI² deux variables'!AR$311/'CHI² deux variables'!$AZ$311))</f>
        <v/>
      </c>
      <c r="AS86" t="str">
        <f>IF('CHI² deux variables'!AS83="","",('CHI² deux variables'!$AZ83*'CHI² deux variables'!AS$311/'CHI² deux variables'!$AZ$311))</f>
        <v/>
      </c>
      <c r="AT86" t="str">
        <f>IF('CHI² deux variables'!AT83="","",('CHI² deux variables'!$AZ83*'CHI² deux variables'!AT$311/'CHI² deux variables'!$AZ$311))</f>
        <v/>
      </c>
      <c r="AU86" t="str">
        <f>IF('CHI² deux variables'!AU83="","",('CHI² deux variables'!$AZ83*'CHI² deux variables'!AU$311/'CHI² deux variables'!$AZ$311))</f>
        <v/>
      </c>
      <c r="AV86" t="str">
        <f>IF('CHI² deux variables'!AV83="","",('CHI² deux variables'!$AZ83*'CHI² deux variables'!AV$311/'CHI² deux variables'!$AZ$311))</f>
        <v/>
      </c>
      <c r="AW86" t="str">
        <f>IF('CHI² deux variables'!AW83="","",('CHI² deux variables'!$AZ83*'CHI² deux variables'!AW$311/'CHI² deux variables'!$AZ$311))</f>
        <v/>
      </c>
      <c r="AX86" t="str">
        <f>IF('CHI² deux variables'!AX83="","",('CHI² deux variables'!$AZ83*'CHI² deux variables'!AX$311/'CHI² deux variables'!$AZ$311))</f>
        <v/>
      </c>
      <c r="AY86" t="str">
        <f>IF('CHI² deux variables'!AY83="","",('CHI² deux variables'!$AZ83*'CHI² deux variables'!AY$311/'CHI² deux variables'!$AZ$311))</f>
        <v/>
      </c>
      <c r="AZ86" t="s">
        <v>675</v>
      </c>
    </row>
    <row r="87" spans="1:52" x14ac:dyDescent="0.25">
      <c r="A87" t="s">
        <v>141</v>
      </c>
      <c r="B87" t="str">
        <f>IF('CHI² deux variables'!B84="","",('CHI² deux variables'!$AZ84*'CHI² deux variables'!B$311/'CHI² deux variables'!$AZ$311))</f>
        <v/>
      </c>
      <c r="C87" t="str">
        <f>IF('CHI² deux variables'!C84="","",('CHI² deux variables'!$AZ84*'CHI² deux variables'!C$311/'CHI² deux variables'!$AZ$311))</f>
        <v/>
      </c>
      <c r="D87" t="str">
        <f>IF('CHI² deux variables'!D84="","",('CHI² deux variables'!$AZ84*'CHI² deux variables'!D$311/'CHI² deux variables'!$AZ$311))</f>
        <v/>
      </c>
      <c r="E87" t="str">
        <f>IF('CHI² deux variables'!E84="","",('CHI² deux variables'!$AZ84*'CHI² deux variables'!E$311/'CHI² deux variables'!$AZ$311))</f>
        <v/>
      </c>
      <c r="F87" t="str">
        <f>IF('CHI² deux variables'!F84="","",('CHI² deux variables'!$AZ84*'CHI² deux variables'!F$311/'CHI² deux variables'!$AZ$311))</f>
        <v/>
      </c>
      <c r="G87" t="str">
        <f>IF('CHI² deux variables'!G84="","",('CHI² deux variables'!$AZ84*'CHI² deux variables'!G$311/'CHI² deux variables'!$AZ$311))</f>
        <v/>
      </c>
      <c r="H87" t="str">
        <f>IF('CHI² deux variables'!H84="","",('CHI² deux variables'!$AZ84*'CHI² deux variables'!H$311/'CHI² deux variables'!$AZ$311))</f>
        <v/>
      </c>
      <c r="I87" t="str">
        <f>IF('CHI² deux variables'!I84="","",('CHI² deux variables'!$AZ84*'CHI² deux variables'!I$311/'CHI² deux variables'!$AZ$311))</f>
        <v/>
      </c>
      <c r="J87" t="str">
        <f>IF('CHI² deux variables'!J84="","",('CHI² deux variables'!$AZ84*'CHI² deux variables'!J$311/'CHI² deux variables'!$AZ$311))</f>
        <v/>
      </c>
      <c r="K87" t="str">
        <f>IF('CHI² deux variables'!K84="","",('CHI² deux variables'!$AZ84*'CHI² deux variables'!K$311/'CHI² deux variables'!$AZ$311))</f>
        <v/>
      </c>
      <c r="L87" t="str">
        <f>IF('CHI² deux variables'!L84="","",('CHI² deux variables'!$AZ84*'CHI² deux variables'!L$311/'CHI² deux variables'!$AZ$311))</f>
        <v/>
      </c>
      <c r="M87" t="str">
        <f>IF('CHI² deux variables'!M84="","",('CHI² deux variables'!$AZ84*'CHI² deux variables'!M$311/'CHI² deux variables'!$AZ$311))</f>
        <v/>
      </c>
      <c r="N87" t="str">
        <f>IF('CHI² deux variables'!N84="","",('CHI² deux variables'!$AZ84*'CHI² deux variables'!N$311/'CHI² deux variables'!$AZ$311))</f>
        <v/>
      </c>
      <c r="O87" t="str">
        <f>IF('CHI² deux variables'!O84="","",('CHI² deux variables'!$AZ84*'CHI² deux variables'!O$311/'CHI² deux variables'!$AZ$311))</f>
        <v/>
      </c>
      <c r="P87" t="str">
        <f>IF('CHI² deux variables'!P84="","",('CHI² deux variables'!$AZ84*'CHI² deux variables'!P$311/'CHI² deux variables'!$AZ$311))</f>
        <v/>
      </c>
      <c r="Q87" t="str">
        <f>IF('CHI² deux variables'!Q84="","",('CHI² deux variables'!$AZ84*'CHI² deux variables'!Q$311/'CHI² deux variables'!$AZ$311))</f>
        <v/>
      </c>
      <c r="R87" t="str">
        <f>IF('CHI² deux variables'!R84="","",('CHI² deux variables'!$AZ84*'CHI² deux variables'!R$311/'CHI² deux variables'!$AZ$311))</f>
        <v/>
      </c>
      <c r="S87" t="str">
        <f>IF('CHI² deux variables'!S84="","",('CHI² deux variables'!$AZ84*'CHI² deux variables'!S$311/'CHI² deux variables'!$AZ$311))</f>
        <v/>
      </c>
      <c r="T87" t="str">
        <f>IF('CHI² deux variables'!T84="","",('CHI² deux variables'!$AZ84*'CHI² deux variables'!T$311/'CHI² deux variables'!$AZ$311))</f>
        <v/>
      </c>
      <c r="U87" t="str">
        <f>IF('CHI² deux variables'!U84="","",('CHI² deux variables'!$AZ84*'CHI² deux variables'!U$311/'CHI² deux variables'!$AZ$311))</f>
        <v/>
      </c>
      <c r="V87" t="str">
        <f>IF('CHI² deux variables'!V84="","",('CHI² deux variables'!$AZ84*'CHI² deux variables'!V$311/'CHI² deux variables'!$AZ$311))</f>
        <v/>
      </c>
      <c r="W87" t="str">
        <f>IF('CHI² deux variables'!W84="","",('CHI² deux variables'!$AZ84*'CHI² deux variables'!W$311/'CHI² deux variables'!$AZ$311))</f>
        <v/>
      </c>
      <c r="X87" t="str">
        <f>IF('CHI² deux variables'!X84="","",('CHI² deux variables'!$AZ84*'CHI² deux variables'!X$311/'CHI² deux variables'!$AZ$311))</f>
        <v/>
      </c>
      <c r="Y87" t="str">
        <f>IF('CHI² deux variables'!Y84="","",('CHI² deux variables'!$AZ84*'CHI² deux variables'!Y$311/'CHI² deux variables'!$AZ$311))</f>
        <v/>
      </c>
      <c r="Z87" t="str">
        <f>IF('CHI² deux variables'!Z84="","",('CHI² deux variables'!$AZ84*'CHI² deux variables'!Z$311/'CHI² deux variables'!$AZ$311))</f>
        <v/>
      </c>
      <c r="AA87" t="str">
        <f>IF('CHI² deux variables'!AA84="","",('CHI² deux variables'!$AZ84*'CHI² deux variables'!AA$311/'CHI² deux variables'!$AZ$311))</f>
        <v/>
      </c>
      <c r="AB87" t="str">
        <f>IF('CHI² deux variables'!AB84="","",('CHI² deux variables'!$AZ84*'CHI² deux variables'!AB$311/'CHI² deux variables'!$AZ$311))</f>
        <v/>
      </c>
      <c r="AC87" t="str">
        <f>IF('CHI² deux variables'!AC84="","",('CHI² deux variables'!$AZ84*'CHI² deux variables'!AC$311/'CHI² deux variables'!$AZ$311))</f>
        <v/>
      </c>
      <c r="AD87" t="str">
        <f>IF('CHI² deux variables'!AD84="","",('CHI² deux variables'!$AZ84*'CHI² deux variables'!AD$311/'CHI² deux variables'!$AZ$311))</f>
        <v/>
      </c>
      <c r="AE87" t="str">
        <f>IF('CHI² deux variables'!AE84="","",('CHI² deux variables'!$AZ84*'CHI² deux variables'!AE$311/'CHI² deux variables'!$AZ$311))</f>
        <v/>
      </c>
      <c r="AF87" t="str">
        <f>IF('CHI² deux variables'!AF84="","",('CHI² deux variables'!$AZ84*'CHI² deux variables'!AF$311/'CHI² deux variables'!$AZ$311))</f>
        <v/>
      </c>
      <c r="AG87" t="str">
        <f>IF('CHI² deux variables'!AG84="","",('CHI² deux variables'!$AZ84*'CHI² deux variables'!AG$311/'CHI² deux variables'!$AZ$311))</f>
        <v/>
      </c>
      <c r="AH87" t="str">
        <f>IF('CHI² deux variables'!AH84="","",('CHI² deux variables'!$AZ84*'CHI² deux variables'!AH$311/'CHI² deux variables'!$AZ$311))</f>
        <v/>
      </c>
      <c r="AI87" t="str">
        <f>IF('CHI² deux variables'!AI84="","",('CHI² deux variables'!$AZ84*'CHI² deux variables'!AI$311/'CHI² deux variables'!$AZ$311))</f>
        <v/>
      </c>
      <c r="AJ87" t="str">
        <f>IF('CHI² deux variables'!AJ84="","",('CHI² deux variables'!$AZ84*'CHI² deux variables'!AJ$311/'CHI² deux variables'!$AZ$311))</f>
        <v/>
      </c>
      <c r="AK87" t="str">
        <f>IF('CHI² deux variables'!AK84="","",('CHI² deux variables'!$AZ84*'CHI² deux variables'!AK$311/'CHI² deux variables'!$AZ$311))</f>
        <v/>
      </c>
      <c r="AL87" t="str">
        <f>IF('CHI² deux variables'!AL84="","",('CHI² deux variables'!$AZ84*'CHI² deux variables'!AL$311/'CHI² deux variables'!$AZ$311))</f>
        <v/>
      </c>
      <c r="AM87" t="str">
        <f>IF('CHI² deux variables'!AM84="","",('CHI² deux variables'!$AZ84*'CHI² deux variables'!AM$311/'CHI² deux variables'!$AZ$311))</f>
        <v/>
      </c>
      <c r="AN87" t="str">
        <f>IF('CHI² deux variables'!AN84="","",('CHI² deux variables'!$AZ84*'CHI² deux variables'!AN$311/'CHI² deux variables'!$AZ$311))</f>
        <v/>
      </c>
      <c r="AO87" t="str">
        <f>IF('CHI² deux variables'!AO84="","",('CHI² deux variables'!$AZ84*'CHI² deux variables'!AO$311/'CHI² deux variables'!$AZ$311))</f>
        <v/>
      </c>
      <c r="AP87" t="str">
        <f>IF('CHI² deux variables'!AP84="","",('CHI² deux variables'!$AZ84*'CHI² deux variables'!AP$311/'CHI² deux variables'!$AZ$311))</f>
        <v/>
      </c>
      <c r="AQ87" t="str">
        <f>IF('CHI² deux variables'!AQ84="","",('CHI² deux variables'!$AZ84*'CHI² deux variables'!AQ$311/'CHI² deux variables'!$AZ$311))</f>
        <v/>
      </c>
      <c r="AR87" t="str">
        <f>IF('CHI² deux variables'!AR84="","",('CHI² deux variables'!$AZ84*'CHI² deux variables'!AR$311/'CHI² deux variables'!$AZ$311))</f>
        <v/>
      </c>
      <c r="AS87" t="str">
        <f>IF('CHI² deux variables'!AS84="","",('CHI² deux variables'!$AZ84*'CHI² deux variables'!AS$311/'CHI² deux variables'!$AZ$311))</f>
        <v/>
      </c>
      <c r="AT87" t="str">
        <f>IF('CHI² deux variables'!AT84="","",('CHI² deux variables'!$AZ84*'CHI² deux variables'!AT$311/'CHI² deux variables'!$AZ$311))</f>
        <v/>
      </c>
      <c r="AU87" t="str">
        <f>IF('CHI² deux variables'!AU84="","",('CHI² deux variables'!$AZ84*'CHI² deux variables'!AU$311/'CHI² deux variables'!$AZ$311))</f>
        <v/>
      </c>
      <c r="AV87" t="str">
        <f>IF('CHI² deux variables'!AV84="","",('CHI² deux variables'!$AZ84*'CHI² deux variables'!AV$311/'CHI² deux variables'!$AZ$311))</f>
        <v/>
      </c>
      <c r="AW87" t="str">
        <f>IF('CHI² deux variables'!AW84="","",('CHI² deux variables'!$AZ84*'CHI² deux variables'!AW$311/'CHI² deux variables'!$AZ$311))</f>
        <v/>
      </c>
      <c r="AX87" t="str">
        <f>IF('CHI² deux variables'!AX84="","",('CHI² deux variables'!$AZ84*'CHI² deux variables'!AX$311/'CHI² deux variables'!$AZ$311))</f>
        <v/>
      </c>
      <c r="AY87" t="str">
        <f>IF('CHI² deux variables'!AY84="","",('CHI² deux variables'!$AZ84*'CHI² deux variables'!AY$311/'CHI² deux variables'!$AZ$311))</f>
        <v/>
      </c>
      <c r="AZ87" t="s">
        <v>675</v>
      </c>
    </row>
    <row r="88" spans="1:52" x14ac:dyDescent="0.25">
      <c r="A88" t="s">
        <v>142</v>
      </c>
      <c r="B88" t="str">
        <f>IF('CHI² deux variables'!B85="","",('CHI² deux variables'!$AZ85*'CHI² deux variables'!B$311/'CHI² deux variables'!$AZ$311))</f>
        <v/>
      </c>
      <c r="C88" t="str">
        <f>IF('CHI² deux variables'!C85="","",('CHI² deux variables'!$AZ85*'CHI² deux variables'!C$311/'CHI² deux variables'!$AZ$311))</f>
        <v/>
      </c>
      <c r="D88" t="str">
        <f>IF('CHI² deux variables'!D85="","",('CHI² deux variables'!$AZ85*'CHI² deux variables'!D$311/'CHI² deux variables'!$AZ$311))</f>
        <v/>
      </c>
      <c r="E88" t="str">
        <f>IF('CHI² deux variables'!E85="","",('CHI² deux variables'!$AZ85*'CHI² deux variables'!E$311/'CHI² deux variables'!$AZ$311))</f>
        <v/>
      </c>
      <c r="F88" t="str">
        <f>IF('CHI² deux variables'!F85="","",('CHI² deux variables'!$AZ85*'CHI² deux variables'!F$311/'CHI² deux variables'!$AZ$311))</f>
        <v/>
      </c>
      <c r="G88" t="str">
        <f>IF('CHI² deux variables'!G85="","",('CHI² deux variables'!$AZ85*'CHI² deux variables'!G$311/'CHI² deux variables'!$AZ$311))</f>
        <v/>
      </c>
      <c r="H88" t="str">
        <f>IF('CHI² deux variables'!H85="","",('CHI² deux variables'!$AZ85*'CHI² deux variables'!H$311/'CHI² deux variables'!$AZ$311))</f>
        <v/>
      </c>
      <c r="I88" t="str">
        <f>IF('CHI² deux variables'!I85="","",('CHI² deux variables'!$AZ85*'CHI² deux variables'!I$311/'CHI² deux variables'!$AZ$311))</f>
        <v/>
      </c>
      <c r="J88" t="str">
        <f>IF('CHI² deux variables'!J85="","",('CHI² deux variables'!$AZ85*'CHI² deux variables'!J$311/'CHI² deux variables'!$AZ$311))</f>
        <v/>
      </c>
      <c r="K88" t="str">
        <f>IF('CHI² deux variables'!K85="","",('CHI² deux variables'!$AZ85*'CHI² deux variables'!K$311/'CHI² deux variables'!$AZ$311))</f>
        <v/>
      </c>
      <c r="L88" t="str">
        <f>IF('CHI² deux variables'!L85="","",('CHI² deux variables'!$AZ85*'CHI² deux variables'!L$311/'CHI² deux variables'!$AZ$311))</f>
        <v/>
      </c>
      <c r="M88" t="str">
        <f>IF('CHI² deux variables'!M85="","",('CHI² deux variables'!$AZ85*'CHI² deux variables'!M$311/'CHI² deux variables'!$AZ$311))</f>
        <v/>
      </c>
      <c r="N88" t="str">
        <f>IF('CHI² deux variables'!N85="","",('CHI² deux variables'!$AZ85*'CHI² deux variables'!N$311/'CHI² deux variables'!$AZ$311))</f>
        <v/>
      </c>
      <c r="O88" t="str">
        <f>IF('CHI² deux variables'!O85="","",('CHI² deux variables'!$AZ85*'CHI² deux variables'!O$311/'CHI² deux variables'!$AZ$311))</f>
        <v/>
      </c>
      <c r="P88" t="str">
        <f>IF('CHI² deux variables'!P85="","",('CHI² deux variables'!$AZ85*'CHI² deux variables'!P$311/'CHI² deux variables'!$AZ$311))</f>
        <v/>
      </c>
      <c r="Q88" t="str">
        <f>IF('CHI² deux variables'!Q85="","",('CHI² deux variables'!$AZ85*'CHI² deux variables'!Q$311/'CHI² deux variables'!$AZ$311))</f>
        <v/>
      </c>
      <c r="R88" t="str">
        <f>IF('CHI² deux variables'!R85="","",('CHI² deux variables'!$AZ85*'CHI² deux variables'!R$311/'CHI² deux variables'!$AZ$311))</f>
        <v/>
      </c>
      <c r="S88" t="str">
        <f>IF('CHI² deux variables'!S85="","",('CHI² deux variables'!$AZ85*'CHI² deux variables'!S$311/'CHI² deux variables'!$AZ$311))</f>
        <v/>
      </c>
      <c r="T88" t="str">
        <f>IF('CHI² deux variables'!T85="","",('CHI² deux variables'!$AZ85*'CHI² deux variables'!T$311/'CHI² deux variables'!$AZ$311))</f>
        <v/>
      </c>
      <c r="U88" t="str">
        <f>IF('CHI² deux variables'!U85="","",('CHI² deux variables'!$AZ85*'CHI² deux variables'!U$311/'CHI² deux variables'!$AZ$311))</f>
        <v/>
      </c>
      <c r="V88" t="str">
        <f>IF('CHI² deux variables'!V85="","",('CHI² deux variables'!$AZ85*'CHI² deux variables'!V$311/'CHI² deux variables'!$AZ$311))</f>
        <v/>
      </c>
      <c r="W88" t="str">
        <f>IF('CHI² deux variables'!W85="","",('CHI² deux variables'!$AZ85*'CHI² deux variables'!W$311/'CHI² deux variables'!$AZ$311))</f>
        <v/>
      </c>
      <c r="X88" t="str">
        <f>IF('CHI² deux variables'!X85="","",('CHI² deux variables'!$AZ85*'CHI² deux variables'!X$311/'CHI² deux variables'!$AZ$311))</f>
        <v/>
      </c>
      <c r="Y88" t="str">
        <f>IF('CHI² deux variables'!Y85="","",('CHI² deux variables'!$AZ85*'CHI² deux variables'!Y$311/'CHI² deux variables'!$AZ$311))</f>
        <v/>
      </c>
      <c r="Z88" t="str">
        <f>IF('CHI² deux variables'!Z85="","",('CHI² deux variables'!$AZ85*'CHI² deux variables'!Z$311/'CHI² deux variables'!$AZ$311))</f>
        <v/>
      </c>
      <c r="AA88" t="str">
        <f>IF('CHI² deux variables'!AA85="","",('CHI² deux variables'!$AZ85*'CHI² deux variables'!AA$311/'CHI² deux variables'!$AZ$311))</f>
        <v/>
      </c>
      <c r="AB88" t="str">
        <f>IF('CHI² deux variables'!AB85="","",('CHI² deux variables'!$AZ85*'CHI² deux variables'!AB$311/'CHI² deux variables'!$AZ$311))</f>
        <v/>
      </c>
      <c r="AC88" t="str">
        <f>IF('CHI² deux variables'!AC85="","",('CHI² deux variables'!$AZ85*'CHI² deux variables'!AC$311/'CHI² deux variables'!$AZ$311))</f>
        <v/>
      </c>
      <c r="AD88" t="str">
        <f>IF('CHI² deux variables'!AD85="","",('CHI² deux variables'!$AZ85*'CHI² deux variables'!AD$311/'CHI² deux variables'!$AZ$311))</f>
        <v/>
      </c>
      <c r="AE88" t="str">
        <f>IF('CHI² deux variables'!AE85="","",('CHI² deux variables'!$AZ85*'CHI² deux variables'!AE$311/'CHI² deux variables'!$AZ$311))</f>
        <v/>
      </c>
      <c r="AF88" t="str">
        <f>IF('CHI² deux variables'!AF85="","",('CHI² deux variables'!$AZ85*'CHI² deux variables'!AF$311/'CHI² deux variables'!$AZ$311))</f>
        <v/>
      </c>
      <c r="AG88" t="str">
        <f>IF('CHI² deux variables'!AG85="","",('CHI² deux variables'!$AZ85*'CHI² deux variables'!AG$311/'CHI² deux variables'!$AZ$311))</f>
        <v/>
      </c>
      <c r="AH88" t="str">
        <f>IF('CHI² deux variables'!AH85="","",('CHI² deux variables'!$AZ85*'CHI² deux variables'!AH$311/'CHI² deux variables'!$AZ$311))</f>
        <v/>
      </c>
      <c r="AI88" t="str">
        <f>IF('CHI² deux variables'!AI85="","",('CHI² deux variables'!$AZ85*'CHI² deux variables'!AI$311/'CHI² deux variables'!$AZ$311))</f>
        <v/>
      </c>
      <c r="AJ88" t="str">
        <f>IF('CHI² deux variables'!AJ85="","",('CHI² deux variables'!$AZ85*'CHI² deux variables'!AJ$311/'CHI² deux variables'!$AZ$311))</f>
        <v/>
      </c>
      <c r="AK88" t="str">
        <f>IF('CHI² deux variables'!AK85="","",('CHI² deux variables'!$AZ85*'CHI² deux variables'!AK$311/'CHI² deux variables'!$AZ$311))</f>
        <v/>
      </c>
      <c r="AL88" t="str">
        <f>IF('CHI² deux variables'!AL85="","",('CHI² deux variables'!$AZ85*'CHI² deux variables'!AL$311/'CHI² deux variables'!$AZ$311))</f>
        <v/>
      </c>
      <c r="AM88" t="str">
        <f>IF('CHI² deux variables'!AM85="","",('CHI² deux variables'!$AZ85*'CHI² deux variables'!AM$311/'CHI² deux variables'!$AZ$311))</f>
        <v/>
      </c>
      <c r="AN88" t="str">
        <f>IF('CHI² deux variables'!AN85="","",('CHI² deux variables'!$AZ85*'CHI² deux variables'!AN$311/'CHI² deux variables'!$AZ$311))</f>
        <v/>
      </c>
      <c r="AO88" t="str">
        <f>IF('CHI² deux variables'!AO85="","",('CHI² deux variables'!$AZ85*'CHI² deux variables'!AO$311/'CHI² deux variables'!$AZ$311))</f>
        <v/>
      </c>
      <c r="AP88" t="str">
        <f>IF('CHI² deux variables'!AP85="","",('CHI² deux variables'!$AZ85*'CHI² deux variables'!AP$311/'CHI² deux variables'!$AZ$311))</f>
        <v/>
      </c>
      <c r="AQ88" t="str">
        <f>IF('CHI² deux variables'!AQ85="","",('CHI² deux variables'!$AZ85*'CHI² deux variables'!AQ$311/'CHI² deux variables'!$AZ$311))</f>
        <v/>
      </c>
      <c r="AR88" t="str">
        <f>IF('CHI² deux variables'!AR85="","",('CHI² deux variables'!$AZ85*'CHI² deux variables'!AR$311/'CHI² deux variables'!$AZ$311))</f>
        <v/>
      </c>
      <c r="AS88" t="str">
        <f>IF('CHI² deux variables'!AS85="","",('CHI² deux variables'!$AZ85*'CHI² deux variables'!AS$311/'CHI² deux variables'!$AZ$311))</f>
        <v/>
      </c>
      <c r="AT88" t="str">
        <f>IF('CHI² deux variables'!AT85="","",('CHI² deux variables'!$AZ85*'CHI² deux variables'!AT$311/'CHI² deux variables'!$AZ$311))</f>
        <v/>
      </c>
      <c r="AU88" t="str">
        <f>IF('CHI² deux variables'!AU85="","",('CHI² deux variables'!$AZ85*'CHI² deux variables'!AU$311/'CHI² deux variables'!$AZ$311))</f>
        <v/>
      </c>
      <c r="AV88" t="str">
        <f>IF('CHI² deux variables'!AV85="","",('CHI² deux variables'!$AZ85*'CHI² deux variables'!AV$311/'CHI² deux variables'!$AZ$311))</f>
        <v/>
      </c>
      <c r="AW88" t="str">
        <f>IF('CHI² deux variables'!AW85="","",('CHI² deux variables'!$AZ85*'CHI² deux variables'!AW$311/'CHI² deux variables'!$AZ$311))</f>
        <v/>
      </c>
      <c r="AX88" t="str">
        <f>IF('CHI² deux variables'!AX85="","",('CHI² deux variables'!$AZ85*'CHI² deux variables'!AX$311/'CHI² deux variables'!$AZ$311))</f>
        <v/>
      </c>
      <c r="AY88" t="str">
        <f>IF('CHI² deux variables'!AY85="","",('CHI² deux variables'!$AZ85*'CHI² deux variables'!AY$311/'CHI² deux variables'!$AZ$311))</f>
        <v/>
      </c>
      <c r="AZ88" t="s">
        <v>675</v>
      </c>
    </row>
    <row r="89" spans="1:52" x14ac:dyDescent="0.25">
      <c r="A89" t="s">
        <v>143</v>
      </c>
      <c r="B89" t="str">
        <f>IF('CHI² deux variables'!B86="","",('CHI² deux variables'!$AZ86*'CHI² deux variables'!B$311/'CHI² deux variables'!$AZ$311))</f>
        <v/>
      </c>
      <c r="C89" t="str">
        <f>IF('CHI² deux variables'!C86="","",('CHI² deux variables'!$AZ86*'CHI² deux variables'!C$311/'CHI² deux variables'!$AZ$311))</f>
        <v/>
      </c>
      <c r="D89" t="str">
        <f>IF('CHI² deux variables'!D86="","",('CHI² deux variables'!$AZ86*'CHI² deux variables'!D$311/'CHI² deux variables'!$AZ$311))</f>
        <v/>
      </c>
      <c r="E89" t="str">
        <f>IF('CHI² deux variables'!E86="","",('CHI² deux variables'!$AZ86*'CHI² deux variables'!E$311/'CHI² deux variables'!$AZ$311))</f>
        <v/>
      </c>
      <c r="F89" t="str">
        <f>IF('CHI² deux variables'!F86="","",('CHI² deux variables'!$AZ86*'CHI² deux variables'!F$311/'CHI² deux variables'!$AZ$311))</f>
        <v/>
      </c>
      <c r="G89" t="str">
        <f>IF('CHI² deux variables'!G86="","",('CHI² deux variables'!$AZ86*'CHI² deux variables'!G$311/'CHI² deux variables'!$AZ$311))</f>
        <v/>
      </c>
      <c r="H89" t="str">
        <f>IF('CHI² deux variables'!H86="","",('CHI² deux variables'!$AZ86*'CHI² deux variables'!H$311/'CHI² deux variables'!$AZ$311))</f>
        <v/>
      </c>
      <c r="I89" t="str">
        <f>IF('CHI² deux variables'!I86="","",('CHI² deux variables'!$AZ86*'CHI² deux variables'!I$311/'CHI² deux variables'!$AZ$311))</f>
        <v/>
      </c>
      <c r="J89" t="str">
        <f>IF('CHI² deux variables'!J86="","",('CHI² deux variables'!$AZ86*'CHI² deux variables'!J$311/'CHI² deux variables'!$AZ$311))</f>
        <v/>
      </c>
      <c r="K89" t="str">
        <f>IF('CHI² deux variables'!K86="","",('CHI² deux variables'!$AZ86*'CHI² deux variables'!K$311/'CHI² deux variables'!$AZ$311))</f>
        <v/>
      </c>
      <c r="L89" t="str">
        <f>IF('CHI² deux variables'!L86="","",('CHI² deux variables'!$AZ86*'CHI² deux variables'!L$311/'CHI² deux variables'!$AZ$311))</f>
        <v/>
      </c>
      <c r="M89" t="str">
        <f>IF('CHI² deux variables'!M86="","",('CHI² deux variables'!$AZ86*'CHI² deux variables'!M$311/'CHI² deux variables'!$AZ$311))</f>
        <v/>
      </c>
      <c r="N89" t="str">
        <f>IF('CHI² deux variables'!N86="","",('CHI² deux variables'!$AZ86*'CHI² deux variables'!N$311/'CHI² deux variables'!$AZ$311))</f>
        <v/>
      </c>
      <c r="O89" t="str">
        <f>IF('CHI² deux variables'!O86="","",('CHI² deux variables'!$AZ86*'CHI² deux variables'!O$311/'CHI² deux variables'!$AZ$311))</f>
        <v/>
      </c>
      <c r="P89" t="str">
        <f>IF('CHI² deux variables'!P86="","",('CHI² deux variables'!$AZ86*'CHI² deux variables'!P$311/'CHI² deux variables'!$AZ$311))</f>
        <v/>
      </c>
      <c r="Q89" t="str">
        <f>IF('CHI² deux variables'!Q86="","",('CHI² deux variables'!$AZ86*'CHI² deux variables'!Q$311/'CHI² deux variables'!$AZ$311))</f>
        <v/>
      </c>
      <c r="R89" t="str">
        <f>IF('CHI² deux variables'!R86="","",('CHI² deux variables'!$AZ86*'CHI² deux variables'!R$311/'CHI² deux variables'!$AZ$311))</f>
        <v/>
      </c>
      <c r="S89" t="str">
        <f>IF('CHI² deux variables'!S86="","",('CHI² deux variables'!$AZ86*'CHI² deux variables'!S$311/'CHI² deux variables'!$AZ$311))</f>
        <v/>
      </c>
      <c r="T89" t="str">
        <f>IF('CHI² deux variables'!T86="","",('CHI² deux variables'!$AZ86*'CHI² deux variables'!T$311/'CHI² deux variables'!$AZ$311))</f>
        <v/>
      </c>
      <c r="U89" t="str">
        <f>IF('CHI² deux variables'!U86="","",('CHI² deux variables'!$AZ86*'CHI² deux variables'!U$311/'CHI² deux variables'!$AZ$311))</f>
        <v/>
      </c>
      <c r="V89" t="str">
        <f>IF('CHI² deux variables'!V86="","",('CHI² deux variables'!$AZ86*'CHI² deux variables'!V$311/'CHI² deux variables'!$AZ$311))</f>
        <v/>
      </c>
      <c r="W89" t="str">
        <f>IF('CHI² deux variables'!W86="","",('CHI² deux variables'!$AZ86*'CHI² deux variables'!W$311/'CHI² deux variables'!$AZ$311))</f>
        <v/>
      </c>
      <c r="X89" t="str">
        <f>IF('CHI² deux variables'!X86="","",('CHI² deux variables'!$AZ86*'CHI² deux variables'!X$311/'CHI² deux variables'!$AZ$311))</f>
        <v/>
      </c>
      <c r="Y89" t="str">
        <f>IF('CHI² deux variables'!Y86="","",('CHI² deux variables'!$AZ86*'CHI² deux variables'!Y$311/'CHI² deux variables'!$AZ$311))</f>
        <v/>
      </c>
      <c r="Z89" t="str">
        <f>IF('CHI² deux variables'!Z86="","",('CHI² deux variables'!$AZ86*'CHI² deux variables'!Z$311/'CHI² deux variables'!$AZ$311))</f>
        <v/>
      </c>
      <c r="AA89" t="str">
        <f>IF('CHI² deux variables'!AA86="","",('CHI² deux variables'!$AZ86*'CHI² deux variables'!AA$311/'CHI² deux variables'!$AZ$311))</f>
        <v/>
      </c>
      <c r="AB89" t="str">
        <f>IF('CHI² deux variables'!AB86="","",('CHI² deux variables'!$AZ86*'CHI² deux variables'!AB$311/'CHI² deux variables'!$AZ$311))</f>
        <v/>
      </c>
      <c r="AC89" t="str">
        <f>IF('CHI² deux variables'!AC86="","",('CHI² deux variables'!$AZ86*'CHI² deux variables'!AC$311/'CHI² deux variables'!$AZ$311))</f>
        <v/>
      </c>
      <c r="AD89" t="str">
        <f>IF('CHI² deux variables'!AD86="","",('CHI² deux variables'!$AZ86*'CHI² deux variables'!AD$311/'CHI² deux variables'!$AZ$311))</f>
        <v/>
      </c>
      <c r="AE89" t="str">
        <f>IF('CHI² deux variables'!AE86="","",('CHI² deux variables'!$AZ86*'CHI² deux variables'!AE$311/'CHI² deux variables'!$AZ$311))</f>
        <v/>
      </c>
      <c r="AF89" t="str">
        <f>IF('CHI² deux variables'!AF86="","",('CHI² deux variables'!$AZ86*'CHI² deux variables'!AF$311/'CHI² deux variables'!$AZ$311))</f>
        <v/>
      </c>
      <c r="AG89" t="str">
        <f>IF('CHI² deux variables'!AG86="","",('CHI² deux variables'!$AZ86*'CHI² deux variables'!AG$311/'CHI² deux variables'!$AZ$311))</f>
        <v/>
      </c>
      <c r="AH89" t="str">
        <f>IF('CHI² deux variables'!AH86="","",('CHI² deux variables'!$AZ86*'CHI² deux variables'!AH$311/'CHI² deux variables'!$AZ$311))</f>
        <v/>
      </c>
      <c r="AI89" t="str">
        <f>IF('CHI² deux variables'!AI86="","",('CHI² deux variables'!$AZ86*'CHI² deux variables'!AI$311/'CHI² deux variables'!$AZ$311))</f>
        <v/>
      </c>
      <c r="AJ89" t="str">
        <f>IF('CHI² deux variables'!AJ86="","",('CHI² deux variables'!$AZ86*'CHI² deux variables'!AJ$311/'CHI² deux variables'!$AZ$311))</f>
        <v/>
      </c>
      <c r="AK89" t="str">
        <f>IF('CHI² deux variables'!AK86="","",('CHI² deux variables'!$AZ86*'CHI² deux variables'!AK$311/'CHI² deux variables'!$AZ$311))</f>
        <v/>
      </c>
      <c r="AL89" t="str">
        <f>IF('CHI² deux variables'!AL86="","",('CHI² deux variables'!$AZ86*'CHI² deux variables'!AL$311/'CHI² deux variables'!$AZ$311))</f>
        <v/>
      </c>
      <c r="AM89" t="str">
        <f>IF('CHI² deux variables'!AM86="","",('CHI² deux variables'!$AZ86*'CHI² deux variables'!AM$311/'CHI² deux variables'!$AZ$311))</f>
        <v/>
      </c>
      <c r="AN89" t="str">
        <f>IF('CHI² deux variables'!AN86="","",('CHI² deux variables'!$AZ86*'CHI² deux variables'!AN$311/'CHI² deux variables'!$AZ$311))</f>
        <v/>
      </c>
      <c r="AO89" t="str">
        <f>IF('CHI² deux variables'!AO86="","",('CHI² deux variables'!$AZ86*'CHI² deux variables'!AO$311/'CHI² deux variables'!$AZ$311))</f>
        <v/>
      </c>
      <c r="AP89" t="str">
        <f>IF('CHI² deux variables'!AP86="","",('CHI² deux variables'!$AZ86*'CHI² deux variables'!AP$311/'CHI² deux variables'!$AZ$311))</f>
        <v/>
      </c>
      <c r="AQ89" t="str">
        <f>IF('CHI² deux variables'!AQ86="","",('CHI² deux variables'!$AZ86*'CHI² deux variables'!AQ$311/'CHI² deux variables'!$AZ$311))</f>
        <v/>
      </c>
      <c r="AR89" t="str">
        <f>IF('CHI² deux variables'!AR86="","",('CHI² deux variables'!$AZ86*'CHI² deux variables'!AR$311/'CHI² deux variables'!$AZ$311))</f>
        <v/>
      </c>
      <c r="AS89" t="str">
        <f>IF('CHI² deux variables'!AS86="","",('CHI² deux variables'!$AZ86*'CHI² deux variables'!AS$311/'CHI² deux variables'!$AZ$311))</f>
        <v/>
      </c>
      <c r="AT89" t="str">
        <f>IF('CHI² deux variables'!AT86="","",('CHI² deux variables'!$AZ86*'CHI² deux variables'!AT$311/'CHI² deux variables'!$AZ$311))</f>
        <v/>
      </c>
      <c r="AU89" t="str">
        <f>IF('CHI² deux variables'!AU86="","",('CHI² deux variables'!$AZ86*'CHI² deux variables'!AU$311/'CHI² deux variables'!$AZ$311))</f>
        <v/>
      </c>
      <c r="AV89" t="str">
        <f>IF('CHI² deux variables'!AV86="","",('CHI² deux variables'!$AZ86*'CHI² deux variables'!AV$311/'CHI² deux variables'!$AZ$311))</f>
        <v/>
      </c>
      <c r="AW89" t="str">
        <f>IF('CHI² deux variables'!AW86="","",('CHI² deux variables'!$AZ86*'CHI² deux variables'!AW$311/'CHI² deux variables'!$AZ$311))</f>
        <v/>
      </c>
      <c r="AX89" t="str">
        <f>IF('CHI² deux variables'!AX86="","",('CHI² deux variables'!$AZ86*'CHI² deux variables'!AX$311/'CHI² deux variables'!$AZ$311))</f>
        <v/>
      </c>
      <c r="AY89" t="str">
        <f>IF('CHI² deux variables'!AY86="","",('CHI² deux variables'!$AZ86*'CHI² deux variables'!AY$311/'CHI² deux variables'!$AZ$311))</f>
        <v/>
      </c>
      <c r="AZ89" t="s">
        <v>675</v>
      </c>
    </row>
    <row r="90" spans="1:52" x14ac:dyDescent="0.25">
      <c r="A90" t="s">
        <v>144</v>
      </c>
      <c r="B90" t="str">
        <f>IF('CHI² deux variables'!B87="","",('CHI² deux variables'!$AZ87*'CHI² deux variables'!B$311/'CHI² deux variables'!$AZ$311))</f>
        <v/>
      </c>
      <c r="C90" t="str">
        <f>IF('CHI² deux variables'!C87="","",('CHI² deux variables'!$AZ87*'CHI² deux variables'!C$311/'CHI² deux variables'!$AZ$311))</f>
        <v/>
      </c>
      <c r="D90" t="str">
        <f>IF('CHI² deux variables'!D87="","",('CHI² deux variables'!$AZ87*'CHI² deux variables'!D$311/'CHI² deux variables'!$AZ$311))</f>
        <v/>
      </c>
      <c r="E90" t="str">
        <f>IF('CHI² deux variables'!E87="","",('CHI² deux variables'!$AZ87*'CHI² deux variables'!E$311/'CHI² deux variables'!$AZ$311))</f>
        <v/>
      </c>
      <c r="F90" t="str">
        <f>IF('CHI² deux variables'!F87="","",('CHI² deux variables'!$AZ87*'CHI² deux variables'!F$311/'CHI² deux variables'!$AZ$311))</f>
        <v/>
      </c>
      <c r="G90" t="str">
        <f>IF('CHI² deux variables'!G87="","",('CHI² deux variables'!$AZ87*'CHI² deux variables'!G$311/'CHI² deux variables'!$AZ$311))</f>
        <v/>
      </c>
      <c r="H90" t="str">
        <f>IF('CHI² deux variables'!H87="","",('CHI² deux variables'!$AZ87*'CHI² deux variables'!H$311/'CHI² deux variables'!$AZ$311))</f>
        <v/>
      </c>
      <c r="I90" t="str">
        <f>IF('CHI² deux variables'!I87="","",('CHI² deux variables'!$AZ87*'CHI² deux variables'!I$311/'CHI² deux variables'!$AZ$311))</f>
        <v/>
      </c>
      <c r="J90" t="str">
        <f>IF('CHI² deux variables'!J87="","",('CHI² deux variables'!$AZ87*'CHI² deux variables'!J$311/'CHI² deux variables'!$AZ$311))</f>
        <v/>
      </c>
      <c r="K90" t="str">
        <f>IF('CHI² deux variables'!K87="","",('CHI² deux variables'!$AZ87*'CHI² deux variables'!K$311/'CHI² deux variables'!$AZ$311))</f>
        <v/>
      </c>
      <c r="L90" t="str">
        <f>IF('CHI² deux variables'!L87="","",('CHI² deux variables'!$AZ87*'CHI² deux variables'!L$311/'CHI² deux variables'!$AZ$311))</f>
        <v/>
      </c>
      <c r="M90" t="str">
        <f>IF('CHI² deux variables'!M87="","",('CHI² deux variables'!$AZ87*'CHI² deux variables'!M$311/'CHI² deux variables'!$AZ$311))</f>
        <v/>
      </c>
      <c r="N90" t="str">
        <f>IF('CHI² deux variables'!N87="","",('CHI² deux variables'!$AZ87*'CHI² deux variables'!N$311/'CHI² deux variables'!$AZ$311))</f>
        <v/>
      </c>
      <c r="O90" t="str">
        <f>IF('CHI² deux variables'!O87="","",('CHI² deux variables'!$AZ87*'CHI² deux variables'!O$311/'CHI² deux variables'!$AZ$311))</f>
        <v/>
      </c>
      <c r="P90" t="str">
        <f>IF('CHI² deux variables'!P87="","",('CHI² deux variables'!$AZ87*'CHI² deux variables'!P$311/'CHI² deux variables'!$AZ$311))</f>
        <v/>
      </c>
      <c r="Q90" t="str">
        <f>IF('CHI² deux variables'!Q87="","",('CHI² deux variables'!$AZ87*'CHI² deux variables'!Q$311/'CHI² deux variables'!$AZ$311))</f>
        <v/>
      </c>
      <c r="R90" t="str">
        <f>IF('CHI² deux variables'!R87="","",('CHI² deux variables'!$AZ87*'CHI² deux variables'!R$311/'CHI² deux variables'!$AZ$311))</f>
        <v/>
      </c>
      <c r="S90" t="str">
        <f>IF('CHI² deux variables'!S87="","",('CHI² deux variables'!$AZ87*'CHI² deux variables'!S$311/'CHI² deux variables'!$AZ$311))</f>
        <v/>
      </c>
      <c r="T90" t="str">
        <f>IF('CHI² deux variables'!T87="","",('CHI² deux variables'!$AZ87*'CHI² deux variables'!T$311/'CHI² deux variables'!$AZ$311))</f>
        <v/>
      </c>
      <c r="U90" t="str">
        <f>IF('CHI² deux variables'!U87="","",('CHI² deux variables'!$AZ87*'CHI² deux variables'!U$311/'CHI² deux variables'!$AZ$311))</f>
        <v/>
      </c>
      <c r="V90" t="str">
        <f>IF('CHI² deux variables'!V87="","",('CHI² deux variables'!$AZ87*'CHI² deux variables'!V$311/'CHI² deux variables'!$AZ$311))</f>
        <v/>
      </c>
      <c r="W90" t="str">
        <f>IF('CHI² deux variables'!W87="","",('CHI² deux variables'!$AZ87*'CHI² deux variables'!W$311/'CHI² deux variables'!$AZ$311))</f>
        <v/>
      </c>
      <c r="X90" t="str">
        <f>IF('CHI² deux variables'!X87="","",('CHI² deux variables'!$AZ87*'CHI² deux variables'!X$311/'CHI² deux variables'!$AZ$311))</f>
        <v/>
      </c>
      <c r="Y90" t="str">
        <f>IF('CHI² deux variables'!Y87="","",('CHI² deux variables'!$AZ87*'CHI² deux variables'!Y$311/'CHI² deux variables'!$AZ$311))</f>
        <v/>
      </c>
      <c r="Z90" t="str">
        <f>IF('CHI² deux variables'!Z87="","",('CHI² deux variables'!$AZ87*'CHI² deux variables'!Z$311/'CHI² deux variables'!$AZ$311))</f>
        <v/>
      </c>
      <c r="AA90" t="str">
        <f>IF('CHI² deux variables'!AA87="","",('CHI² deux variables'!$AZ87*'CHI² deux variables'!AA$311/'CHI² deux variables'!$AZ$311))</f>
        <v/>
      </c>
      <c r="AB90" t="str">
        <f>IF('CHI² deux variables'!AB87="","",('CHI² deux variables'!$AZ87*'CHI² deux variables'!AB$311/'CHI² deux variables'!$AZ$311))</f>
        <v/>
      </c>
      <c r="AC90" t="str">
        <f>IF('CHI² deux variables'!AC87="","",('CHI² deux variables'!$AZ87*'CHI² deux variables'!AC$311/'CHI² deux variables'!$AZ$311))</f>
        <v/>
      </c>
      <c r="AD90" t="str">
        <f>IF('CHI² deux variables'!AD87="","",('CHI² deux variables'!$AZ87*'CHI² deux variables'!AD$311/'CHI² deux variables'!$AZ$311))</f>
        <v/>
      </c>
      <c r="AE90" t="str">
        <f>IF('CHI² deux variables'!AE87="","",('CHI² deux variables'!$AZ87*'CHI² deux variables'!AE$311/'CHI² deux variables'!$AZ$311))</f>
        <v/>
      </c>
      <c r="AF90" t="str">
        <f>IF('CHI² deux variables'!AF87="","",('CHI² deux variables'!$AZ87*'CHI² deux variables'!AF$311/'CHI² deux variables'!$AZ$311))</f>
        <v/>
      </c>
      <c r="AG90" t="str">
        <f>IF('CHI² deux variables'!AG87="","",('CHI² deux variables'!$AZ87*'CHI² deux variables'!AG$311/'CHI² deux variables'!$AZ$311))</f>
        <v/>
      </c>
      <c r="AH90" t="str">
        <f>IF('CHI² deux variables'!AH87="","",('CHI² deux variables'!$AZ87*'CHI² deux variables'!AH$311/'CHI² deux variables'!$AZ$311))</f>
        <v/>
      </c>
      <c r="AI90" t="str">
        <f>IF('CHI² deux variables'!AI87="","",('CHI² deux variables'!$AZ87*'CHI² deux variables'!AI$311/'CHI² deux variables'!$AZ$311))</f>
        <v/>
      </c>
      <c r="AJ90" t="str">
        <f>IF('CHI² deux variables'!AJ87="","",('CHI² deux variables'!$AZ87*'CHI² deux variables'!AJ$311/'CHI² deux variables'!$AZ$311))</f>
        <v/>
      </c>
      <c r="AK90" t="str">
        <f>IF('CHI² deux variables'!AK87="","",('CHI² deux variables'!$AZ87*'CHI² deux variables'!AK$311/'CHI² deux variables'!$AZ$311))</f>
        <v/>
      </c>
      <c r="AL90" t="str">
        <f>IF('CHI² deux variables'!AL87="","",('CHI² deux variables'!$AZ87*'CHI² deux variables'!AL$311/'CHI² deux variables'!$AZ$311))</f>
        <v/>
      </c>
      <c r="AM90" t="str">
        <f>IF('CHI² deux variables'!AM87="","",('CHI² deux variables'!$AZ87*'CHI² deux variables'!AM$311/'CHI² deux variables'!$AZ$311))</f>
        <v/>
      </c>
      <c r="AN90" t="str">
        <f>IF('CHI² deux variables'!AN87="","",('CHI² deux variables'!$AZ87*'CHI² deux variables'!AN$311/'CHI² deux variables'!$AZ$311))</f>
        <v/>
      </c>
      <c r="AO90" t="str">
        <f>IF('CHI² deux variables'!AO87="","",('CHI² deux variables'!$AZ87*'CHI² deux variables'!AO$311/'CHI² deux variables'!$AZ$311))</f>
        <v/>
      </c>
      <c r="AP90" t="str">
        <f>IF('CHI² deux variables'!AP87="","",('CHI² deux variables'!$AZ87*'CHI² deux variables'!AP$311/'CHI² deux variables'!$AZ$311))</f>
        <v/>
      </c>
      <c r="AQ90" t="str">
        <f>IF('CHI² deux variables'!AQ87="","",('CHI² deux variables'!$AZ87*'CHI² deux variables'!AQ$311/'CHI² deux variables'!$AZ$311))</f>
        <v/>
      </c>
      <c r="AR90" t="str">
        <f>IF('CHI² deux variables'!AR87="","",('CHI² deux variables'!$AZ87*'CHI² deux variables'!AR$311/'CHI² deux variables'!$AZ$311))</f>
        <v/>
      </c>
      <c r="AS90" t="str">
        <f>IF('CHI² deux variables'!AS87="","",('CHI² deux variables'!$AZ87*'CHI² deux variables'!AS$311/'CHI² deux variables'!$AZ$311))</f>
        <v/>
      </c>
      <c r="AT90" t="str">
        <f>IF('CHI² deux variables'!AT87="","",('CHI² deux variables'!$AZ87*'CHI² deux variables'!AT$311/'CHI² deux variables'!$AZ$311))</f>
        <v/>
      </c>
      <c r="AU90" t="str">
        <f>IF('CHI² deux variables'!AU87="","",('CHI² deux variables'!$AZ87*'CHI² deux variables'!AU$311/'CHI² deux variables'!$AZ$311))</f>
        <v/>
      </c>
      <c r="AV90" t="str">
        <f>IF('CHI² deux variables'!AV87="","",('CHI² deux variables'!$AZ87*'CHI² deux variables'!AV$311/'CHI² deux variables'!$AZ$311))</f>
        <v/>
      </c>
      <c r="AW90" t="str">
        <f>IF('CHI² deux variables'!AW87="","",('CHI² deux variables'!$AZ87*'CHI² deux variables'!AW$311/'CHI² deux variables'!$AZ$311))</f>
        <v/>
      </c>
      <c r="AX90" t="str">
        <f>IF('CHI² deux variables'!AX87="","",('CHI² deux variables'!$AZ87*'CHI² deux variables'!AX$311/'CHI² deux variables'!$AZ$311))</f>
        <v/>
      </c>
      <c r="AY90" t="str">
        <f>IF('CHI² deux variables'!AY87="","",('CHI² deux variables'!$AZ87*'CHI² deux variables'!AY$311/'CHI² deux variables'!$AZ$311))</f>
        <v/>
      </c>
      <c r="AZ90" t="s">
        <v>675</v>
      </c>
    </row>
    <row r="91" spans="1:52" x14ac:dyDescent="0.25">
      <c r="A91" t="s">
        <v>145</v>
      </c>
      <c r="B91" t="str">
        <f>IF('CHI² deux variables'!B88="","",('CHI² deux variables'!$AZ88*'CHI² deux variables'!B$311/'CHI² deux variables'!$AZ$311))</f>
        <v/>
      </c>
      <c r="C91" t="str">
        <f>IF('CHI² deux variables'!C88="","",('CHI² deux variables'!$AZ88*'CHI² deux variables'!C$311/'CHI² deux variables'!$AZ$311))</f>
        <v/>
      </c>
      <c r="D91" t="str">
        <f>IF('CHI² deux variables'!D88="","",('CHI² deux variables'!$AZ88*'CHI² deux variables'!D$311/'CHI² deux variables'!$AZ$311))</f>
        <v/>
      </c>
      <c r="E91" t="str">
        <f>IF('CHI² deux variables'!E88="","",('CHI² deux variables'!$AZ88*'CHI² deux variables'!E$311/'CHI² deux variables'!$AZ$311))</f>
        <v/>
      </c>
      <c r="F91" t="str">
        <f>IF('CHI² deux variables'!F88="","",('CHI² deux variables'!$AZ88*'CHI² deux variables'!F$311/'CHI² deux variables'!$AZ$311))</f>
        <v/>
      </c>
      <c r="G91" t="str">
        <f>IF('CHI² deux variables'!G88="","",('CHI² deux variables'!$AZ88*'CHI² deux variables'!G$311/'CHI² deux variables'!$AZ$311))</f>
        <v/>
      </c>
      <c r="H91" t="str">
        <f>IF('CHI² deux variables'!H88="","",('CHI² deux variables'!$AZ88*'CHI² deux variables'!H$311/'CHI² deux variables'!$AZ$311))</f>
        <v/>
      </c>
      <c r="I91" t="str">
        <f>IF('CHI² deux variables'!I88="","",('CHI² deux variables'!$AZ88*'CHI² deux variables'!I$311/'CHI² deux variables'!$AZ$311))</f>
        <v/>
      </c>
      <c r="J91" t="str">
        <f>IF('CHI² deux variables'!J88="","",('CHI² deux variables'!$AZ88*'CHI² deux variables'!J$311/'CHI² deux variables'!$AZ$311))</f>
        <v/>
      </c>
      <c r="K91" t="str">
        <f>IF('CHI² deux variables'!K88="","",('CHI² deux variables'!$AZ88*'CHI² deux variables'!K$311/'CHI² deux variables'!$AZ$311))</f>
        <v/>
      </c>
      <c r="L91" t="str">
        <f>IF('CHI² deux variables'!L88="","",('CHI² deux variables'!$AZ88*'CHI² deux variables'!L$311/'CHI² deux variables'!$AZ$311))</f>
        <v/>
      </c>
      <c r="M91" t="str">
        <f>IF('CHI² deux variables'!M88="","",('CHI² deux variables'!$AZ88*'CHI² deux variables'!M$311/'CHI² deux variables'!$AZ$311))</f>
        <v/>
      </c>
      <c r="N91" t="str">
        <f>IF('CHI² deux variables'!N88="","",('CHI² deux variables'!$AZ88*'CHI² deux variables'!N$311/'CHI² deux variables'!$AZ$311))</f>
        <v/>
      </c>
      <c r="O91" t="str">
        <f>IF('CHI² deux variables'!O88="","",('CHI² deux variables'!$AZ88*'CHI² deux variables'!O$311/'CHI² deux variables'!$AZ$311))</f>
        <v/>
      </c>
      <c r="P91" t="str">
        <f>IF('CHI² deux variables'!P88="","",('CHI² deux variables'!$AZ88*'CHI² deux variables'!P$311/'CHI² deux variables'!$AZ$311))</f>
        <v/>
      </c>
      <c r="Q91" t="str">
        <f>IF('CHI² deux variables'!Q88="","",('CHI² deux variables'!$AZ88*'CHI² deux variables'!Q$311/'CHI² deux variables'!$AZ$311))</f>
        <v/>
      </c>
      <c r="R91" t="str">
        <f>IF('CHI² deux variables'!R88="","",('CHI² deux variables'!$AZ88*'CHI² deux variables'!R$311/'CHI² deux variables'!$AZ$311))</f>
        <v/>
      </c>
      <c r="S91" t="str">
        <f>IF('CHI² deux variables'!S88="","",('CHI² deux variables'!$AZ88*'CHI² deux variables'!S$311/'CHI² deux variables'!$AZ$311))</f>
        <v/>
      </c>
      <c r="T91" t="str">
        <f>IF('CHI² deux variables'!T88="","",('CHI² deux variables'!$AZ88*'CHI² deux variables'!T$311/'CHI² deux variables'!$AZ$311))</f>
        <v/>
      </c>
      <c r="U91" t="str">
        <f>IF('CHI² deux variables'!U88="","",('CHI² deux variables'!$AZ88*'CHI² deux variables'!U$311/'CHI² deux variables'!$AZ$311))</f>
        <v/>
      </c>
      <c r="V91" t="str">
        <f>IF('CHI² deux variables'!V88="","",('CHI² deux variables'!$AZ88*'CHI² deux variables'!V$311/'CHI² deux variables'!$AZ$311))</f>
        <v/>
      </c>
      <c r="W91" t="str">
        <f>IF('CHI² deux variables'!W88="","",('CHI² deux variables'!$AZ88*'CHI² deux variables'!W$311/'CHI² deux variables'!$AZ$311))</f>
        <v/>
      </c>
      <c r="X91" t="str">
        <f>IF('CHI² deux variables'!X88="","",('CHI² deux variables'!$AZ88*'CHI² deux variables'!X$311/'CHI² deux variables'!$AZ$311))</f>
        <v/>
      </c>
      <c r="Y91" t="str">
        <f>IF('CHI² deux variables'!Y88="","",('CHI² deux variables'!$AZ88*'CHI² deux variables'!Y$311/'CHI² deux variables'!$AZ$311))</f>
        <v/>
      </c>
      <c r="Z91" t="str">
        <f>IF('CHI² deux variables'!Z88="","",('CHI² deux variables'!$AZ88*'CHI² deux variables'!Z$311/'CHI² deux variables'!$AZ$311))</f>
        <v/>
      </c>
      <c r="AA91" t="str">
        <f>IF('CHI² deux variables'!AA88="","",('CHI² deux variables'!$AZ88*'CHI² deux variables'!AA$311/'CHI² deux variables'!$AZ$311))</f>
        <v/>
      </c>
      <c r="AB91" t="str">
        <f>IF('CHI² deux variables'!AB88="","",('CHI² deux variables'!$AZ88*'CHI² deux variables'!AB$311/'CHI² deux variables'!$AZ$311))</f>
        <v/>
      </c>
      <c r="AC91" t="str">
        <f>IF('CHI² deux variables'!AC88="","",('CHI² deux variables'!$AZ88*'CHI² deux variables'!AC$311/'CHI² deux variables'!$AZ$311))</f>
        <v/>
      </c>
      <c r="AD91" t="str">
        <f>IF('CHI² deux variables'!AD88="","",('CHI² deux variables'!$AZ88*'CHI² deux variables'!AD$311/'CHI² deux variables'!$AZ$311))</f>
        <v/>
      </c>
      <c r="AE91" t="str">
        <f>IF('CHI² deux variables'!AE88="","",('CHI² deux variables'!$AZ88*'CHI² deux variables'!AE$311/'CHI² deux variables'!$AZ$311))</f>
        <v/>
      </c>
      <c r="AF91" t="str">
        <f>IF('CHI² deux variables'!AF88="","",('CHI² deux variables'!$AZ88*'CHI² deux variables'!AF$311/'CHI² deux variables'!$AZ$311))</f>
        <v/>
      </c>
      <c r="AG91" t="str">
        <f>IF('CHI² deux variables'!AG88="","",('CHI² deux variables'!$AZ88*'CHI² deux variables'!AG$311/'CHI² deux variables'!$AZ$311))</f>
        <v/>
      </c>
      <c r="AH91" t="str">
        <f>IF('CHI² deux variables'!AH88="","",('CHI² deux variables'!$AZ88*'CHI² deux variables'!AH$311/'CHI² deux variables'!$AZ$311))</f>
        <v/>
      </c>
      <c r="AI91" t="str">
        <f>IF('CHI² deux variables'!AI88="","",('CHI² deux variables'!$AZ88*'CHI² deux variables'!AI$311/'CHI² deux variables'!$AZ$311))</f>
        <v/>
      </c>
      <c r="AJ91" t="str">
        <f>IF('CHI² deux variables'!AJ88="","",('CHI² deux variables'!$AZ88*'CHI² deux variables'!AJ$311/'CHI² deux variables'!$AZ$311))</f>
        <v/>
      </c>
      <c r="AK91" t="str">
        <f>IF('CHI² deux variables'!AK88="","",('CHI² deux variables'!$AZ88*'CHI² deux variables'!AK$311/'CHI² deux variables'!$AZ$311))</f>
        <v/>
      </c>
      <c r="AL91" t="str">
        <f>IF('CHI² deux variables'!AL88="","",('CHI² deux variables'!$AZ88*'CHI² deux variables'!AL$311/'CHI² deux variables'!$AZ$311))</f>
        <v/>
      </c>
      <c r="AM91" t="str">
        <f>IF('CHI² deux variables'!AM88="","",('CHI² deux variables'!$AZ88*'CHI² deux variables'!AM$311/'CHI² deux variables'!$AZ$311))</f>
        <v/>
      </c>
      <c r="AN91" t="str">
        <f>IF('CHI² deux variables'!AN88="","",('CHI² deux variables'!$AZ88*'CHI² deux variables'!AN$311/'CHI² deux variables'!$AZ$311))</f>
        <v/>
      </c>
      <c r="AO91" t="str">
        <f>IF('CHI² deux variables'!AO88="","",('CHI² deux variables'!$AZ88*'CHI² deux variables'!AO$311/'CHI² deux variables'!$AZ$311))</f>
        <v/>
      </c>
      <c r="AP91" t="str">
        <f>IF('CHI² deux variables'!AP88="","",('CHI² deux variables'!$AZ88*'CHI² deux variables'!AP$311/'CHI² deux variables'!$AZ$311))</f>
        <v/>
      </c>
      <c r="AQ91" t="str">
        <f>IF('CHI² deux variables'!AQ88="","",('CHI² deux variables'!$AZ88*'CHI² deux variables'!AQ$311/'CHI² deux variables'!$AZ$311))</f>
        <v/>
      </c>
      <c r="AR91" t="str">
        <f>IF('CHI² deux variables'!AR88="","",('CHI² deux variables'!$AZ88*'CHI² deux variables'!AR$311/'CHI² deux variables'!$AZ$311))</f>
        <v/>
      </c>
      <c r="AS91" t="str">
        <f>IF('CHI² deux variables'!AS88="","",('CHI² deux variables'!$AZ88*'CHI² deux variables'!AS$311/'CHI² deux variables'!$AZ$311))</f>
        <v/>
      </c>
      <c r="AT91" t="str">
        <f>IF('CHI² deux variables'!AT88="","",('CHI² deux variables'!$AZ88*'CHI² deux variables'!AT$311/'CHI² deux variables'!$AZ$311))</f>
        <v/>
      </c>
      <c r="AU91" t="str">
        <f>IF('CHI² deux variables'!AU88="","",('CHI² deux variables'!$AZ88*'CHI² deux variables'!AU$311/'CHI² deux variables'!$AZ$311))</f>
        <v/>
      </c>
      <c r="AV91" t="str">
        <f>IF('CHI² deux variables'!AV88="","",('CHI² deux variables'!$AZ88*'CHI² deux variables'!AV$311/'CHI² deux variables'!$AZ$311))</f>
        <v/>
      </c>
      <c r="AW91" t="str">
        <f>IF('CHI² deux variables'!AW88="","",('CHI² deux variables'!$AZ88*'CHI² deux variables'!AW$311/'CHI² deux variables'!$AZ$311))</f>
        <v/>
      </c>
      <c r="AX91" t="str">
        <f>IF('CHI² deux variables'!AX88="","",('CHI² deux variables'!$AZ88*'CHI² deux variables'!AX$311/'CHI² deux variables'!$AZ$311))</f>
        <v/>
      </c>
      <c r="AY91" t="str">
        <f>IF('CHI² deux variables'!AY88="","",('CHI² deux variables'!$AZ88*'CHI² deux variables'!AY$311/'CHI² deux variables'!$AZ$311))</f>
        <v/>
      </c>
      <c r="AZ91" t="s">
        <v>675</v>
      </c>
    </row>
    <row r="92" spans="1:52" x14ac:dyDescent="0.25">
      <c r="A92" t="s">
        <v>146</v>
      </c>
      <c r="B92" t="str">
        <f>IF('CHI² deux variables'!B89="","",('CHI² deux variables'!$AZ89*'CHI² deux variables'!B$311/'CHI² deux variables'!$AZ$311))</f>
        <v/>
      </c>
      <c r="C92" t="str">
        <f>IF('CHI² deux variables'!C89="","",('CHI² deux variables'!$AZ89*'CHI² deux variables'!C$311/'CHI² deux variables'!$AZ$311))</f>
        <v/>
      </c>
      <c r="D92" t="str">
        <f>IF('CHI² deux variables'!D89="","",('CHI² deux variables'!$AZ89*'CHI² deux variables'!D$311/'CHI² deux variables'!$AZ$311))</f>
        <v/>
      </c>
      <c r="E92" t="str">
        <f>IF('CHI² deux variables'!E89="","",('CHI² deux variables'!$AZ89*'CHI² deux variables'!E$311/'CHI² deux variables'!$AZ$311))</f>
        <v/>
      </c>
      <c r="F92" t="str">
        <f>IF('CHI² deux variables'!F89="","",('CHI² deux variables'!$AZ89*'CHI² deux variables'!F$311/'CHI² deux variables'!$AZ$311))</f>
        <v/>
      </c>
      <c r="G92" t="str">
        <f>IF('CHI² deux variables'!G89="","",('CHI² deux variables'!$AZ89*'CHI² deux variables'!G$311/'CHI² deux variables'!$AZ$311))</f>
        <v/>
      </c>
      <c r="H92" t="str">
        <f>IF('CHI² deux variables'!H89="","",('CHI² deux variables'!$AZ89*'CHI² deux variables'!H$311/'CHI² deux variables'!$AZ$311))</f>
        <v/>
      </c>
      <c r="I92" t="str">
        <f>IF('CHI² deux variables'!I89="","",('CHI² deux variables'!$AZ89*'CHI² deux variables'!I$311/'CHI² deux variables'!$AZ$311))</f>
        <v/>
      </c>
      <c r="J92" t="str">
        <f>IF('CHI² deux variables'!J89="","",('CHI² deux variables'!$AZ89*'CHI² deux variables'!J$311/'CHI² deux variables'!$AZ$311))</f>
        <v/>
      </c>
      <c r="K92" t="str">
        <f>IF('CHI² deux variables'!K89="","",('CHI² deux variables'!$AZ89*'CHI² deux variables'!K$311/'CHI² deux variables'!$AZ$311))</f>
        <v/>
      </c>
      <c r="L92" t="str">
        <f>IF('CHI² deux variables'!L89="","",('CHI² deux variables'!$AZ89*'CHI² deux variables'!L$311/'CHI² deux variables'!$AZ$311))</f>
        <v/>
      </c>
      <c r="M92" t="str">
        <f>IF('CHI² deux variables'!M89="","",('CHI² deux variables'!$AZ89*'CHI² deux variables'!M$311/'CHI² deux variables'!$AZ$311))</f>
        <v/>
      </c>
      <c r="N92" t="str">
        <f>IF('CHI² deux variables'!N89="","",('CHI² deux variables'!$AZ89*'CHI² deux variables'!N$311/'CHI² deux variables'!$AZ$311))</f>
        <v/>
      </c>
      <c r="O92" t="str">
        <f>IF('CHI² deux variables'!O89="","",('CHI² deux variables'!$AZ89*'CHI² deux variables'!O$311/'CHI² deux variables'!$AZ$311))</f>
        <v/>
      </c>
      <c r="P92" t="str">
        <f>IF('CHI² deux variables'!P89="","",('CHI² deux variables'!$AZ89*'CHI² deux variables'!P$311/'CHI² deux variables'!$AZ$311))</f>
        <v/>
      </c>
      <c r="Q92" t="str">
        <f>IF('CHI² deux variables'!Q89="","",('CHI² deux variables'!$AZ89*'CHI² deux variables'!Q$311/'CHI² deux variables'!$AZ$311))</f>
        <v/>
      </c>
      <c r="R92" t="str">
        <f>IF('CHI² deux variables'!R89="","",('CHI² deux variables'!$AZ89*'CHI² deux variables'!R$311/'CHI² deux variables'!$AZ$311))</f>
        <v/>
      </c>
      <c r="S92" t="str">
        <f>IF('CHI² deux variables'!S89="","",('CHI² deux variables'!$AZ89*'CHI² deux variables'!S$311/'CHI² deux variables'!$AZ$311))</f>
        <v/>
      </c>
      <c r="T92" t="str">
        <f>IF('CHI² deux variables'!T89="","",('CHI² deux variables'!$AZ89*'CHI² deux variables'!T$311/'CHI² deux variables'!$AZ$311))</f>
        <v/>
      </c>
      <c r="U92" t="str">
        <f>IF('CHI² deux variables'!U89="","",('CHI² deux variables'!$AZ89*'CHI² deux variables'!U$311/'CHI² deux variables'!$AZ$311))</f>
        <v/>
      </c>
      <c r="V92" t="str">
        <f>IF('CHI² deux variables'!V89="","",('CHI² deux variables'!$AZ89*'CHI² deux variables'!V$311/'CHI² deux variables'!$AZ$311))</f>
        <v/>
      </c>
      <c r="W92" t="str">
        <f>IF('CHI² deux variables'!W89="","",('CHI² deux variables'!$AZ89*'CHI² deux variables'!W$311/'CHI² deux variables'!$AZ$311))</f>
        <v/>
      </c>
      <c r="X92" t="str">
        <f>IF('CHI² deux variables'!X89="","",('CHI² deux variables'!$AZ89*'CHI² deux variables'!X$311/'CHI² deux variables'!$AZ$311))</f>
        <v/>
      </c>
      <c r="Y92" t="str">
        <f>IF('CHI² deux variables'!Y89="","",('CHI² deux variables'!$AZ89*'CHI² deux variables'!Y$311/'CHI² deux variables'!$AZ$311))</f>
        <v/>
      </c>
      <c r="Z92" t="str">
        <f>IF('CHI² deux variables'!Z89="","",('CHI² deux variables'!$AZ89*'CHI² deux variables'!Z$311/'CHI² deux variables'!$AZ$311))</f>
        <v/>
      </c>
      <c r="AA92" t="str">
        <f>IF('CHI² deux variables'!AA89="","",('CHI² deux variables'!$AZ89*'CHI² deux variables'!AA$311/'CHI² deux variables'!$AZ$311))</f>
        <v/>
      </c>
      <c r="AB92" t="str">
        <f>IF('CHI² deux variables'!AB89="","",('CHI² deux variables'!$AZ89*'CHI² deux variables'!AB$311/'CHI² deux variables'!$AZ$311))</f>
        <v/>
      </c>
      <c r="AC92" t="str">
        <f>IF('CHI² deux variables'!AC89="","",('CHI² deux variables'!$AZ89*'CHI² deux variables'!AC$311/'CHI² deux variables'!$AZ$311))</f>
        <v/>
      </c>
      <c r="AD92" t="str">
        <f>IF('CHI² deux variables'!AD89="","",('CHI² deux variables'!$AZ89*'CHI² deux variables'!AD$311/'CHI² deux variables'!$AZ$311))</f>
        <v/>
      </c>
      <c r="AE92" t="str">
        <f>IF('CHI² deux variables'!AE89="","",('CHI² deux variables'!$AZ89*'CHI² deux variables'!AE$311/'CHI² deux variables'!$AZ$311))</f>
        <v/>
      </c>
      <c r="AF92" t="str">
        <f>IF('CHI² deux variables'!AF89="","",('CHI² deux variables'!$AZ89*'CHI² deux variables'!AF$311/'CHI² deux variables'!$AZ$311))</f>
        <v/>
      </c>
      <c r="AG92" t="str">
        <f>IF('CHI² deux variables'!AG89="","",('CHI² deux variables'!$AZ89*'CHI² deux variables'!AG$311/'CHI² deux variables'!$AZ$311))</f>
        <v/>
      </c>
      <c r="AH92" t="str">
        <f>IF('CHI² deux variables'!AH89="","",('CHI² deux variables'!$AZ89*'CHI² deux variables'!AH$311/'CHI² deux variables'!$AZ$311))</f>
        <v/>
      </c>
      <c r="AI92" t="str">
        <f>IF('CHI² deux variables'!AI89="","",('CHI² deux variables'!$AZ89*'CHI² deux variables'!AI$311/'CHI² deux variables'!$AZ$311))</f>
        <v/>
      </c>
      <c r="AJ92" t="str">
        <f>IF('CHI² deux variables'!AJ89="","",('CHI² deux variables'!$AZ89*'CHI² deux variables'!AJ$311/'CHI² deux variables'!$AZ$311))</f>
        <v/>
      </c>
      <c r="AK92" t="str">
        <f>IF('CHI² deux variables'!AK89="","",('CHI² deux variables'!$AZ89*'CHI² deux variables'!AK$311/'CHI² deux variables'!$AZ$311))</f>
        <v/>
      </c>
      <c r="AL92" t="str">
        <f>IF('CHI² deux variables'!AL89="","",('CHI² deux variables'!$AZ89*'CHI² deux variables'!AL$311/'CHI² deux variables'!$AZ$311))</f>
        <v/>
      </c>
      <c r="AM92" t="str">
        <f>IF('CHI² deux variables'!AM89="","",('CHI² deux variables'!$AZ89*'CHI² deux variables'!AM$311/'CHI² deux variables'!$AZ$311))</f>
        <v/>
      </c>
      <c r="AN92" t="str">
        <f>IF('CHI² deux variables'!AN89="","",('CHI² deux variables'!$AZ89*'CHI² deux variables'!AN$311/'CHI² deux variables'!$AZ$311))</f>
        <v/>
      </c>
      <c r="AO92" t="str">
        <f>IF('CHI² deux variables'!AO89="","",('CHI² deux variables'!$AZ89*'CHI² deux variables'!AO$311/'CHI² deux variables'!$AZ$311))</f>
        <v/>
      </c>
      <c r="AP92" t="str">
        <f>IF('CHI² deux variables'!AP89="","",('CHI² deux variables'!$AZ89*'CHI² deux variables'!AP$311/'CHI² deux variables'!$AZ$311))</f>
        <v/>
      </c>
      <c r="AQ92" t="str">
        <f>IF('CHI² deux variables'!AQ89="","",('CHI² deux variables'!$AZ89*'CHI² deux variables'!AQ$311/'CHI² deux variables'!$AZ$311))</f>
        <v/>
      </c>
      <c r="AR92" t="str">
        <f>IF('CHI² deux variables'!AR89="","",('CHI² deux variables'!$AZ89*'CHI² deux variables'!AR$311/'CHI² deux variables'!$AZ$311))</f>
        <v/>
      </c>
      <c r="AS92" t="str">
        <f>IF('CHI² deux variables'!AS89="","",('CHI² deux variables'!$AZ89*'CHI² deux variables'!AS$311/'CHI² deux variables'!$AZ$311))</f>
        <v/>
      </c>
      <c r="AT92" t="str">
        <f>IF('CHI² deux variables'!AT89="","",('CHI² deux variables'!$AZ89*'CHI² deux variables'!AT$311/'CHI² deux variables'!$AZ$311))</f>
        <v/>
      </c>
      <c r="AU92" t="str">
        <f>IF('CHI² deux variables'!AU89="","",('CHI² deux variables'!$AZ89*'CHI² deux variables'!AU$311/'CHI² deux variables'!$AZ$311))</f>
        <v/>
      </c>
      <c r="AV92" t="str">
        <f>IF('CHI² deux variables'!AV89="","",('CHI² deux variables'!$AZ89*'CHI² deux variables'!AV$311/'CHI² deux variables'!$AZ$311))</f>
        <v/>
      </c>
      <c r="AW92" t="str">
        <f>IF('CHI² deux variables'!AW89="","",('CHI² deux variables'!$AZ89*'CHI² deux variables'!AW$311/'CHI² deux variables'!$AZ$311))</f>
        <v/>
      </c>
      <c r="AX92" t="str">
        <f>IF('CHI² deux variables'!AX89="","",('CHI² deux variables'!$AZ89*'CHI² deux variables'!AX$311/'CHI² deux variables'!$AZ$311))</f>
        <v/>
      </c>
      <c r="AY92" t="str">
        <f>IF('CHI² deux variables'!AY89="","",('CHI² deux variables'!$AZ89*'CHI² deux variables'!AY$311/'CHI² deux variables'!$AZ$311))</f>
        <v/>
      </c>
      <c r="AZ92" t="s">
        <v>675</v>
      </c>
    </row>
    <row r="93" spans="1:52" x14ac:dyDescent="0.25">
      <c r="A93" t="s">
        <v>147</v>
      </c>
      <c r="B93" t="str">
        <f>IF('CHI² deux variables'!B90="","",('CHI² deux variables'!$AZ90*'CHI² deux variables'!B$311/'CHI² deux variables'!$AZ$311))</f>
        <v/>
      </c>
      <c r="C93" t="str">
        <f>IF('CHI² deux variables'!C90="","",('CHI² deux variables'!$AZ90*'CHI² deux variables'!C$311/'CHI² deux variables'!$AZ$311))</f>
        <v/>
      </c>
      <c r="D93" t="str">
        <f>IF('CHI² deux variables'!D90="","",('CHI² deux variables'!$AZ90*'CHI² deux variables'!D$311/'CHI² deux variables'!$AZ$311))</f>
        <v/>
      </c>
      <c r="E93" t="str">
        <f>IF('CHI² deux variables'!E90="","",('CHI² deux variables'!$AZ90*'CHI² deux variables'!E$311/'CHI² deux variables'!$AZ$311))</f>
        <v/>
      </c>
      <c r="F93" t="str">
        <f>IF('CHI² deux variables'!F90="","",('CHI² deux variables'!$AZ90*'CHI² deux variables'!F$311/'CHI² deux variables'!$AZ$311))</f>
        <v/>
      </c>
      <c r="G93" t="str">
        <f>IF('CHI² deux variables'!G90="","",('CHI² deux variables'!$AZ90*'CHI² deux variables'!G$311/'CHI² deux variables'!$AZ$311))</f>
        <v/>
      </c>
      <c r="H93" t="str">
        <f>IF('CHI² deux variables'!H90="","",('CHI² deux variables'!$AZ90*'CHI² deux variables'!H$311/'CHI² deux variables'!$AZ$311))</f>
        <v/>
      </c>
      <c r="I93" t="str">
        <f>IF('CHI² deux variables'!I90="","",('CHI² deux variables'!$AZ90*'CHI² deux variables'!I$311/'CHI² deux variables'!$AZ$311))</f>
        <v/>
      </c>
      <c r="J93" t="str">
        <f>IF('CHI² deux variables'!J90="","",('CHI² deux variables'!$AZ90*'CHI² deux variables'!J$311/'CHI² deux variables'!$AZ$311))</f>
        <v/>
      </c>
      <c r="K93" t="str">
        <f>IF('CHI² deux variables'!K90="","",('CHI² deux variables'!$AZ90*'CHI² deux variables'!K$311/'CHI² deux variables'!$AZ$311))</f>
        <v/>
      </c>
      <c r="L93" t="str">
        <f>IF('CHI² deux variables'!L90="","",('CHI² deux variables'!$AZ90*'CHI² deux variables'!L$311/'CHI² deux variables'!$AZ$311))</f>
        <v/>
      </c>
      <c r="M93" t="str">
        <f>IF('CHI² deux variables'!M90="","",('CHI² deux variables'!$AZ90*'CHI² deux variables'!M$311/'CHI² deux variables'!$AZ$311))</f>
        <v/>
      </c>
      <c r="N93" t="str">
        <f>IF('CHI² deux variables'!N90="","",('CHI² deux variables'!$AZ90*'CHI² deux variables'!N$311/'CHI² deux variables'!$AZ$311))</f>
        <v/>
      </c>
      <c r="O93" t="str">
        <f>IF('CHI² deux variables'!O90="","",('CHI² deux variables'!$AZ90*'CHI² deux variables'!O$311/'CHI² deux variables'!$AZ$311))</f>
        <v/>
      </c>
      <c r="P93" t="str">
        <f>IF('CHI² deux variables'!P90="","",('CHI² deux variables'!$AZ90*'CHI² deux variables'!P$311/'CHI² deux variables'!$AZ$311))</f>
        <v/>
      </c>
      <c r="Q93" t="str">
        <f>IF('CHI² deux variables'!Q90="","",('CHI² deux variables'!$AZ90*'CHI² deux variables'!Q$311/'CHI² deux variables'!$AZ$311))</f>
        <v/>
      </c>
      <c r="R93" t="str">
        <f>IF('CHI² deux variables'!R90="","",('CHI² deux variables'!$AZ90*'CHI² deux variables'!R$311/'CHI² deux variables'!$AZ$311))</f>
        <v/>
      </c>
      <c r="S93" t="str">
        <f>IF('CHI² deux variables'!S90="","",('CHI² deux variables'!$AZ90*'CHI² deux variables'!S$311/'CHI² deux variables'!$AZ$311))</f>
        <v/>
      </c>
      <c r="T93" t="str">
        <f>IF('CHI² deux variables'!T90="","",('CHI² deux variables'!$AZ90*'CHI² deux variables'!T$311/'CHI² deux variables'!$AZ$311))</f>
        <v/>
      </c>
      <c r="U93" t="str">
        <f>IF('CHI² deux variables'!U90="","",('CHI² deux variables'!$AZ90*'CHI² deux variables'!U$311/'CHI² deux variables'!$AZ$311))</f>
        <v/>
      </c>
      <c r="V93" t="str">
        <f>IF('CHI² deux variables'!V90="","",('CHI² deux variables'!$AZ90*'CHI² deux variables'!V$311/'CHI² deux variables'!$AZ$311))</f>
        <v/>
      </c>
      <c r="W93" t="str">
        <f>IF('CHI² deux variables'!W90="","",('CHI² deux variables'!$AZ90*'CHI² deux variables'!W$311/'CHI² deux variables'!$AZ$311))</f>
        <v/>
      </c>
      <c r="X93" t="str">
        <f>IF('CHI² deux variables'!X90="","",('CHI² deux variables'!$AZ90*'CHI² deux variables'!X$311/'CHI² deux variables'!$AZ$311))</f>
        <v/>
      </c>
      <c r="Y93" t="str">
        <f>IF('CHI² deux variables'!Y90="","",('CHI² deux variables'!$AZ90*'CHI² deux variables'!Y$311/'CHI² deux variables'!$AZ$311))</f>
        <v/>
      </c>
      <c r="Z93" t="str">
        <f>IF('CHI² deux variables'!Z90="","",('CHI² deux variables'!$AZ90*'CHI² deux variables'!Z$311/'CHI² deux variables'!$AZ$311))</f>
        <v/>
      </c>
      <c r="AA93" t="str">
        <f>IF('CHI² deux variables'!AA90="","",('CHI² deux variables'!$AZ90*'CHI² deux variables'!AA$311/'CHI² deux variables'!$AZ$311))</f>
        <v/>
      </c>
      <c r="AB93" t="str">
        <f>IF('CHI² deux variables'!AB90="","",('CHI² deux variables'!$AZ90*'CHI² deux variables'!AB$311/'CHI² deux variables'!$AZ$311))</f>
        <v/>
      </c>
      <c r="AC93" t="str">
        <f>IF('CHI² deux variables'!AC90="","",('CHI² deux variables'!$AZ90*'CHI² deux variables'!AC$311/'CHI² deux variables'!$AZ$311))</f>
        <v/>
      </c>
      <c r="AD93" t="str">
        <f>IF('CHI² deux variables'!AD90="","",('CHI² deux variables'!$AZ90*'CHI² deux variables'!AD$311/'CHI² deux variables'!$AZ$311))</f>
        <v/>
      </c>
      <c r="AE93" t="str">
        <f>IF('CHI² deux variables'!AE90="","",('CHI² deux variables'!$AZ90*'CHI² deux variables'!AE$311/'CHI² deux variables'!$AZ$311))</f>
        <v/>
      </c>
      <c r="AF93" t="str">
        <f>IF('CHI² deux variables'!AF90="","",('CHI² deux variables'!$AZ90*'CHI² deux variables'!AF$311/'CHI² deux variables'!$AZ$311))</f>
        <v/>
      </c>
      <c r="AG93" t="str">
        <f>IF('CHI² deux variables'!AG90="","",('CHI² deux variables'!$AZ90*'CHI² deux variables'!AG$311/'CHI² deux variables'!$AZ$311))</f>
        <v/>
      </c>
      <c r="AH93" t="str">
        <f>IF('CHI² deux variables'!AH90="","",('CHI² deux variables'!$AZ90*'CHI² deux variables'!AH$311/'CHI² deux variables'!$AZ$311))</f>
        <v/>
      </c>
      <c r="AI93" t="str">
        <f>IF('CHI² deux variables'!AI90="","",('CHI² deux variables'!$AZ90*'CHI² deux variables'!AI$311/'CHI² deux variables'!$AZ$311))</f>
        <v/>
      </c>
      <c r="AJ93" t="str">
        <f>IF('CHI² deux variables'!AJ90="","",('CHI² deux variables'!$AZ90*'CHI² deux variables'!AJ$311/'CHI² deux variables'!$AZ$311))</f>
        <v/>
      </c>
      <c r="AK93" t="str">
        <f>IF('CHI² deux variables'!AK90="","",('CHI² deux variables'!$AZ90*'CHI² deux variables'!AK$311/'CHI² deux variables'!$AZ$311))</f>
        <v/>
      </c>
      <c r="AL93" t="str">
        <f>IF('CHI² deux variables'!AL90="","",('CHI² deux variables'!$AZ90*'CHI² deux variables'!AL$311/'CHI² deux variables'!$AZ$311))</f>
        <v/>
      </c>
      <c r="AM93" t="str">
        <f>IF('CHI² deux variables'!AM90="","",('CHI² deux variables'!$AZ90*'CHI² deux variables'!AM$311/'CHI² deux variables'!$AZ$311))</f>
        <v/>
      </c>
      <c r="AN93" t="str">
        <f>IF('CHI² deux variables'!AN90="","",('CHI² deux variables'!$AZ90*'CHI² deux variables'!AN$311/'CHI² deux variables'!$AZ$311))</f>
        <v/>
      </c>
      <c r="AO93" t="str">
        <f>IF('CHI² deux variables'!AO90="","",('CHI² deux variables'!$AZ90*'CHI² deux variables'!AO$311/'CHI² deux variables'!$AZ$311))</f>
        <v/>
      </c>
      <c r="AP93" t="str">
        <f>IF('CHI² deux variables'!AP90="","",('CHI² deux variables'!$AZ90*'CHI² deux variables'!AP$311/'CHI² deux variables'!$AZ$311))</f>
        <v/>
      </c>
      <c r="AQ93" t="str">
        <f>IF('CHI² deux variables'!AQ90="","",('CHI² deux variables'!$AZ90*'CHI² deux variables'!AQ$311/'CHI² deux variables'!$AZ$311))</f>
        <v/>
      </c>
      <c r="AR93" t="str">
        <f>IF('CHI² deux variables'!AR90="","",('CHI² deux variables'!$AZ90*'CHI² deux variables'!AR$311/'CHI² deux variables'!$AZ$311))</f>
        <v/>
      </c>
      <c r="AS93" t="str">
        <f>IF('CHI² deux variables'!AS90="","",('CHI² deux variables'!$AZ90*'CHI² deux variables'!AS$311/'CHI² deux variables'!$AZ$311))</f>
        <v/>
      </c>
      <c r="AT93" t="str">
        <f>IF('CHI² deux variables'!AT90="","",('CHI² deux variables'!$AZ90*'CHI² deux variables'!AT$311/'CHI² deux variables'!$AZ$311))</f>
        <v/>
      </c>
      <c r="AU93" t="str">
        <f>IF('CHI² deux variables'!AU90="","",('CHI² deux variables'!$AZ90*'CHI² deux variables'!AU$311/'CHI² deux variables'!$AZ$311))</f>
        <v/>
      </c>
      <c r="AV93" t="str">
        <f>IF('CHI² deux variables'!AV90="","",('CHI² deux variables'!$AZ90*'CHI² deux variables'!AV$311/'CHI² deux variables'!$AZ$311))</f>
        <v/>
      </c>
      <c r="AW93" t="str">
        <f>IF('CHI² deux variables'!AW90="","",('CHI² deux variables'!$AZ90*'CHI² deux variables'!AW$311/'CHI² deux variables'!$AZ$311))</f>
        <v/>
      </c>
      <c r="AX93" t="str">
        <f>IF('CHI² deux variables'!AX90="","",('CHI² deux variables'!$AZ90*'CHI² deux variables'!AX$311/'CHI² deux variables'!$AZ$311))</f>
        <v/>
      </c>
      <c r="AY93" t="str">
        <f>IF('CHI² deux variables'!AY90="","",('CHI² deux variables'!$AZ90*'CHI² deux variables'!AY$311/'CHI² deux variables'!$AZ$311))</f>
        <v/>
      </c>
      <c r="AZ93" t="s">
        <v>675</v>
      </c>
    </row>
    <row r="94" spans="1:52" x14ac:dyDescent="0.25">
      <c r="A94" t="s">
        <v>148</v>
      </c>
      <c r="B94" t="str">
        <f>IF('CHI² deux variables'!B91="","",('CHI² deux variables'!$AZ91*'CHI² deux variables'!B$311/'CHI² deux variables'!$AZ$311))</f>
        <v/>
      </c>
      <c r="C94" t="str">
        <f>IF('CHI² deux variables'!C91="","",('CHI² deux variables'!$AZ91*'CHI² deux variables'!C$311/'CHI² deux variables'!$AZ$311))</f>
        <v/>
      </c>
      <c r="D94" t="str">
        <f>IF('CHI² deux variables'!D91="","",('CHI² deux variables'!$AZ91*'CHI² deux variables'!D$311/'CHI² deux variables'!$AZ$311))</f>
        <v/>
      </c>
      <c r="E94" t="str">
        <f>IF('CHI² deux variables'!E91="","",('CHI² deux variables'!$AZ91*'CHI² deux variables'!E$311/'CHI² deux variables'!$AZ$311))</f>
        <v/>
      </c>
      <c r="F94" t="str">
        <f>IF('CHI² deux variables'!F91="","",('CHI² deux variables'!$AZ91*'CHI² deux variables'!F$311/'CHI² deux variables'!$AZ$311))</f>
        <v/>
      </c>
      <c r="G94" t="str">
        <f>IF('CHI² deux variables'!G91="","",('CHI² deux variables'!$AZ91*'CHI² deux variables'!G$311/'CHI² deux variables'!$AZ$311))</f>
        <v/>
      </c>
      <c r="H94" t="str">
        <f>IF('CHI² deux variables'!H91="","",('CHI² deux variables'!$AZ91*'CHI² deux variables'!H$311/'CHI² deux variables'!$AZ$311))</f>
        <v/>
      </c>
      <c r="I94" t="str">
        <f>IF('CHI² deux variables'!I91="","",('CHI² deux variables'!$AZ91*'CHI² deux variables'!I$311/'CHI² deux variables'!$AZ$311))</f>
        <v/>
      </c>
      <c r="J94" t="str">
        <f>IF('CHI² deux variables'!J91="","",('CHI² deux variables'!$AZ91*'CHI² deux variables'!J$311/'CHI² deux variables'!$AZ$311))</f>
        <v/>
      </c>
      <c r="K94" t="str">
        <f>IF('CHI² deux variables'!K91="","",('CHI² deux variables'!$AZ91*'CHI² deux variables'!K$311/'CHI² deux variables'!$AZ$311))</f>
        <v/>
      </c>
      <c r="L94" t="str">
        <f>IF('CHI² deux variables'!L91="","",('CHI² deux variables'!$AZ91*'CHI² deux variables'!L$311/'CHI² deux variables'!$AZ$311))</f>
        <v/>
      </c>
      <c r="M94" t="str">
        <f>IF('CHI² deux variables'!M91="","",('CHI² deux variables'!$AZ91*'CHI² deux variables'!M$311/'CHI² deux variables'!$AZ$311))</f>
        <v/>
      </c>
      <c r="N94" t="str">
        <f>IF('CHI² deux variables'!N91="","",('CHI² deux variables'!$AZ91*'CHI² deux variables'!N$311/'CHI² deux variables'!$AZ$311))</f>
        <v/>
      </c>
      <c r="O94" t="str">
        <f>IF('CHI² deux variables'!O91="","",('CHI² deux variables'!$AZ91*'CHI² deux variables'!O$311/'CHI² deux variables'!$AZ$311))</f>
        <v/>
      </c>
      <c r="P94" t="str">
        <f>IF('CHI² deux variables'!P91="","",('CHI² deux variables'!$AZ91*'CHI² deux variables'!P$311/'CHI² deux variables'!$AZ$311))</f>
        <v/>
      </c>
      <c r="Q94" t="str">
        <f>IF('CHI² deux variables'!Q91="","",('CHI² deux variables'!$AZ91*'CHI² deux variables'!Q$311/'CHI² deux variables'!$AZ$311))</f>
        <v/>
      </c>
      <c r="R94" t="str">
        <f>IF('CHI² deux variables'!R91="","",('CHI² deux variables'!$AZ91*'CHI² deux variables'!R$311/'CHI² deux variables'!$AZ$311))</f>
        <v/>
      </c>
      <c r="S94" t="str">
        <f>IF('CHI² deux variables'!S91="","",('CHI² deux variables'!$AZ91*'CHI² deux variables'!S$311/'CHI² deux variables'!$AZ$311))</f>
        <v/>
      </c>
      <c r="T94" t="str">
        <f>IF('CHI² deux variables'!T91="","",('CHI² deux variables'!$AZ91*'CHI² deux variables'!T$311/'CHI² deux variables'!$AZ$311))</f>
        <v/>
      </c>
      <c r="U94" t="str">
        <f>IF('CHI² deux variables'!U91="","",('CHI² deux variables'!$AZ91*'CHI² deux variables'!U$311/'CHI² deux variables'!$AZ$311))</f>
        <v/>
      </c>
      <c r="V94" t="str">
        <f>IF('CHI² deux variables'!V91="","",('CHI² deux variables'!$AZ91*'CHI² deux variables'!V$311/'CHI² deux variables'!$AZ$311))</f>
        <v/>
      </c>
      <c r="W94" t="str">
        <f>IF('CHI² deux variables'!W91="","",('CHI² deux variables'!$AZ91*'CHI² deux variables'!W$311/'CHI² deux variables'!$AZ$311))</f>
        <v/>
      </c>
      <c r="X94" t="str">
        <f>IF('CHI² deux variables'!X91="","",('CHI² deux variables'!$AZ91*'CHI² deux variables'!X$311/'CHI² deux variables'!$AZ$311))</f>
        <v/>
      </c>
      <c r="Y94" t="str">
        <f>IF('CHI² deux variables'!Y91="","",('CHI² deux variables'!$AZ91*'CHI² deux variables'!Y$311/'CHI² deux variables'!$AZ$311))</f>
        <v/>
      </c>
      <c r="Z94" t="str">
        <f>IF('CHI² deux variables'!Z91="","",('CHI² deux variables'!$AZ91*'CHI² deux variables'!Z$311/'CHI² deux variables'!$AZ$311))</f>
        <v/>
      </c>
      <c r="AA94" t="str">
        <f>IF('CHI² deux variables'!AA91="","",('CHI² deux variables'!$AZ91*'CHI² deux variables'!AA$311/'CHI² deux variables'!$AZ$311))</f>
        <v/>
      </c>
      <c r="AB94" t="str">
        <f>IF('CHI² deux variables'!AB91="","",('CHI² deux variables'!$AZ91*'CHI² deux variables'!AB$311/'CHI² deux variables'!$AZ$311))</f>
        <v/>
      </c>
      <c r="AC94" t="str">
        <f>IF('CHI² deux variables'!AC91="","",('CHI² deux variables'!$AZ91*'CHI² deux variables'!AC$311/'CHI² deux variables'!$AZ$311))</f>
        <v/>
      </c>
      <c r="AD94" t="str">
        <f>IF('CHI² deux variables'!AD91="","",('CHI² deux variables'!$AZ91*'CHI² deux variables'!AD$311/'CHI² deux variables'!$AZ$311))</f>
        <v/>
      </c>
      <c r="AE94" t="str">
        <f>IF('CHI² deux variables'!AE91="","",('CHI² deux variables'!$AZ91*'CHI² deux variables'!AE$311/'CHI² deux variables'!$AZ$311))</f>
        <v/>
      </c>
      <c r="AF94" t="str">
        <f>IF('CHI² deux variables'!AF91="","",('CHI² deux variables'!$AZ91*'CHI² deux variables'!AF$311/'CHI² deux variables'!$AZ$311))</f>
        <v/>
      </c>
      <c r="AG94" t="str">
        <f>IF('CHI² deux variables'!AG91="","",('CHI² deux variables'!$AZ91*'CHI² deux variables'!AG$311/'CHI² deux variables'!$AZ$311))</f>
        <v/>
      </c>
      <c r="AH94" t="str">
        <f>IF('CHI² deux variables'!AH91="","",('CHI² deux variables'!$AZ91*'CHI² deux variables'!AH$311/'CHI² deux variables'!$AZ$311))</f>
        <v/>
      </c>
      <c r="AI94" t="str">
        <f>IF('CHI² deux variables'!AI91="","",('CHI² deux variables'!$AZ91*'CHI² deux variables'!AI$311/'CHI² deux variables'!$AZ$311))</f>
        <v/>
      </c>
      <c r="AJ94" t="str">
        <f>IF('CHI² deux variables'!AJ91="","",('CHI² deux variables'!$AZ91*'CHI² deux variables'!AJ$311/'CHI² deux variables'!$AZ$311))</f>
        <v/>
      </c>
      <c r="AK94" t="str">
        <f>IF('CHI² deux variables'!AK91="","",('CHI² deux variables'!$AZ91*'CHI² deux variables'!AK$311/'CHI² deux variables'!$AZ$311))</f>
        <v/>
      </c>
      <c r="AL94" t="str">
        <f>IF('CHI² deux variables'!AL91="","",('CHI² deux variables'!$AZ91*'CHI² deux variables'!AL$311/'CHI² deux variables'!$AZ$311))</f>
        <v/>
      </c>
      <c r="AM94" t="str">
        <f>IF('CHI² deux variables'!AM91="","",('CHI² deux variables'!$AZ91*'CHI² deux variables'!AM$311/'CHI² deux variables'!$AZ$311))</f>
        <v/>
      </c>
      <c r="AN94" t="str">
        <f>IF('CHI² deux variables'!AN91="","",('CHI² deux variables'!$AZ91*'CHI² deux variables'!AN$311/'CHI² deux variables'!$AZ$311))</f>
        <v/>
      </c>
      <c r="AO94" t="str">
        <f>IF('CHI² deux variables'!AO91="","",('CHI² deux variables'!$AZ91*'CHI² deux variables'!AO$311/'CHI² deux variables'!$AZ$311))</f>
        <v/>
      </c>
      <c r="AP94" t="str">
        <f>IF('CHI² deux variables'!AP91="","",('CHI² deux variables'!$AZ91*'CHI² deux variables'!AP$311/'CHI² deux variables'!$AZ$311))</f>
        <v/>
      </c>
      <c r="AQ94" t="str">
        <f>IF('CHI² deux variables'!AQ91="","",('CHI² deux variables'!$AZ91*'CHI² deux variables'!AQ$311/'CHI² deux variables'!$AZ$311))</f>
        <v/>
      </c>
      <c r="AR94" t="str">
        <f>IF('CHI² deux variables'!AR91="","",('CHI² deux variables'!$AZ91*'CHI² deux variables'!AR$311/'CHI² deux variables'!$AZ$311))</f>
        <v/>
      </c>
      <c r="AS94" t="str">
        <f>IF('CHI² deux variables'!AS91="","",('CHI² deux variables'!$AZ91*'CHI² deux variables'!AS$311/'CHI² deux variables'!$AZ$311))</f>
        <v/>
      </c>
      <c r="AT94" t="str">
        <f>IF('CHI² deux variables'!AT91="","",('CHI² deux variables'!$AZ91*'CHI² deux variables'!AT$311/'CHI² deux variables'!$AZ$311))</f>
        <v/>
      </c>
      <c r="AU94" t="str">
        <f>IF('CHI² deux variables'!AU91="","",('CHI² deux variables'!$AZ91*'CHI² deux variables'!AU$311/'CHI² deux variables'!$AZ$311))</f>
        <v/>
      </c>
      <c r="AV94" t="str">
        <f>IF('CHI² deux variables'!AV91="","",('CHI² deux variables'!$AZ91*'CHI² deux variables'!AV$311/'CHI² deux variables'!$AZ$311))</f>
        <v/>
      </c>
      <c r="AW94" t="str">
        <f>IF('CHI² deux variables'!AW91="","",('CHI² deux variables'!$AZ91*'CHI² deux variables'!AW$311/'CHI² deux variables'!$AZ$311))</f>
        <v/>
      </c>
      <c r="AX94" t="str">
        <f>IF('CHI² deux variables'!AX91="","",('CHI² deux variables'!$AZ91*'CHI² deux variables'!AX$311/'CHI² deux variables'!$AZ$311))</f>
        <v/>
      </c>
      <c r="AY94" t="str">
        <f>IF('CHI² deux variables'!AY91="","",('CHI² deux variables'!$AZ91*'CHI² deux variables'!AY$311/'CHI² deux variables'!$AZ$311))</f>
        <v/>
      </c>
      <c r="AZ94" t="s">
        <v>675</v>
      </c>
    </row>
    <row r="95" spans="1:52" x14ac:dyDescent="0.25">
      <c r="A95" t="s">
        <v>149</v>
      </c>
      <c r="B95" t="str">
        <f>IF('CHI² deux variables'!B92="","",('CHI² deux variables'!$AZ92*'CHI² deux variables'!B$311/'CHI² deux variables'!$AZ$311))</f>
        <v/>
      </c>
      <c r="C95" t="str">
        <f>IF('CHI² deux variables'!C92="","",('CHI² deux variables'!$AZ92*'CHI² deux variables'!C$311/'CHI² deux variables'!$AZ$311))</f>
        <v/>
      </c>
      <c r="D95" t="str">
        <f>IF('CHI² deux variables'!D92="","",('CHI² deux variables'!$AZ92*'CHI² deux variables'!D$311/'CHI² deux variables'!$AZ$311))</f>
        <v/>
      </c>
      <c r="E95" t="str">
        <f>IF('CHI² deux variables'!E92="","",('CHI² deux variables'!$AZ92*'CHI² deux variables'!E$311/'CHI² deux variables'!$AZ$311))</f>
        <v/>
      </c>
      <c r="F95" t="str">
        <f>IF('CHI² deux variables'!F92="","",('CHI² deux variables'!$AZ92*'CHI² deux variables'!F$311/'CHI² deux variables'!$AZ$311))</f>
        <v/>
      </c>
      <c r="G95" t="str">
        <f>IF('CHI² deux variables'!G92="","",('CHI² deux variables'!$AZ92*'CHI² deux variables'!G$311/'CHI² deux variables'!$AZ$311))</f>
        <v/>
      </c>
      <c r="H95" t="str">
        <f>IF('CHI² deux variables'!H92="","",('CHI² deux variables'!$AZ92*'CHI² deux variables'!H$311/'CHI² deux variables'!$AZ$311))</f>
        <v/>
      </c>
      <c r="I95" t="str">
        <f>IF('CHI² deux variables'!I92="","",('CHI² deux variables'!$AZ92*'CHI² deux variables'!I$311/'CHI² deux variables'!$AZ$311))</f>
        <v/>
      </c>
      <c r="J95" t="str">
        <f>IF('CHI² deux variables'!J92="","",('CHI² deux variables'!$AZ92*'CHI² deux variables'!J$311/'CHI² deux variables'!$AZ$311))</f>
        <v/>
      </c>
      <c r="K95" t="str">
        <f>IF('CHI² deux variables'!K92="","",('CHI² deux variables'!$AZ92*'CHI² deux variables'!K$311/'CHI² deux variables'!$AZ$311))</f>
        <v/>
      </c>
      <c r="L95" t="str">
        <f>IF('CHI² deux variables'!L92="","",('CHI² deux variables'!$AZ92*'CHI² deux variables'!L$311/'CHI² deux variables'!$AZ$311))</f>
        <v/>
      </c>
      <c r="M95" t="str">
        <f>IF('CHI² deux variables'!M92="","",('CHI² deux variables'!$AZ92*'CHI² deux variables'!M$311/'CHI² deux variables'!$AZ$311))</f>
        <v/>
      </c>
      <c r="N95" t="str">
        <f>IF('CHI² deux variables'!N92="","",('CHI² deux variables'!$AZ92*'CHI² deux variables'!N$311/'CHI² deux variables'!$AZ$311))</f>
        <v/>
      </c>
      <c r="O95" t="str">
        <f>IF('CHI² deux variables'!O92="","",('CHI² deux variables'!$AZ92*'CHI² deux variables'!O$311/'CHI² deux variables'!$AZ$311))</f>
        <v/>
      </c>
      <c r="P95" t="str">
        <f>IF('CHI² deux variables'!P92="","",('CHI² deux variables'!$AZ92*'CHI² deux variables'!P$311/'CHI² deux variables'!$AZ$311))</f>
        <v/>
      </c>
      <c r="Q95" t="str">
        <f>IF('CHI² deux variables'!Q92="","",('CHI² deux variables'!$AZ92*'CHI² deux variables'!Q$311/'CHI² deux variables'!$AZ$311))</f>
        <v/>
      </c>
      <c r="R95" t="str">
        <f>IF('CHI² deux variables'!R92="","",('CHI² deux variables'!$AZ92*'CHI² deux variables'!R$311/'CHI² deux variables'!$AZ$311))</f>
        <v/>
      </c>
      <c r="S95" t="str">
        <f>IF('CHI² deux variables'!S92="","",('CHI² deux variables'!$AZ92*'CHI² deux variables'!S$311/'CHI² deux variables'!$AZ$311))</f>
        <v/>
      </c>
      <c r="T95" t="str">
        <f>IF('CHI² deux variables'!T92="","",('CHI² deux variables'!$AZ92*'CHI² deux variables'!T$311/'CHI² deux variables'!$AZ$311))</f>
        <v/>
      </c>
      <c r="U95" t="str">
        <f>IF('CHI² deux variables'!U92="","",('CHI² deux variables'!$AZ92*'CHI² deux variables'!U$311/'CHI² deux variables'!$AZ$311))</f>
        <v/>
      </c>
      <c r="V95" t="str">
        <f>IF('CHI² deux variables'!V92="","",('CHI² deux variables'!$AZ92*'CHI² deux variables'!V$311/'CHI² deux variables'!$AZ$311))</f>
        <v/>
      </c>
      <c r="W95" t="str">
        <f>IF('CHI² deux variables'!W92="","",('CHI² deux variables'!$AZ92*'CHI² deux variables'!W$311/'CHI² deux variables'!$AZ$311))</f>
        <v/>
      </c>
      <c r="X95" t="str">
        <f>IF('CHI² deux variables'!X92="","",('CHI² deux variables'!$AZ92*'CHI² deux variables'!X$311/'CHI² deux variables'!$AZ$311))</f>
        <v/>
      </c>
      <c r="Y95" t="str">
        <f>IF('CHI² deux variables'!Y92="","",('CHI² deux variables'!$AZ92*'CHI² deux variables'!Y$311/'CHI² deux variables'!$AZ$311))</f>
        <v/>
      </c>
      <c r="Z95" t="str">
        <f>IF('CHI² deux variables'!Z92="","",('CHI² deux variables'!$AZ92*'CHI² deux variables'!Z$311/'CHI² deux variables'!$AZ$311))</f>
        <v/>
      </c>
      <c r="AA95" t="str">
        <f>IF('CHI² deux variables'!AA92="","",('CHI² deux variables'!$AZ92*'CHI² deux variables'!AA$311/'CHI² deux variables'!$AZ$311))</f>
        <v/>
      </c>
      <c r="AB95" t="str">
        <f>IF('CHI² deux variables'!AB92="","",('CHI² deux variables'!$AZ92*'CHI² deux variables'!AB$311/'CHI² deux variables'!$AZ$311))</f>
        <v/>
      </c>
      <c r="AC95" t="str">
        <f>IF('CHI² deux variables'!AC92="","",('CHI² deux variables'!$AZ92*'CHI² deux variables'!AC$311/'CHI² deux variables'!$AZ$311))</f>
        <v/>
      </c>
      <c r="AD95" t="str">
        <f>IF('CHI² deux variables'!AD92="","",('CHI² deux variables'!$AZ92*'CHI² deux variables'!AD$311/'CHI² deux variables'!$AZ$311))</f>
        <v/>
      </c>
      <c r="AE95" t="str">
        <f>IF('CHI² deux variables'!AE92="","",('CHI² deux variables'!$AZ92*'CHI² deux variables'!AE$311/'CHI² deux variables'!$AZ$311))</f>
        <v/>
      </c>
      <c r="AF95" t="str">
        <f>IF('CHI² deux variables'!AF92="","",('CHI² deux variables'!$AZ92*'CHI² deux variables'!AF$311/'CHI² deux variables'!$AZ$311))</f>
        <v/>
      </c>
      <c r="AG95" t="str">
        <f>IF('CHI² deux variables'!AG92="","",('CHI² deux variables'!$AZ92*'CHI² deux variables'!AG$311/'CHI² deux variables'!$AZ$311))</f>
        <v/>
      </c>
      <c r="AH95" t="str">
        <f>IF('CHI² deux variables'!AH92="","",('CHI² deux variables'!$AZ92*'CHI² deux variables'!AH$311/'CHI² deux variables'!$AZ$311))</f>
        <v/>
      </c>
      <c r="AI95" t="str">
        <f>IF('CHI² deux variables'!AI92="","",('CHI² deux variables'!$AZ92*'CHI² deux variables'!AI$311/'CHI² deux variables'!$AZ$311))</f>
        <v/>
      </c>
      <c r="AJ95" t="str">
        <f>IF('CHI² deux variables'!AJ92="","",('CHI² deux variables'!$AZ92*'CHI² deux variables'!AJ$311/'CHI² deux variables'!$AZ$311))</f>
        <v/>
      </c>
      <c r="AK95" t="str">
        <f>IF('CHI² deux variables'!AK92="","",('CHI² deux variables'!$AZ92*'CHI² deux variables'!AK$311/'CHI² deux variables'!$AZ$311))</f>
        <v/>
      </c>
      <c r="AL95" t="str">
        <f>IF('CHI² deux variables'!AL92="","",('CHI² deux variables'!$AZ92*'CHI² deux variables'!AL$311/'CHI² deux variables'!$AZ$311))</f>
        <v/>
      </c>
      <c r="AM95" t="str">
        <f>IF('CHI² deux variables'!AM92="","",('CHI² deux variables'!$AZ92*'CHI² deux variables'!AM$311/'CHI² deux variables'!$AZ$311))</f>
        <v/>
      </c>
      <c r="AN95" t="str">
        <f>IF('CHI² deux variables'!AN92="","",('CHI² deux variables'!$AZ92*'CHI² deux variables'!AN$311/'CHI² deux variables'!$AZ$311))</f>
        <v/>
      </c>
      <c r="AO95" t="str">
        <f>IF('CHI² deux variables'!AO92="","",('CHI² deux variables'!$AZ92*'CHI² deux variables'!AO$311/'CHI² deux variables'!$AZ$311))</f>
        <v/>
      </c>
      <c r="AP95" t="str">
        <f>IF('CHI² deux variables'!AP92="","",('CHI² deux variables'!$AZ92*'CHI² deux variables'!AP$311/'CHI² deux variables'!$AZ$311))</f>
        <v/>
      </c>
      <c r="AQ95" t="str">
        <f>IF('CHI² deux variables'!AQ92="","",('CHI² deux variables'!$AZ92*'CHI² deux variables'!AQ$311/'CHI² deux variables'!$AZ$311))</f>
        <v/>
      </c>
      <c r="AR95" t="str">
        <f>IF('CHI² deux variables'!AR92="","",('CHI² deux variables'!$AZ92*'CHI² deux variables'!AR$311/'CHI² deux variables'!$AZ$311))</f>
        <v/>
      </c>
      <c r="AS95" t="str">
        <f>IF('CHI² deux variables'!AS92="","",('CHI² deux variables'!$AZ92*'CHI² deux variables'!AS$311/'CHI² deux variables'!$AZ$311))</f>
        <v/>
      </c>
      <c r="AT95" t="str">
        <f>IF('CHI² deux variables'!AT92="","",('CHI² deux variables'!$AZ92*'CHI² deux variables'!AT$311/'CHI² deux variables'!$AZ$311))</f>
        <v/>
      </c>
      <c r="AU95" t="str">
        <f>IF('CHI² deux variables'!AU92="","",('CHI² deux variables'!$AZ92*'CHI² deux variables'!AU$311/'CHI² deux variables'!$AZ$311))</f>
        <v/>
      </c>
      <c r="AV95" t="str">
        <f>IF('CHI² deux variables'!AV92="","",('CHI² deux variables'!$AZ92*'CHI² deux variables'!AV$311/'CHI² deux variables'!$AZ$311))</f>
        <v/>
      </c>
      <c r="AW95" t="str">
        <f>IF('CHI² deux variables'!AW92="","",('CHI² deux variables'!$AZ92*'CHI² deux variables'!AW$311/'CHI² deux variables'!$AZ$311))</f>
        <v/>
      </c>
      <c r="AX95" t="str">
        <f>IF('CHI² deux variables'!AX92="","",('CHI² deux variables'!$AZ92*'CHI² deux variables'!AX$311/'CHI² deux variables'!$AZ$311))</f>
        <v/>
      </c>
      <c r="AY95" t="str">
        <f>IF('CHI² deux variables'!AY92="","",('CHI² deux variables'!$AZ92*'CHI² deux variables'!AY$311/'CHI² deux variables'!$AZ$311))</f>
        <v/>
      </c>
      <c r="AZ95" t="s">
        <v>675</v>
      </c>
    </row>
    <row r="96" spans="1:52" x14ac:dyDescent="0.25">
      <c r="A96" t="s">
        <v>150</v>
      </c>
      <c r="B96" t="str">
        <f>IF('CHI² deux variables'!B93="","",('CHI² deux variables'!$AZ93*'CHI² deux variables'!B$311/'CHI² deux variables'!$AZ$311))</f>
        <v/>
      </c>
      <c r="C96" t="str">
        <f>IF('CHI² deux variables'!C93="","",('CHI² deux variables'!$AZ93*'CHI² deux variables'!C$311/'CHI² deux variables'!$AZ$311))</f>
        <v/>
      </c>
      <c r="D96" t="str">
        <f>IF('CHI² deux variables'!D93="","",('CHI² deux variables'!$AZ93*'CHI² deux variables'!D$311/'CHI² deux variables'!$AZ$311))</f>
        <v/>
      </c>
      <c r="E96" t="str">
        <f>IF('CHI² deux variables'!E93="","",('CHI² deux variables'!$AZ93*'CHI² deux variables'!E$311/'CHI² deux variables'!$AZ$311))</f>
        <v/>
      </c>
      <c r="F96" t="str">
        <f>IF('CHI² deux variables'!F93="","",('CHI² deux variables'!$AZ93*'CHI² deux variables'!F$311/'CHI² deux variables'!$AZ$311))</f>
        <v/>
      </c>
      <c r="G96" t="str">
        <f>IF('CHI² deux variables'!G93="","",('CHI² deux variables'!$AZ93*'CHI² deux variables'!G$311/'CHI² deux variables'!$AZ$311))</f>
        <v/>
      </c>
      <c r="H96" t="str">
        <f>IF('CHI² deux variables'!H93="","",('CHI² deux variables'!$AZ93*'CHI² deux variables'!H$311/'CHI² deux variables'!$AZ$311))</f>
        <v/>
      </c>
      <c r="I96" t="str">
        <f>IF('CHI² deux variables'!I93="","",('CHI² deux variables'!$AZ93*'CHI² deux variables'!I$311/'CHI² deux variables'!$AZ$311))</f>
        <v/>
      </c>
      <c r="J96" t="str">
        <f>IF('CHI² deux variables'!J93="","",('CHI² deux variables'!$AZ93*'CHI² deux variables'!J$311/'CHI² deux variables'!$AZ$311))</f>
        <v/>
      </c>
      <c r="K96" t="str">
        <f>IF('CHI² deux variables'!K93="","",('CHI² deux variables'!$AZ93*'CHI² deux variables'!K$311/'CHI² deux variables'!$AZ$311))</f>
        <v/>
      </c>
      <c r="L96" t="str">
        <f>IF('CHI² deux variables'!L93="","",('CHI² deux variables'!$AZ93*'CHI² deux variables'!L$311/'CHI² deux variables'!$AZ$311))</f>
        <v/>
      </c>
      <c r="M96" t="str">
        <f>IF('CHI² deux variables'!M93="","",('CHI² deux variables'!$AZ93*'CHI² deux variables'!M$311/'CHI² deux variables'!$AZ$311))</f>
        <v/>
      </c>
      <c r="N96" t="str">
        <f>IF('CHI² deux variables'!N93="","",('CHI² deux variables'!$AZ93*'CHI² deux variables'!N$311/'CHI² deux variables'!$AZ$311))</f>
        <v/>
      </c>
      <c r="O96" t="str">
        <f>IF('CHI² deux variables'!O93="","",('CHI² deux variables'!$AZ93*'CHI² deux variables'!O$311/'CHI² deux variables'!$AZ$311))</f>
        <v/>
      </c>
      <c r="P96" t="str">
        <f>IF('CHI² deux variables'!P93="","",('CHI² deux variables'!$AZ93*'CHI² deux variables'!P$311/'CHI² deux variables'!$AZ$311))</f>
        <v/>
      </c>
      <c r="Q96" t="str">
        <f>IF('CHI² deux variables'!Q93="","",('CHI² deux variables'!$AZ93*'CHI² deux variables'!Q$311/'CHI² deux variables'!$AZ$311))</f>
        <v/>
      </c>
      <c r="R96" t="str">
        <f>IF('CHI² deux variables'!R93="","",('CHI² deux variables'!$AZ93*'CHI² deux variables'!R$311/'CHI² deux variables'!$AZ$311))</f>
        <v/>
      </c>
      <c r="S96" t="str">
        <f>IF('CHI² deux variables'!S93="","",('CHI² deux variables'!$AZ93*'CHI² deux variables'!S$311/'CHI² deux variables'!$AZ$311))</f>
        <v/>
      </c>
      <c r="T96" t="str">
        <f>IF('CHI² deux variables'!T93="","",('CHI² deux variables'!$AZ93*'CHI² deux variables'!T$311/'CHI² deux variables'!$AZ$311))</f>
        <v/>
      </c>
      <c r="U96" t="str">
        <f>IF('CHI² deux variables'!U93="","",('CHI² deux variables'!$AZ93*'CHI² deux variables'!U$311/'CHI² deux variables'!$AZ$311))</f>
        <v/>
      </c>
      <c r="V96" t="str">
        <f>IF('CHI² deux variables'!V93="","",('CHI² deux variables'!$AZ93*'CHI² deux variables'!V$311/'CHI² deux variables'!$AZ$311))</f>
        <v/>
      </c>
      <c r="W96" t="str">
        <f>IF('CHI² deux variables'!W93="","",('CHI² deux variables'!$AZ93*'CHI² deux variables'!W$311/'CHI² deux variables'!$AZ$311))</f>
        <v/>
      </c>
      <c r="X96" t="str">
        <f>IF('CHI² deux variables'!X93="","",('CHI² deux variables'!$AZ93*'CHI² deux variables'!X$311/'CHI² deux variables'!$AZ$311))</f>
        <v/>
      </c>
      <c r="Y96" t="str">
        <f>IF('CHI² deux variables'!Y93="","",('CHI² deux variables'!$AZ93*'CHI² deux variables'!Y$311/'CHI² deux variables'!$AZ$311))</f>
        <v/>
      </c>
      <c r="Z96" t="str">
        <f>IF('CHI² deux variables'!Z93="","",('CHI² deux variables'!$AZ93*'CHI² deux variables'!Z$311/'CHI² deux variables'!$AZ$311))</f>
        <v/>
      </c>
      <c r="AA96" t="str">
        <f>IF('CHI² deux variables'!AA93="","",('CHI² deux variables'!$AZ93*'CHI² deux variables'!AA$311/'CHI² deux variables'!$AZ$311))</f>
        <v/>
      </c>
      <c r="AB96" t="str">
        <f>IF('CHI² deux variables'!AB93="","",('CHI² deux variables'!$AZ93*'CHI² deux variables'!AB$311/'CHI² deux variables'!$AZ$311))</f>
        <v/>
      </c>
      <c r="AC96" t="str">
        <f>IF('CHI² deux variables'!AC93="","",('CHI² deux variables'!$AZ93*'CHI² deux variables'!AC$311/'CHI² deux variables'!$AZ$311))</f>
        <v/>
      </c>
      <c r="AD96" t="str">
        <f>IF('CHI² deux variables'!AD93="","",('CHI² deux variables'!$AZ93*'CHI² deux variables'!AD$311/'CHI² deux variables'!$AZ$311))</f>
        <v/>
      </c>
      <c r="AE96" t="str">
        <f>IF('CHI² deux variables'!AE93="","",('CHI² deux variables'!$AZ93*'CHI² deux variables'!AE$311/'CHI² deux variables'!$AZ$311))</f>
        <v/>
      </c>
      <c r="AF96" t="str">
        <f>IF('CHI² deux variables'!AF93="","",('CHI² deux variables'!$AZ93*'CHI² deux variables'!AF$311/'CHI² deux variables'!$AZ$311))</f>
        <v/>
      </c>
      <c r="AG96" t="str">
        <f>IF('CHI² deux variables'!AG93="","",('CHI² deux variables'!$AZ93*'CHI² deux variables'!AG$311/'CHI² deux variables'!$AZ$311))</f>
        <v/>
      </c>
      <c r="AH96" t="str">
        <f>IF('CHI² deux variables'!AH93="","",('CHI² deux variables'!$AZ93*'CHI² deux variables'!AH$311/'CHI² deux variables'!$AZ$311))</f>
        <v/>
      </c>
      <c r="AI96" t="str">
        <f>IF('CHI² deux variables'!AI93="","",('CHI² deux variables'!$AZ93*'CHI² deux variables'!AI$311/'CHI² deux variables'!$AZ$311))</f>
        <v/>
      </c>
      <c r="AJ96" t="str">
        <f>IF('CHI² deux variables'!AJ93="","",('CHI² deux variables'!$AZ93*'CHI² deux variables'!AJ$311/'CHI² deux variables'!$AZ$311))</f>
        <v/>
      </c>
      <c r="AK96" t="str">
        <f>IF('CHI² deux variables'!AK93="","",('CHI² deux variables'!$AZ93*'CHI² deux variables'!AK$311/'CHI² deux variables'!$AZ$311))</f>
        <v/>
      </c>
      <c r="AL96" t="str">
        <f>IF('CHI² deux variables'!AL93="","",('CHI² deux variables'!$AZ93*'CHI² deux variables'!AL$311/'CHI² deux variables'!$AZ$311))</f>
        <v/>
      </c>
      <c r="AM96" t="str">
        <f>IF('CHI² deux variables'!AM93="","",('CHI² deux variables'!$AZ93*'CHI² deux variables'!AM$311/'CHI² deux variables'!$AZ$311))</f>
        <v/>
      </c>
      <c r="AN96" t="str">
        <f>IF('CHI² deux variables'!AN93="","",('CHI² deux variables'!$AZ93*'CHI² deux variables'!AN$311/'CHI² deux variables'!$AZ$311))</f>
        <v/>
      </c>
      <c r="AO96" t="str">
        <f>IF('CHI² deux variables'!AO93="","",('CHI² deux variables'!$AZ93*'CHI² deux variables'!AO$311/'CHI² deux variables'!$AZ$311))</f>
        <v/>
      </c>
      <c r="AP96" t="str">
        <f>IF('CHI² deux variables'!AP93="","",('CHI² deux variables'!$AZ93*'CHI² deux variables'!AP$311/'CHI² deux variables'!$AZ$311))</f>
        <v/>
      </c>
      <c r="AQ96" t="str">
        <f>IF('CHI² deux variables'!AQ93="","",('CHI² deux variables'!$AZ93*'CHI² deux variables'!AQ$311/'CHI² deux variables'!$AZ$311))</f>
        <v/>
      </c>
      <c r="AR96" t="str">
        <f>IF('CHI² deux variables'!AR93="","",('CHI² deux variables'!$AZ93*'CHI² deux variables'!AR$311/'CHI² deux variables'!$AZ$311))</f>
        <v/>
      </c>
      <c r="AS96" t="str">
        <f>IF('CHI² deux variables'!AS93="","",('CHI² deux variables'!$AZ93*'CHI² deux variables'!AS$311/'CHI² deux variables'!$AZ$311))</f>
        <v/>
      </c>
      <c r="AT96" t="str">
        <f>IF('CHI² deux variables'!AT93="","",('CHI² deux variables'!$AZ93*'CHI² deux variables'!AT$311/'CHI² deux variables'!$AZ$311))</f>
        <v/>
      </c>
      <c r="AU96" t="str">
        <f>IF('CHI² deux variables'!AU93="","",('CHI² deux variables'!$AZ93*'CHI² deux variables'!AU$311/'CHI² deux variables'!$AZ$311))</f>
        <v/>
      </c>
      <c r="AV96" t="str">
        <f>IF('CHI² deux variables'!AV93="","",('CHI² deux variables'!$AZ93*'CHI² deux variables'!AV$311/'CHI² deux variables'!$AZ$311))</f>
        <v/>
      </c>
      <c r="AW96" t="str">
        <f>IF('CHI² deux variables'!AW93="","",('CHI² deux variables'!$AZ93*'CHI² deux variables'!AW$311/'CHI² deux variables'!$AZ$311))</f>
        <v/>
      </c>
      <c r="AX96" t="str">
        <f>IF('CHI² deux variables'!AX93="","",('CHI² deux variables'!$AZ93*'CHI² deux variables'!AX$311/'CHI² deux variables'!$AZ$311))</f>
        <v/>
      </c>
      <c r="AY96" t="str">
        <f>IF('CHI² deux variables'!AY93="","",('CHI² deux variables'!$AZ93*'CHI² deux variables'!AY$311/'CHI² deux variables'!$AZ$311))</f>
        <v/>
      </c>
      <c r="AZ96" t="s">
        <v>675</v>
      </c>
    </row>
    <row r="97" spans="1:52" x14ac:dyDescent="0.25">
      <c r="A97" t="s">
        <v>151</v>
      </c>
      <c r="B97" t="str">
        <f>IF('CHI² deux variables'!B94="","",('CHI² deux variables'!$AZ94*'CHI² deux variables'!B$311/'CHI² deux variables'!$AZ$311))</f>
        <v/>
      </c>
      <c r="C97" t="str">
        <f>IF('CHI² deux variables'!C94="","",('CHI² deux variables'!$AZ94*'CHI² deux variables'!C$311/'CHI² deux variables'!$AZ$311))</f>
        <v/>
      </c>
      <c r="D97" t="str">
        <f>IF('CHI² deux variables'!D94="","",('CHI² deux variables'!$AZ94*'CHI² deux variables'!D$311/'CHI² deux variables'!$AZ$311))</f>
        <v/>
      </c>
      <c r="E97" t="str">
        <f>IF('CHI² deux variables'!E94="","",('CHI² deux variables'!$AZ94*'CHI² deux variables'!E$311/'CHI² deux variables'!$AZ$311))</f>
        <v/>
      </c>
      <c r="F97" t="str">
        <f>IF('CHI² deux variables'!F94="","",('CHI² deux variables'!$AZ94*'CHI² deux variables'!F$311/'CHI² deux variables'!$AZ$311))</f>
        <v/>
      </c>
      <c r="G97" t="str">
        <f>IF('CHI² deux variables'!G94="","",('CHI² deux variables'!$AZ94*'CHI² deux variables'!G$311/'CHI² deux variables'!$AZ$311))</f>
        <v/>
      </c>
      <c r="H97" t="str">
        <f>IF('CHI² deux variables'!H94="","",('CHI² deux variables'!$AZ94*'CHI² deux variables'!H$311/'CHI² deux variables'!$AZ$311))</f>
        <v/>
      </c>
      <c r="I97" t="str">
        <f>IF('CHI² deux variables'!I94="","",('CHI² deux variables'!$AZ94*'CHI² deux variables'!I$311/'CHI² deux variables'!$AZ$311))</f>
        <v/>
      </c>
      <c r="J97" t="str">
        <f>IF('CHI² deux variables'!J94="","",('CHI² deux variables'!$AZ94*'CHI² deux variables'!J$311/'CHI² deux variables'!$AZ$311))</f>
        <v/>
      </c>
      <c r="K97" t="str">
        <f>IF('CHI² deux variables'!K94="","",('CHI² deux variables'!$AZ94*'CHI² deux variables'!K$311/'CHI² deux variables'!$AZ$311))</f>
        <v/>
      </c>
      <c r="L97" t="str">
        <f>IF('CHI² deux variables'!L94="","",('CHI² deux variables'!$AZ94*'CHI² deux variables'!L$311/'CHI² deux variables'!$AZ$311))</f>
        <v/>
      </c>
      <c r="M97" t="str">
        <f>IF('CHI² deux variables'!M94="","",('CHI² deux variables'!$AZ94*'CHI² deux variables'!M$311/'CHI² deux variables'!$AZ$311))</f>
        <v/>
      </c>
      <c r="N97" t="str">
        <f>IF('CHI² deux variables'!N94="","",('CHI² deux variables'!$AZ94*'CHI² deux variables'!N$311/'CHI² deux variables'!$AZ$311))</f>
        <v/>
      </c>
      <c r="O97" t="str">
        <f>IF('CHI² deux variables'!O94="","",('CHI² deux variables'!$AZ94*'CHI² deux variables'!O$311/'CHI² deux variables'!$AZ$311))</f>
        <v/>
      </c>
      <c r="P97" t="str">
        <f>IF('CHI² deux variables'!P94="","",('CHI² deux variables'!$AZ94*'CHI² deux variables'!P$311/'CHI² deux variables'!$AZ$311))</f>
        <v/>
      </c>
      <c r="Q97" t="str">
        <f>IF('CHI² deux variables'!Q94="","",('CHI² deux variables'!$AZ94*'CHI² deux variables'!Q$311/'CHI² deux variables'!$AZ$311))</f>
        <v/>
      </c>
      <c r="R97" t="str">
        <f>IF('CHI² deux variables'!R94="","",('CHI² deux variables'!$AZ94*'CHI² deux variables'!R$311/'CHI² deux variables'!$AZ$311))</f>
        <v/>
      </c>
      <c r="S97" t="str">
        <f>IF('CHI² deux variables'!S94="","",('CHI² deux variables'!$AZ94*'CHI² deux variables'!S$311/'CHI² deux variables'!$AZ$311))</f>
        <v/>
      </c>
      <c r="T97" t="str">
        <f>IF('CHI² deux variables'!T94="","",('CHI² deux variables'!$AZ94*'CHI² deux variables'!T$311/'CHI² deux variables'!$AZ$311))</f>
        <v/>
      </c>
      <c r="U97" t="str">
        <f>IF('CHI² deux variables'!U94="","",('CHI² deux variables'!$AZ94*'CHI² deux variables'!U$311/'CHI² deux variables'!$AZ$311))</f>
        <v/>
      </c>
      <c r="V97" t="str">
        <f>IF('CHI² deux variables'!V94="","",('CHI² deux variables'!$AZ94*'CHI² deux variables'!V$311/'CHI² deux variables'!$AZ$311))</f>
        <v/>
      </c>
      <c r="W97" t="str">
        <f>IF('CHI² deux variables'!W94="","",('CHI² deux variables'!$AZ94*'CHI² deux variables'!W$311/'CHI² deux variables'!$AZ$311))</f>
        <v/>
      </c>
      <c r="X97" t="str">
        <f>IF('CHI² deux variables'!X94="","",('CHI² deux variables'!$AZ94*'CHI² deux variables'!X$311/'CHI² deux variables'!$AZ$311))</f>
        <v/>
      </c>
      <c r="Y97" t="str">
        <f>IF('CHI² deux variables'!Y94="","",('CHI² deux variables'!$AZ94*'CHI² deux variables'!Y$311/'CHI² deux variables'!$AZ$311))</f>
        <v/>
      </c>
      <c r="Z97" t="str">
        <f>IF('CHI² deux variables'!Z94="","",('CHI² deux variables'!$AZ94*'CHI² deux variables'!Z$311/'CHI² deux variables'!$AZ$311))</f>
        <v/>
      </c>
      <c r="AA97" t="str">
        <f>IF('CHI² deux variables'!AA94="","",('CHI² deux variables'!$AZ94*'CHI² deux variables'!AA$311/'CHI² deux variables'!$AZ$311))</f>
        <v/>
      </c>
      <c r="AB97" t="str">
        <f>IF('CHI² deux variables'!AB94="","",('CHI² deux variables'!$AZ94*'CHI² deux variables'!AB$311/'CHI² deux variables'!$AZ$311))</f>
        <v/>
      </c>
      <c r="AC97" t="str">
        <f>IF('CHI² deux variables'!AC94="","",('CHI² deux variables'!$AZ94*'CHI² deux variables'!AC$311/'CHI² deux variables'!$AZ$311))</f>
        <v/>
      </c>
      <c r="AD97" t="str">
        <f>IF('CHI² deux variables'!AD94="","",('CHI² deux variables'!$AZ94*'CHI² deux variables'!AD$311/'CHI² deux variables'!$AZ$311))</f>
        <v/>
      </c>
      <c r="AE97" t="str">
        <f>IF('CHI² deux variables'!AE94="","",('CHI² deux variables'!$AZ94*'CHI² deux variables'!AE$311/'CHI² deux variables'!$AZ$311))</f>
        <v/>
      </c>
      <c r="AF97" t="str">
        <f>IF('CHI² deux variables'!AF94="","",('CHI² deux variables'!$AZ94*'CHI² deux variables'!AF$311/'CHI² deux variables'!$AZ$311))</f>
        <v/>
      </c>
      <c r="AG97" t="str">
        <f>IF('CHI² deux variables'!AG94="","",('CHI² deux variables'!$AZ94*'CHI² deux variables'!AG$311/'CHI² deux variables'!$AZ$311))</f>
        <v/>
      </c>
      <c r="AH97" t="str">
        <f>IF('CHI² deux variables'!AH94="","",('CHI² deux variables'!$AZ94*'CHI² deux variables'!AH$311/'CHI² deux variables'!$AZ$311))</f>
        <v/>
      </c>
      <c r="AI97" t="str">
        <f>IF('CHI² deux variables'!AI94="","",('CHI² deux variables'!$AZ94*'CHI² deux variables'!AI$311/'CHI² deux variables'!$AZ$311))</f>
        <v/>
      </c>
      <c r="AJ97" t="str">
        <f>IF('CHI² deux variables'!AJ94="","",('CHI² deux variables'!$AZ94*'CHI² deux variables'!AJ$311/'CHI² deux variables'!$AZ$311))</f>
        <v/>
      </c>
      <c r="AK97" t="str">
        <f>IF('CHI² deux variables'!AK94="","",('CHI² deux variables'!$AZ94*'CHI² deux variables'!AK$311/'CHI² deux variables'!$AZ$311))</f>
        <v/>
      </c>
      <c r="AL97" t="str">
        <f>IF('CHI² deux variables'!AL94="","",('CHI² deux variables'!$AZ94*'CHI² deux variables'!AL$311/'CHI² deux variables'!$AZ$311))</f>
        <v/>
      </c>
      <c r="AM97" t="str">
        <f>IF('CHI² deux variables'!AM94="","",('CHI² deux variables'!$AZ94*'CHI² deux variables'!AM$311/'CHI² deux variables'!$AZ$311))</f>
        <v/>
      </c>
      <c r="AN97" t="str">
        <f>IF('CHI² deux variables'!AN94="","",('CHI² deux variables'!$AZ94*'CHI² deux variables'!AN$311/'CHI² deux variables'!$AZ$311))</f>
        <v/>
      </c>
      <c r="AO97" t="str">
        <f>IF('CHI² deux variables'!AO94="","",('CHI² deux variables'!$AZ94*'CHI² deux variables'!AO$311/'CHI² deux variables'!$AZ$311))</f>
        <v/>
      </c>
      <c r="AP97" t="str">
        <f>IF('CHI² deux variables'!AP94="","",('CHI² deux variables'!$AZ94*'CHI² deux variables'!AP$311/'CHI² deux variables'!$AZ$311))</f>
        <v/>
      </c>
      <c r="AQ97" t="str">
        <f>IF('CHI² deux variables'!AQ94="","",('CHI² deux variables'!$AZ94*'CHI² deux variables'!AQ$311/'CHI² deux variables'!$AZ$311))</f>
        <v/>
      </c>
      <c r="AR97" t="str">
        <f>IF('CHI² deux variables'!AR94="","",('CHI² deux variables'!$AZ94*'CHI² deux variables'!AR$311/'CHI² deux variables'!$AZ$311))</f>
        <v/>
      </c>
      <c r="AS97" t="str">
        <f>IF('CHI² deux variables'!AS94="","",('CHI² deux variables'!$AZ94*'CHI² deux variables'!AS$311/'CHI² deux variables'!$AZ$311))</f>
        <v/>
      </c>
      <c r="AT97" t="str">
        <f>IF('CHI² deux variables'!AT94="","",('CHI² deux variables'!$AZ94*'CHI² deux variables'!AT$311/'CHI² deux variables'!$AZ$311))</f>
        <v/>
      </c>
      <c r="AU97" t="str">
        <f>IF('CHI² deux variables'!AU94="","",('CHI² deux variables'!$AZ94*'CHI² deux variables'!AU$311/'CHI² deux variables'!$AZ$311))</f>
        <v/>
      </c>
      <c r="AV97" t="str">
        <f>IF('CHI² deux variables'!AV94="","",('CHI² deux variables'!$AZ94*'CHI² deux variables'!AV$311/'CHI² deux variables'!$AZ$311))</f>
        <v/>
      </c>
      <c r="AW97" t="str">
        <f>IF('CHI² deux variables'!AW94="","",('CHI² deux variables'!$AZ94*'CHI² deux variables'!AW$311/'CHI² deux variables'!$AZ$311))</f>
        <v/>
      </c>
      <c r="AX97" t="str">
        <f>IF('CHI² deux variables'!AX94="","",('CHI² deux variables'!$AZ94*'CHI² deux variables'!AX$311/'CHI² deux variables'!$AZ$311))</f>
        <v/>
      </c>
      <c r="AY97" t="str">
        <f>IF('CHI² deux variables'!AY94="","",('CHI² deux variables'!$AZ94*'CHI² deux variables'!AY$311/'CHI² deux variables'!$AZ$311))</f>
        <v/>
      </c>
      <c r="AZ97" t="s">
        <v>675</v>
      </c>
    </row>
    <row r="98" spans="1:52" x14ac:dyDescent="0.25">
      <c r="A98" t="s">
        <v>152</v>
      </c>
      <c r="B98" t="str">
        <f>IF('CHI² deux variables'!B95="","",('CHI² deux variables'!$AZ95*'CHI² deux variables'!B$311/'CHI² deux variables'!$AZ$311))</f>
        <v/>
      </c>
      <c r="C98" t="str">
        <f>IF('CHI² deux variables'!C95="","",('CHI² deux variables'!$AZ95*'CHI² deux variables'!C$311/'CHI² deux variables'!$AZ$311))</f>
        <v/>
      </c>
      <c r="D98" t="str">
        <f>IF('CHI² deux variables'!D95="","",('CHI² deux variables'!$AZ95*'CHI² deux variables'!D$311/'CHI² deux variables'!$AZ$311))</f>
        <v/>
      </c>
      <c r="E98" t="str">
        <f>IF('CHI² deux variables'!E95="","",('CHI² deux variables'!$AZ95*'CHI² deux variables'!E$311/'CHI² deux variables'!$AZ$311))</f>
        <v/>
      </c>
      <c r="F98" t="str">
        <f>IF('CHI² deux variables'!F95="","",('CHI² deux variables'!$AZ95*'CHI² deux variables'!F$311/'CHI² deux variables'!$AZ$311))</f>
        <v/>
      </c>
      <c r="G98" t="str">
        <f>IF('CHI² deux variables'!G95="","",('CHI² deux variables'!$AZ95*'CHI² deux variables'!G$311/'CHI² deux variables'!$AZ$311))</f>
        <v/>
      </c>
      <c r="H98" t="str">
        <f>IF('CHI² deux variables'!H95="","",('CHI² deux variables'!$AZ95*'CHI² deux variables'!H$311/'CHI² deux variables'!$AZ$311))</f>
        <v/>
      </c>
      <c r="I98" t="str">
        <f>IF('CHI² deux variables'!I95="","",('CHI² deux variables'!$AZ95*'CHI² deux variables'!I$311/'CHI² deux variables'!$AZ$311))</f>
        <v/>
      </c>
      <c r="J98" t="str">
        <f>IF('CHI² deux variables'!J95="","",('CHI² deux variables'!$AZ95*'CHI² deux variables'!J$311/'CHI² deux variables'!$AZ$311))</f>
        <v/>
      </c>
      <c r="K98" t="str">
        <f>IF('CHI² deux variables'!K95="","",('CHI² deux variables'!$AZ95*'CHI² deux variables'!K$311/'CHI² deux variables'!$AZ$311))</f>
        <v/>
      </c>
      <c r="L98" t="str">
        <f>IF('CHI² deux variables'!L95="","",('CHI² deux variables'!$AZ95*'CHI² deux variables'!L$311/'CHI² deux variables'!$AZ$311))</f>
        <v/>
      </c>
      <c r="M98" t="str">
        <f>IF('CHI² deux variables'!M95="","",('CHI² deux variables'!$AZ95*'CHI² deux variables'!M$311/'CHI² deux variables'!$AZ$311))</f>
        <v/>
      </c>
      <c r="N98" t="str">
        <f>IF('CHI² deux variables'!N95="","",('CHI² deux variables'!$AZ95*'CHI² deux variables'!N$311/'CHI² deux variables'!$AZ$311))</f>
        <v/>
      </c>
      <c r="O98" t="str">
        <f>IF('CHI² deux variables'!O95="","",('CHI² deux variables'!$AZ95*'CHI² deux variables'!O$311/'CHI² deux variables'!$AZ$311))</f>
        <v/>
      </c>
      <c r="P98" t="str">
        <f>IF('CHI² deux variables'!P95="","",('CHI² deux variables'!$AZ95*'CHI² deux variables'!P$311/'CHI² deux variables'!$AZ$311))</f>
        <v/>
      </c>
      <c r="Q98" t="str">
        <f>IF('CHI² deux variables'!Q95="","",('CHI² deux variables'!$AZ95*'CHI² deux variables'!Q$311/'CHI² deux variables'!$AZ$311))</f>
        <v/>
      </c>
      <c r="R98" t="str">
        <f>IF('CHI² deux variables'!R95="","",('CHI² deux variables'!$AZ95*'CHI² deux variables'!R$311/'CHI² deux variables'!$AZ$311))</f>
        <v/>
      </c>
      <c r="S98" t="str">
        <f>IF('CHI² deux variables'!S95="","",('CHI² deux variables'!$AZ95*'CHI² deux variables'!S$311/'CHI² deux variables'!$AZ$311))</f>
        <v/>
      </c>
      <c r="T98" t="str">
        <f>IF('CHI² deux variables'!T95="","",('CHI² deux variables'!$AZ95*'CHI² deux variables'!T$311/'CHI² deux variables'!$AZ$311))</f>
        <v/>
      </c>
      <c r="U98" t="str">
        <f>IF('CHI² deux variables'!U95="","",('CHI² deux variables'!$AZ95*'CHI² deux variables'!U$311/'CHI² deux variables'!$AZ$311))</f>
        <v/>
      </c>
      <c r="V98" t="str">
        <f>IF('CHI² deux variables'!V95="","",('CHI² deux variables'!$AZ95*'CHI² deux variables'!V$311/'CHI² deux variables'!$AZ$311))</f>
        <v/>
      </c>
      <c r="W98" t="str">
        <f>IF('CHI² deux variables'!W95="","",('CHI² deux variables'!$AZ95*'CHI² deux variables'!W$311/'CHI² deux variables'!$AZ$311))</f>
        <v/>
      </c>
      <c r="X98" t="str">
        <f>IF('CHI² deux variables'!X95="","",('CHI² deux variables'!$AZ95*'CHI² deux variables'!X$311/'CHI² deux variables'!$AZ$311))</f>
        <v/>
      </c>
      <c r="Y98" t="str">
        <f>IF('CHI² deux variables'!Y95="","",('CHI² deux variables'!$AZ95*'CHI² deux variables'!Y$311/'CHI² deux variables'!$AZ$311))</f>
        <v/>
      </c>
      <c r="Z98" t="str">
        <f>IF('CHI² deux variables'!Z95="","",('CHI² deux variables'!$AZ95*'CHI² deux variables'!Z$311/'CHI² deux variables'!$AZ$311))</f>
        <v/>
      </c>
      <c r="AA98" t="str">
        <f>IF('CHI² deux variables'!AA95="","",('CHI² deux variables'!$AZ95*'CHI² deux variables'!AA$311/'CHI² deux variables'!$AZ$311))</f>
        <v/>
      </c>
      <c r="AB98" t="str">
        <f>IF('CHI² deux variables'!AB95="","",('CHI² deux variables'!$AZ95*'CHI² deux variables'!AB$311/'CHI² deux variables'!$AZ$311))</f>
        <v/>
      </c>
      <c r="AC98" t="str">
        <f>IF('CHI² deux variables'!AC95="","",('CHI² deux variables'!$AZ95*'CHI² deux variables'!AC$311/'CHI² deux variables'!$AZ$311))</f>
        <v/>
      </c>
      <c r="AD98" t="str">
        <f>IF('CHI² deux variables'!AD95="","",('CHI² deux variables'!$AZ95*'CHI² deux variables'!AD$311/'CHI² deux variables'!$AZ$311))</f>
        <v/>
      </c>
      <c r="AE98" t="str">
        <f>IF('CHI² deux variables'!AE95="","",('CHI² deux variables'!$AZ95*'CHI² deux variables'!AE$311/'CHI² deux variables'!$AZ$311))</f>
        <v/>
      </c>
      <c r="AF98" t="str">
        <f>IF('CHI² deux variables'!AF95="","",('CHI² deux variables'!$AZ95*'CHI² deux variables'!AF$311/'CHI² deux variables'!$AZ$311))</f>
        <v/>
      </c>
      <c r="AG98" t="str">
        <f>IF('CHI² deux variables'!AG95="","",('CHI² deux variables'!$AZ95*'CHI² deux variables'!AG$311/'CHI² deux variables'!$AZ$311))</f>
        <v/>
      </c>
      <c r="AH98" t="str">
        <f>IF('CHI² deux variables'!AH95="","",('CHI² deux variables'!$AZ95*'CHI² deux variables'!AH$311/'CHI² deux variables'!$AZ$311))</f>
        <v/>
      </c>
      <c r="AI98" t="str">
        <f>IF('CHI² deux variables'!AI95="","",('CHI² deux variables'!$AZ95*'CHI² deux variables'!AI$311/'CHI² deux variables'!$AZ$311))</f>
        <v/>
      </c>
      <c r="AJ98" t="str">
        <f>IF('CHI² deux variables'!AJ95="","",('CHI² deux variables'!$AZ95*'CHI² deux variables'!AJ$311/'CHI² deux variables'!$AZ$311))</f>
        <v/>
      </c>
      <c r="AK98" t="str">
        <f>IF('CHI² deux variables'!AK95="","",('CHI² deux variables'!$AZ95*'CHI² deux variables'!AK$311/'CHI² deux variables'!$AZ$311))</f>
        <v/>
      </c>
      <c r="AL98" t="str">
        <f>IF('CHI² deux variables'!AL95="","",('CHI² deux variables'!$AZ95*'CHI² deux variables'!AL$311/'CHI² deux variables'!$AZ$311))</f>
        <v/>
      </c>
      <c r="AM98" t="str">
        <f>IF('CHI² deux variables'!AM95="","",('CHI² deux variables'!$AZ95*'CHI² deux variables'!AM$311/'CHI² deux variables'!$AZ$311))</f>
        <v/>
      </c>
      <c r="AN98" t="str">
        <f>IF('CHI² deux variables'!AN95="","",('CHI² deux variables'!$AZ95*'CHI² deux variables'!AN$311/'CHI² deux variables'!$AZ$311))</f>
        <v/>
      </c>
      <c r="AO98" t="str">
        <f>IF('CHI² deux variables'!AO95="","",('CHI² deux variables'!$AZ95*'CHI² deux variables'!AO$311/'CHI² deux variables'!$AZ$311))</f>
        <v/>
      </c>
      <c r="AP98" t="str">
        <f>IF('CHI² deux variables'!AP95="","",('CHI² deux variables'!$AZ95*'CHI² deux variables'!AP$311/'CHI² deux variables'!$AZ$311))</f>
        <v/>
      </c>
      <c r="AQ98" t="str">
        <f>IF('CHI² deux variables'!AQ95="","",('CHI² deux variables'!$AZ95*'CHI² deux variables'!AQ$311/'CHI² deux variables'!$AZ$311))</f>
        <v/>
      </c>
      <c r="AR98" t="str">
        <f>IF('CHI² deux variables'!AR95="","",('CHI² deux variables'!$AZ95*'CHI² deux variables'!AR$311/'CHI² deux variables'!$AZ$311))</f>
        <v/>
      </c>
      <c r="AS98" t="str">
        <f>IF('CHI² deux variables'!AS95="","",('CHI² deux variables'!$AZ95*'CHI² deux variables'!AS$311/'CHI² deux variables'!$AZ$311))</f>
        <v/>
      </c>
      <c r="AT98" t="str">
        <f>IF('CHI² deux variables'!AT95="","",('CHI² deux variables'!$AZ95*'CHI² deux variables'!AT$311/'CHI² deux variables'!$AZ$311))</f>
        <v/>
      </c>
      <c r="AU98" t="str">
        <f>IF('CHI² deux variables'!AU95="","",('CHI² deux variables'!$AZ95*'CHI² deux variables'!AU$311/'CHI² deux variables'!$AZ$311))</f>
        <v/>
      </c>
      <c r="AV98" t="str">
        <f>IF('CHI² deux variables'!AV95="","",('CHI² deux variables'!$AZ95*'CHI² deux variables'!AV$311/'CHI² deux variables'!$AZ$311))</f>
        <v/>
      </c>
      <c r="AW98" t="str">
        <f>IF('CHI² deux variables'!AW95="","",('CHI² deux variables'!$AZ95*'CHI² deux variables'!AW$311/'CHI² deux variables'!$AZ$311))</f>
        <v/>
      </c>
      <c r="AX98" t="str">
        <f>IF('CHI² deux variables'!AX95="","",('CHI² deux variables'!$AZ95*'CHI² deux variables'!AX$311/'CHI² deux variables'!$AZ$311))</f>
        <v/>
      </c>
      <c r="AY98" t="str">
        <f>IF('CHI² deux variables'!AY95="","",('CHI² deux variables'!$AZ95*'CHI² deux variables'!AY$311/'CHI² deux variables'!$AZ$311))</f>
        <v/>
      </c>
      <c r="AZ98" t="s">
        <v>675</v>
      </c>
    </row>
    <row r="99" spans="1:52" x14ac:dyDescent="0.25">
      <c r="A99" t="s">
        <v>153</v>
      </c>
      <c r="B99" t="str">
        <f>IF('CHI² deux variables'!B96="","",('CHI² deux variables'!$AZ96*'CHI² deux variables'!B$311/'CHI² deux variables'!$AZ$311))</f>
        <v/>
      </c>
      <c r="C99" t="str">
        <f>IF('CHI² deux variables'!C96="","",('CHI² deux variables'!$AZ96*'CHI² deux variables'!C$311/'CHI² deux variables'!$AZ$311))</f>
        <v/>
      </c>
      <c r="D99" t="str">
        <f>IF('CHI² deux variables'!D96="","",('CHI² deux variables'!$AZ96*'CHI² deux variables'!D$311/'CHI² deux variables'!$AZ$311))</f>
        <v/>
      </c>
      <c r="E99" t="str">
        <f>IF('CHI² deux variables'!E96="","",('CHI² deux variables'!$AZ96*'CHI² deux variables'!E$311/'CHI² deux variables'!$AZ$311))</f>
        <v/>
      </c>
      <c r="F99" t="str">
        <f>IF('CHI² deux variables'!F96="","",('CHI² deux variables'!$AZ96*'CHI² deux variables'!F$311/'CHI² deux variables'!$AZ$311))</f>
        <v/>
      </c>
      <c r="G99" t="str">
        <f>IF('CHI² deux variables'!G96="","",('CHI² deux variables'!$AZ96*'CHI² deux variables'!G$311/'CHI² deux variables'!$AZ$311))</f>
        <v/>
      </c>
      <c r="H99" t="str">
        <f>IF('CHI² deux variables'!H96="","",('CHI² deux variables'!$AZ96*'CHI² deux variables'!H$311/'CHI² deux variables'!$AZ$311))</f>
        <v/>
      </c>
      <c r="I99" t="str">
        <f>IF('CHI² deux variables'!I96="","",('CHI² deux variables'!$AZ96*'CHI² deux variables'!I$311/'CHI² deux variables'!$AZ$311))</f>
        <v/>
      </c>
      <c r="J99" t="str">
        <f>IF('CHI² deux variables'!J96="","",('CHI² deux variables'!$AZ96*'CHI² deux variables'!J$311/'CHI² deux variables'!$AZ$311))</f>
        <v/>
      </c>
      <c r="K99" t="str">
        <f>IF('CHI² deux variables'!K96="","",('CHI² deux variables'!$AZ96*'CHI² deux variables'!K$311/'CHI² deux variables'!$AZ$311))</f>
        <v/>
      </c>
      <c r="L99" t="str">
        <f>IF('CHI² deux variables'!L96="","",('CHI² deux variables'!$AZ96*'CHI² deux variables'!L$311/'CHI² deux variables'!$AZ$311))</f>
        <v/>
      </c>
      <c r="M99" t="str">
        <f>IF('CHI² deux variables'!M96="","",('CHI² deux variables'!$AZ96*'CHI² deux variables'!M$311/'CHI² deux variables'!$AZ$311))</f>
        <v/>
      </c>
      <c r="N99" t="str">
        <f>IF('CHI² deux variables'!N96="","",('CHI² deux variables'!$AZ96*'CHI² deux variables'!N$311/'CHI² deux variables'!$AZ$311))</f>
        <v/>
      </c>
      <c r="O99" t="str">
        <f>IF('CHI² deux variables'!O96="","",('CHI² deux variables'!$AZ96*'CHI² deux variables'!O$311/'CHI² deux variables'!$AZ$311))</f>
        <v/>
      </c>
      <c r="P99" t="str">
        <f>IF('CHI² deux variables'!P96="","",('CHI² deux variables'!$AZ96*'CHI² deux variables'!P$311/'CHI² deux variables'!$AZ$311))</f>
        <v/>
      </c>
      <c r="Q99" t="str">
        <f>IF('CHI² deux variables'!Q96="","",('CHI² deux variables'!$AZ96*'CHI² deux variables'!Q$311/'CHI² deux variables'!$AZ$311))</f>
        <v/>
      </c>
      <c r="R99" t="str">
        <f>IF('CHI² deux variables'!R96="","",('CHI² deux variables'!$AZ96*'CHI² deux variables'!R$311/'CHI² deux variables'!$AZ$311))</f>
        <v/>
      </c>
      <c r="S99" t="str">
        <f>IF('CHI² deux variables'!S96="","",('CHI² deux variables'!$AZ96*'CHI² deux variables'!S$311/'CHI² deux variables'!$AZ$311))</f>
        <v/>
      </c>
      <c r="T99" t="str">
        <f>IF('CHI² deux variables'!T96="","",('CHI² deux variables'!$AZ96*'CHI² deux variables'!T$311/'CHI² deux variables'!$AZ$311))</f>
        <v/>
      </c>
      <c r="U99" t="str">
        <f>IF('CHI² deux variables'!U96="","",('CHI² deux variables'!$AZ96*'CHI² deux variables'!U$311/'CHI² deux variables'!$AZ$311))</f>
        <v/>
      </c>
      <c r="V99" t="str">
        <f>IF('CHI² deux variables'!V96="","",('CHI² deux variables'!$AZ96*'CHI² deux variables'!V$311/'CHI² deux variables'!$AZ$311))</f>
        <v/>
      </c>
      <c r="W99" t="str">
        <f>IF('CHI² deux variables'!W96="","",('CHI² deux variables'!$AZ96*'CHI² deux variables'!W$311/'CHI² deux variables'!$AZ$311))</f>
        <v/>
      </c>
      <c r="X99" t="str">
        <f>IF('CHI² deux variables'!X96="","",('CHI² deux variables'!$AZ96*'CHI² deux variables'!X$311/'CHI² deux variables'!$AZ$311))</f>
        <v/>
      </c>
      <c r="Y99" t="str">
        <f>IF('CHI² deux variables'!Y96="","",('CHI² deux variables'!$AZ96*'CHI² deux variables'!Y$311/'CHI² deux variables'!$AZ$311))</f>
        <v/>
      </c>
      <c r="Z99" t="str">
        <f>IF('CHI² deux variables'!Z96="","",('CHI² deux variables'!$AZ96*'CHI² deux variables'!Z$311/'CHI² deux variables'!$AZ$311))</f>
        <v/>
      </c>
      <c r="AA99" t="str">
        <f>IF('CHI² deux variables'!AA96="","",('CHI² deux variables'!$AZ96*'CHI² deux variables'!AA$311/'CHI² deux variables'!$AZ$311))</f>
        <v/>
      </c>
      <c r="AB99" t="str">
        <f>IF('CHI² deux variables'!AB96="","",('CHI² deux variables'!$AZ96*'CHI² deux variables'!AB$311/'CHI² deux variables'!$AZ$311))</f>
        <v/>
      </c>
      <c r="AC99" t="str">
        <f>IF('CHI² deux variables'!AC96="","",('CHI² deux variables'!$AZ96*'CHI² deux variables'!AC$311/'CHI² deux variables'!$AZ$311))</f>
        <v/>
      </c>
      <c r="AD99" t="str">
        <f>IF('CHI² deux variables'!AD96="","",('CHI² deux variables'!$AZ96*'CHI² deux variables'!AD$311/'CHI² deux variables'!$AZ$311))</f>
        <v/>
      </c>
      <c r="AE99" t="str">
        <f>IF('CHI² deux variables'!AE96="","",('CHI² deux variables'!$AZ96*'CHI² deux variables'!AE$311/'CHI² deux variables'!$AZ$311))</f>
        <v/>
      </c>
      <c r="AF99" t="str">
        <f>IF('CHI² deux variables'!AF96="","",('CHI² deux variables'!$AZ96*'CHI² deux variables'!AF$311/'CHI² deux variables'!$AZ$311))</f>
        <v/>
      </c>
      <c r="AG99" t="str">
        <f>IF('CHI² deux variables'!AG96="","",('CHI² deux variables'!$AZ96*'CHI² deux variables'!AG$311/'CHI² deux variables'!$AZ$311))</f>
        <v/>
      </c>
      <c r="AH99" t="str">
        <f>IF('CHI² deux variables'!AH96="","",('CHI² deux variables'!$AZ96*'CHI² deux variables'!AH$311/'CHI² deux variables'!$AZ$311))</f>
        <v/>
      </c>
      <c r="AI99" t="str">
        <f>IF('CHI² deux variables'!AI96="","",('CHI² deux variables'!$AZ96*'CHI² deux variables'!AI$311/'CHI² deux variables'!$AZ$311))</f>
        <v/>
      </c>
      <c r="AJ99" t="str">
        <f>IF('CHI² deux variables'!AJ96="","",('CHI² deux variables'!$AZ96*'CHI² deux variables'!AJ$311/'CHI² deux variables'!$AZ$311))</f>
        <v/>
      </c>
      <c r="AK99" t="str">
        <f>IF('CHI² deux variables'!AK96="","",('CHI² deux variables'!$AZ96*'CHI² deux variables'!AK$311/'CHI² deux variables'!$AZ$311))</f>
        <v/>
      </c>
      <c r="AL99" t="str">
        <f>IF('CHI² deux variables'!AL96="","",('CHI² deux variables'!$AZ96*'CHI² deux variables'!AL$311/'CHI² deux variables'!$AZ$311))</f>
        <v/>
      </c>
      <c r="AM99" t="str">
        <f>IF('CHI² deux variables'!AM96="","",('CHI² deux variables'!$AZ96*'CHI² deux variables'!AM$311/'CHI² deux variables'!$AZ$311))</f>
        <v/>
      </c>
      <c r="AN99" t="str">
        <f>IF('CHI² deux variables'!AN96="","",('CHI² deux variables'!$AZ96*'CHI² deux variables'!AN$311/'CHI² deux variables'!$AZ$311))</f>
        <v/>
      </c>
      <c r="AO99" t="str">
        <f>IF('CHI² deux variables'!AO96="","",('CHI² deux variables'!$AZ96*'CHI² deux variables'!AO$311/'CHI² deux variables'!$AZ$311))</f>
        <v/>
      </c>
      <c r="AP99" t="str">
        <f>IF('CHI² deux variables'!AP96="","",('CHI² deux variables'!$AZ96*'CHI² deux variables'!AP$311/'CHI² deux variables'!$AZ$311))</f>
        <v/>
      </c>
      <c r="AQ99" t="str">
        <f>IF('CHI² deux variables'!AQ96="","",('CHI² deux variables'!$AZ96*'CHI² deux variables'!AQ$311/'CHI² deux variables'!$AZ$311))</f>
        <v/>
      </c>
      <c r="AR99" t="str">
        <f>IF('CHI² deux variables'!AR96="","",('CHI² deux variables'!$AZ96*'CHI² deux variables'!AR$311/'CHI² deux variables'!$AZ$311))</f>
        <v/>
      </c>
      <c r="AS99" t="str">
        <f>IF('CHI² deux variables'!AS96="","",('CHI² deux variables'!$AZ96*'CHI² deux variables'!AS$311/'CHI² deux variables'!$AZ$311))</f>
        <v/>
      </c>
      <c r="AT99" t="str">
        <f>IF('CHI² deux variables'!AT96="","",('CHI² deux variables'!$AZ96*'CHI² deux variables'!AT$311/'CHI² deux variables'!$AZ$311))</f>
        <v/>
      </c>
      <c r="AU99" t="str">
        <f>IF('CHI² deux variables'!AU96="","",('CHI² deux variables'!$AZ96*'CHI² deux variables'!AU$311/'CHI² deux variables'!$AZ$311))</f>
        <v/>
      </c>
      <c r="AV99" t="str">
        <f>IF('CHI² deux variables'!AV96="","",('CHI² deux variables'!$AZ96*'CHI² deux variables'!AV$311/'CHI² deux variables'!$AZ$311))</f>
        <v/>
      </c>
      <c r="AW99" t="str">
        <f>IF('CHI² deux variables'!AW96="","",('CHI² deux variables'!$AZ96*'CHI² deux variables'!AW$311/'CHI² deux variables'!$AZ$311))</f>
        <v/>
      </c>
      <c r="AX99" t="str">
        <f>IF('CHI² deux variables'!AX96="","",('CHI² deux variables'!$AZ96*'CHI² deux variables'!AX$311/'CHI² deux variables'!$AZ$311))</f>
        <v/>
      </c>
      <c r="AY99" t="str">
        <f>IF('CHI² deux variables'!AY96="","",('CHI² deux variables'!$AZ96*'CHI² deux variables'!AY$311/'CHI² deux variables'!$AZ$311))</f>
        <v/>
      </c>
      <c r="AZ99" t="s">
        <v>675</v>
      </c>
    </row>
    <row r="100" spans="1:52" x14ac:dyDescent="0.25">
      <c r="A100" t="s">
        <v>154</v>
      </c>
      <c r="B100" t="str">
        <f>IF('CHI² deux variables'!B97="","",('CHI² deux variables'!$AZ97*'CHI² deux variables'!B$311/'CHI² deux variables'!$AZ$311))</f>
        <v/>
      </c>
      <c r="C100" t="str">
        <f>IF('CHI² deux variables'!C97="","",('CHI² deux variables'!$AZ97*'CHI² deux variables'!C$311/'CHI² deux variables'!$AZ$311))</f>
        <v/>
      </c>
      <c r="D100" t="str">
        <f>IF('CHI² deux variables'!D97="","",('CHI² deux variables'!$AZ97*'CHI² deux variables'!D$311/'CHI² deux variables'!$AZ$311))</f>
        <v/>
      </c>
      <c r="E100" t="str">
        <f>IF('CHI² deux variables'!E97="","",('CHI² deux variables'!$AZ97*'CHI² deux variables'!E$311/'CHI² deux variables'!$AZ$311))</f>
        <v/>
      </c>
      <c r="F100" t="str">
        <f>IF('CHI² deux variables'!F97="","",('CHI² deux variables'!$AZ97*'CHI² deux variables'!F$311/'CHI² deux variables'!$AZ$311))</f>
        <v/>
      </c>
      <c r="G100" t="str">
        <f>IF('CHI² deux variables'!G97="","",('CHI² deux variables'!$AZ97*'CHI² deux variables'!G$311/'CHI² deux variables'!$AZ$311))</f>
        <v/>
      </c>
      <c r="H100" t="str">
        <f>IF('CHI² deux variables'!H97="","",('CHI² deux variables'!$AZ97*'CHI² deux variables'!H$311/'CHI² deux variables'!$AZ$311))</f>
        <v/>
      </c>
      <c r="I100" t="str">
        <f>IF('CHI² deux variables'!I97="","",('CHI² deux variables'!$AZ97*'CHI² deux variables'!I$311/'CHI² deux variables'!$AZ$311))</f>
        <v/>
      </c>
      <c r="J100" t="str">
        <f>IF('CHI² deux variables'!J97="","",('CHI² deux variables'!$AZ97*'CHI² deux variables'!J$311/'CHI² deux variables'!$AZ$311))</f>
        <v/>
      </c>
      <c r="K100" t="str">
        <f>IF('CHI² deux variables'!K97="","",('CHI² deux variables'!$AZ97*'CHI² deux variables'!K$311/'CHI² deux variables'!$AZ$311))</f>
        <v/>
      </c>
      <c r="L100" t="str">
        <f>IF('CHI² deux variables'!L97="","",('CHI² deux variables'!$AZ97*'CHI² deux variables'!L$311/'CHI² deux variables'!$AZ$311))</f>
        <v/>
      </c>
      <c r="M100" t="str">
        <f>IF('CHI² deux variables'!M97="","",('CHI² deux variables'!$AZ97*'CHI² deux variables'!M$311/'CHI² deux variables'!$AZ$311))</f>
        <v/>
      </c>
      <c r="N100" t="str">
        <f>IF('CHI² deux variables'!N97="","",('CHI² deux variables'!$AZ97*'CHI² deux variables'!N$311/'CHI² deux variables'!$AZ$311))</f>
        <v/>
      </c>
      <c r="O100" t="str">
        <f>IF('CHI² deux variables'!O97="","",('CHI² deux variables'!$AZ97*'CHI² deux variables'!O$311/'CHI² deux variables'!$AZ$311))</f>
        <v/>
      </c>
      <c r="P100" t="str">
        <f>IF('CHI² deux variables'!P97="","",('CHI² deux variables'!$AZ97*'CHI² deux variables'!P$311/'CHI² deux variables'!$AZ$311))</f>
        <v/>
      </c>
      <c r="Q100" t="str">
        <f>IF('CHI² deux variables'!Q97="","",('CHI² deux variables'!$AZ97*'CHI² deux variables'!Q$311/'CHI² deux variables'!$AZ$311))</f>
        <v/>
      </c>
      <c r="R100" t="str">
        <f>IF('CHI² deux variables'!R97="","",('CHI² deux variables'!$AZ97*'CHI² deux variables'!R$311/'CHI² deux variables'!$AZ$311))</f>
        <v/>
      </c>
      <c r="S100" t="str">
        <f>IF('CHI² deux variables'!S97="","",('CHI² deux variables'!$AZ97*'CHI² deux variables'!S$311/'CHI² deux variables'!$AZ$311))</f>
        <v/>
      </c>
      <c r="T100" t="str">
        <f>IF('CHI² deux variables'!T97="","",('CHI² deux variables'!$AZ97*'CHI² deux variables'!T$311/'CHI² deux variables'!$AZ$311))</f>
        <v/>
      </c>
      <c r="U100" t="str">
        <f>IF('CHI² deux variables'!U97="","",('CHI² deux variables'!$AZ97*'CHI² deux variables'!U$311/'CHI² deux variables'!$AZ$311))</f>
        <v/>
      </c>
      <c r="V100" t="str">
        <f>IF('CHI² deux variables'!V97="","",('CHI² deux variables'!$AZ97*'CHI² deux variables'!V$311/'CHI² deux variables'!$AZ$311))</f>
        <v/>
      </c>
      <c r="W100" t="str">
        <f>IF('CHI² deux variables'!W97="","",('CHI² deux variables'!$AZ97*'CHI² deux variables'!W$311/'CHI² deux variables'!$AZ$311))</f>
        <v/>
      </c>
      <c r="X100" t="str">
        <f>IF('CHI² deux variables'!X97="","",('CHI² deux variables'!$AZ97*'CHI² deux variables'!X$311/'CHI² deux variables'!$AZ$311))</f>
        <v/>
      </c>
      <c r="Y100" t="str">
        <f>IF('CHI² deux variables'!Y97="","",('CHI² deux variables'!$AZ97*'CHI² deux variables'!Y$311/'CHI² deux variables'!$AZ$311))</f>
        <v/>
      </c>
      <c r="Z100" t="str">
        <f>IF('CHI² deux variables'!Z97="","",('CHI² deux variables'!$AZ97*'CHI² deux variables'!Z$311/'CHI² deux variables'!$AZ$311))</f>
        <v/>
      </c>
      <c r="AA100" t="str">
        <f>IF('CHI² deux variables'!AA97="","",('CHI² deux variables'!$AZ97*'CHI² deux variables'!AA$311/'CHI² deux variables'!$AZ$311))</f>
        <v/>
      </c>
      <c r="AB100" t="str">
        <f>IF('CHI² deux variables'!AB97="","",('CHI² deux variables'!$AZ97*'CHI² deux variables'!AB$311/'CHI² deux variables'!$AZ$311))</f>
        <v/>
      </c>
      <c r="AC100" t="str">
        <f>IF('CHI² deux variables'!AC97="","",('CHI² deux variables'!$AZ97*'CHI² deux variables'!AC$311/'CHI² deux variables'!$AZ$311))</f>
        <v/>
      </c>
      <c r="AD100" t="str">
        <f>IF('CHI² deux variables'!AD97="","",('CHI² deux variables'!$AZ97*'CHI² deux variables'!AD$311/'CHI² deux variables'!$AZ$311))</f>
        <v/>
      </c>
      <c r="AE100" t="str">
        <f>IF('CHI² deux variables'!AE97="","",('CHI² deux variables'!$AZ97*'CHI² deux variables'!AE$311/'CHI² deux variables'!$AZ$311))</f>
        <v/>
      </c>
      <c r="AF100" t="str">
        <f>IF('CHI² deux variables'!AF97="","",('CHI² deux variables'!$AZ97*'CHI² deux variables'!AF$311/'CHI² deux variables'!$AZ$311))</f>
        <v/>
      </c>
      <c r="AG100" t="str">
        <f>IF('CHI² deux variables'!AG97="","",('CHI² deux variables'!$AZ97*'CHI² deux variables'!AG$311/'CHI² deux variables'!$AZ$311))</f>
        <v/>
      </c>
      <c r="AH100" t="str">
        <f>IF('CHI² deux variables'!AH97="","",('CHI² deux variables'!$AZ97*'CHI² deux variables'!AH$311/'CHI² deux variables'!$AZ$311))</f>
        <v/>
      </c>
      <c r="AI100" t="str">
        <f>IF('CHI² deux variables'!AI97="","",('CHI² deux variables'!$AZ97*'CHI² deux variables'!AI$311/'CHI² deux variables'!$AZ$311))</f>
        <v/>
      </c>
      <c r="AJ100" t="str">
        <f>IF('CHI² deux variables'!AJ97="","",('CHI² deux variables'!$AZ97*'CHI² deux variables'!AJ$311/'CHI² deux variables'!$AZ$311))</f>
        <v/>
      </c>
      <c r="AK100" t="str">
        <f>IF('CHI² deux variables'!AK97="","",('CHI² deux variables'!$AZ97*'CHI² deux variables'!AK$311/'CHI² deux variables'!$AZ$311))</f>
        <v/>
      </c>
      <c r="AL100" t="str">
        <f>IF('CHI² deux variables'!AL97="","",('CHI² deux variables'!$AZ97*'CHI² deux variables'!AL$311/'CHI² deux variables'!$AZ$311))</f>
        <v/>
      </c>
      <c r="AM100" t="str">
        <f>IF('CHI² deux variables'!AM97="","",('CHI² deux variables'!$AZ97*'CHI² deux variables'!AM$311/'CHI² deux variables'!$AZ$311))</f>
        <v/>
      </c>
      <c r="AN100" t="str">
        <f>IF('CHI² deux variables'!AN97="","",('CHI² deux variables'!$AZ97*'CHI² deux variables'!AN$311/'CHI² deux variables'!$AZ$311))</f>
        <v/>
      </c>
      <c r="AO100" t="str">
        <f>IF('CHI² deux variables'!AO97="","",('CHI² deux variables'!$AZ97*'CHI² deux variables'!AO$311/'CHI² deux variables'!$AZ$311))</f>
        <v/>
      </c>
      <c r="AP100" t="str">
        <f>IF('CHI² deux variables'!AP97="","",('CHI² deux variables'!$AZ97*'CHI² deux variables'!AP$311/'CHI² deux variables'!$AZ$311))</f>
        <v/>
      </c>
      <c r="AQ100" t="str">
        <f>IF('CHI² deux variables'!AQ97="","",('CHI² deux variables'!$AZ97*'CHI² deux variables'!AQ$311/'CHI² deux variables'!$AZ$311))</f>
        <v/>
      </c>
      <c r="AR100" t="str">
        <f>IF('CHI² deux variables'!AR97="","",('CHI² deux variables'!$AZ97*'CHI² deux variables'!AR$311/'CHI² deux variables'!$AZ$311))</f>
        <v/>
      </c>
      <c r="AS100" t="str">
        <f>IF('CHI² deux variables'!AS97="","",('CHI² deux variables'!$AZ97*'CHI² deux variables'!AS$311/'CHI² deux variables'!$AZ$311))</f>
        <v/>
      </c>
      <c r="AT100" t="str">
        <f>IF('CHI² deux variables'!AT97="","",('CHI² deux variables'!$AZ97*'CHI² deux variables'!AT$311/'CHI² deux variables'!$AZ$311))</f>
        <v/>
      </c>
      <c r="AU100" t="str">
        <f>IF('CHI² deux variables'!AU97="","",('CHI² deux variables'!$AZ97*'CHI² deux variables'!AU$311/'CHI² deux variables'!$AZ$311))</f>
        <v/>
      </c>
      <c r="AV100" t="str">
        <f>IF('CHI² deux variables'!AV97="","",('CHI² deux variables'!$AZ97*'CHI² deux variables'!AV$311/'CHI² deux variables'!$AZ$311))</f>
        <v/>
      </c>
      <c r="AW100" t="str">
        <f>IF('CHI² deux variables'!AW97="","",('CHI² deux variables'!$AZ97*'CHI² deux variables'!AW$311/'CHI² deux variables'!$AZ$311))</f>
        <v/>
      </c>
      <c r="AX100" t="str">
        <f>IF('CHI² deux variables'!AX97="","",('CHI² deux variables'!$AZ97*'CHI² deux variables'!AX$311/'CHI² deux variables'!$AZ$311))</f>
        <v/>
      </c>
      <c r="AY100" t="str">
        <f>IF('CHI² deux variables'!AY97="","",('CHI² deux variables'!$AZ97*'CHI² deux variables'!AY$311/'CHI² deux variables'!$AZ$311))</f>
        <v/>
      </c>
      <c r="AZ100" t="s">
        <v>675</v>
      </c>
    </row>
    <row r="101" spans="1:52" x14ac:dyDescent="0.25">
      <c r="A101" t="s">
        <v>155</v>
      </c>
      <c r="B101" t="str">
        <f>IF('CHI² deux variables'!B98="","",('CHI² deux variables'!$AZ98*'CHI² deux variables'!B$311/'CHI² deux variables'!$AZ$311))</f>
        <v/>
      </c>
      <c r="C101" t="str">
        <f>IF('CHI² deux variables'!C98="","",('CHI² deux variables'!$AZ98*'CHI² deux variables'!C$311/'CHI² deux variables'!$AZ$311))</f>
        <v/>
      </c>
      <c r="D101" t="str">
        <f>IF('CHI² deux variables'!D98="","",('CHI² deux variables'!$AZ98*'CHI² deux variables'!D$311/'CHI² deux variables'!$AZ$311))</f>
        <v/>
      </c>
      <c r="E101" t="str">
        <f>IF('CHI² deux variables'!E98="","",('CHI² deux variables'!$AZ98*'CHI² deux variables'!E$311/'CHI² deux variables'!$AZ$311))</f>
        <v/>
      </c>
      <c r="F101" t="str">
        <f>IF('CHI² deux variables'!F98="","",('CHI² deux variables'!$AZ98*'CHI² deux variables'!F$311/'CHI² deux variables'!$AZ$311))</f>
        <v/>
      </c>
      <c r="G101" t="str">
        <f>IF('CHI² deux variables'!G98="","",('CHI² deux variables'!$AZ98*'CHI² deux variables'!G$311/'CHI² deux variables'!$AZ$311))</f>
        <v/>
      </c>
      <c r="H101" t="str">
        <f>IF('CHI² deux variables'!H98="","",('CHI² deux variables'!$AZ98*'CHI² deux variables'!H$311/'CHI² deux variables'!$AZ$311))</f>
        <v/>
      </c>
      <c r="I101" t="str">
        <f>IF('CHI² deux variables'!I98="","",('CHI² deux variables'!$AZ98*'CHI² deux variables'!I$311/'CHI² deux variables'!$AZ$311))</f>
        <v/>
      </c>
      <c r="J101" t="str">
        <f>IF('CHI² deux variables'!J98="","",('CHI² deux variables'!$AZ98*'CHI² deux variables'!J$311/'CHI² deux variables'!$AZ$311))</f>
        <v/>
      </c>
      <c r="K101" t="str">
        <f>IF('CHI² deux variables'!K98="","",('CHI² deux variables'!$AZ98*'CHI² deux variables'!K$311/'CHI² deux variables'!$AZ$311))</f>
        <v/>
      </c>
      <c r="L101" t="str">
        <f>IF('CHI² deux variables'!L98="","",('CHI² deux variables'!$AZ98*'CHI² deux variables'!L$311/'CHI² deux variables'!$AZ$311))</f>
        <v/>
      </c>
      <c r="M101" t="str">
        <f>IF('CHI² deux variables'!M98="","",('CHI² deux variables'!$AZ98*'CHI² deux variables'!M$311/'CHI² deux variables'!$AZ$311))</f>
        <v/>
      </c>
      <c r="N101" t="str">
        <f>IF('CHI² deux variables'!N98="","",('CHI² deux variables'!$AZ98*'CHI² deux variables'!N$311/'CHI² deux variables'!$AZ$311))</f>
        <v/>
      </c>
      <c r="O101" t="str">
        <f>IF('CHI² deux variables'!O98="","",('CHI² deux variables'!$AZ98*'CHI² deux variables'!O$311/'CHI² deux variables'!$AZ$311))</f>
        <v/>
      </c>
      <c r="P101" t="str">
        <f>IF('CHI² deux variables'!P98="","",('CHI² deux variables'!$AZ98*'CHI² deux variables'!P$311/'CHI² deux variables'!$AZ$311))</f>
        <v/>
      </c>
      <c r="Q101" t="str">
        <f>IF('CHI² deux variables'!Q98="","",('CHI² deux variables'!$AZ98*'CHI² deux variables'!Q$311/'CHI² deux variables'!$AZ$311))</f>
        <v/>
      </c>
      <c r="R101" t="str">
        <f>IF('CHI² deux variables'!R98="","",('CHI² deux variables'!$AZ98*'CHI² deux variables'!R$311/'CHI² deux variables'!$AZ$311))</f>
        <v/>
      </c>
      <c r="S101" t="str">
        <f>IF('CHI² deux variables'!S98="","",('CHI² deux variables'!$AZ98*'CHI² deux variables'!S$311/'CHI² deux variables'!$AZ$311))</f>
        <v/>
      </c>
      <c r="T101" t="str">
        <f>IF('CHI² deux variables'!T98="","",('CHI² deux variables'!$AZ98*'CHI² deux variables'!T$311/'CHI² deux variables'!$AZ$311))</f>
        <v/>
      </c>
      <c r="U101" t="str">
        <f>IF('CHI² deux variables'!U98="","",('CHI² deux variables'!$AZ98*'CHI² deux variables'!U$311/'CHI² deux variables'!$AZ$311))</f>
        <v/>
      </c>
      <c r="V101" t="str">
        <f>IF('CHI² deux variables'!V98="","",('CHI² deux variables'!$AZ98*'CHI² deux variables'!V$311/'CHI² deux variables'!$AZ$311))</f>
        <v/>
      </c>
      <c r="W101" t="str">
        <f>IF('CHI² deux variables'!W98="","",('CHI² deux variables'!$AZ98*'CHI² deux variables'!W$311/'CHI² deux variables'!$AZ$311))</f>
        <v/>
      </c>
      <c r="X101" t="str">
        <f>IF('CHI² deux variables'!X98="","",('CHI² deux variables'!$AZ98*'CHI² deux variables'!X$311/'CHI² deux variables'!$AZ$311))</f>
        <v/>
      </c>
      <c r="Y101" t="str">
        <f>IF('CHI² deux variables'!Y98="","",('CHI² deux variables'!$AZ98*'CHI² deux variables'!Y$311/'CHI² deux variables'!$AZ$311))</f>
        <v/>
      </c>
      <c r="Z101" t="str">
        <f>IF('CHI² deux variables'!Z98="","",('CHI² deux variables'!$AZ98*'CHI² deux variables'!Z$311/'CHI² deux variables'!$AZ$311))</f>
        <v/>
      </c>
      <c r="AA101" t="str">
        <f>IF('CHI² deux variables'!AA98="","",('CHI² deux variables'!$AZ98*'CHI² deux variables'!AA$311/'CHI² deux variables'!$AZ$311))</f>
        <v/>
      </c>
      <c r="AB101" t="str">
        <f>IF('CHI² deux variables'!AB98="","",('CHI² deux variables'!$AZ98*'CHI² deux variables'!AB$311/'CHI² deux variables'!$AZ$311))</f>
        <v/>
      </c>
      <c r="AC101" t="str">
        <f>IF('CHI² deux variables'!AC98="","",('CHI² deux variables'!$AZ98*'CHI² deux variables'!AC$311/'CHI² deux variables'!$AZ$311))</f>
        <v/>
      </c>
      <c r="AD101" t="str">
        <f>IF('CHI² deux variables'!AD98="","",('CHI² deux variables'!$AZ98*'CHI² deux variables'!AD$311/'CHI² deux variables'!$AZ$311))</f>
        <v/>
      </c>
      <c r="AE101" t="str">
        <f>IF('CHI² deux variables'!AE98="","",('CHI² deux variables'!$AZ98*'CHI² deux variables'!AE$311/'CHI² deux variables'!$AZ$311))</f>
        <v/>
      </c>
      <c r="AF101" t="str">
        <f>IF('CHI² deux variables'!AF98="","",('CHI² deux variables'!$AZ98*'CHI² deux variables'!AF$311/'CHI² deux variables'!$AZ$311))</f>
        <v/>
      </c>
      <c r="AG101" t="str">
        <f>IF('CHI² deux variables'!AG98="","",('CHI² deux variables'!$AZ98*'CHI² deux variables'!AG$311/'CHI² deux variables'!$AZ$311))</f>
        <v/>
      </c>
      <c r="AH101" t="str">
        <f>IF('CHI² deux variables'!AH98="","",('CHI² deux variables'!$AZ98*'CHI² deux variables'!AH$311/'CHI² deux variables'!$AZ$311))</f>
        <v/>
      </c>
      <c r="AI101" t="str">
        <f>IF('CHI² deux variables'!AI98="","",('CHI² deux variables'!$AZ98*'CHI² deux variables'!AI$311/'CHI² deux variables'!$AZ$311))</f>
        <v/>
      </c>
      <c r="AJ101" t="str">
        <f>IF('CHI² deux variables'!AJ98="","",('CHI² deux variables'!$AZ98*'CHI² deux variables'!AJ$311/'CHI² deux variables'!$AZ$311))</f>
        <v/>
      </c>
      <c r="AK101" t="str">
        <f>IF('CHI² deux variables'!AK98="","",('CHI² deux variables'!$AZ98*'CHI² deux variables'!AK$311/'CHI² deux variables'!$AZ$311))</f>
        <v/>
      </c>
      <c r="AL101" t="str">
        <f>IF('CHI² deux variables'!AL98="","",('CHI² deux variables'!$AZ98*'CHI² deux variables'!AL$311/'CHI² deux variables'!$AZ$311))</f>
        <v/>
      </c>
      <c r="AM101" t="str">
        <f>IF('CHI² deux variables'!AM98="","",('CHI² deux variables'!$AZ98*'CHI² deux variables'!AM$311/'CHI² deux variables'!$AZ$311))</f>
        <v/>
      </c>
      <c r="AN101" t="str">
        <f>IF('CHI² deux variables'!AN98="","",('CHI² deux variables'!$AZ98*'CHI² deux variables'!AN$311/'CHI² deux variables'!$AZ$311))</f>
        <v/>
      </c>
      <c r="AO101" t="str">
        <f>IF('CHI² deux variables'!AO98="","",('CHI² deux variables'!$AZ98*'CHI² deux variables'!AO$311/'CHI² deux variables'!$AZ$311))</f>
        <v/>
      </c>
      <c r="AP101" t="str">
        <f>IF('CHI² deux variables'!AP98="","",('CHI² deux variables'!$AZ98*'CHI² deux variables'!AP$311/'CHI² deux variables'!$AZ$311))</f>
        <v/>
      </c>
      <c r="AQ101" t="str">
        <f>IF('CHI² deux variables'!AQ98="","",('CHI² deux variables'!$AZ98*'CHI² deux variables'!AQ$311/'CHI² deux variables'!$AZ$311))</f>
        <v/>
      </c>
      <c r="AR101" t="str">
        <f>IF('CHI² deux variables'!AR98="","",('CHI² deux variables'!$AZ98*'CHI² deux variables'!AR$311/'CHI² deux variables'!$AZ$311))</f>
        <v/>
      </c>
      <c r="AS101" t="str">
        <f>IF('CHI² deux variables'!AS98="","",('CHI² deux variables'!$AZ98*'CHI² deux variables'!AS$311/'CHI² deux variables'!$AZ$311))</f>
        <v/>
      </c>
      <c r="AT101" t="str">
        <f>IF('CHI² deux variables'!AT98="","",('CHI² deux variables'!$AZ98*'CHI² deux variables'!AT$311/'CHI² deux variables'!$AZ$311))</f>
        <v/>
      </c>
      <c r="AU101" t="str">
        <f>IF('CHI² deux variables'!AU98="","",('CHI² deux variables'!$AZ98*'CHI² deux variables'!AU$311/'CHI² deux variables'!$AZ$311))</f>
        <v/>
      </c>
      <c r="AV101" t="str">
        <f>IF('CHI² deux variables'!AV98="","",('CHI² deux variables'!$AZ98*'CHI² deux variables'!AV$311/'CHI² deux variables'!$AZ$311))</f>
        <v/>
      </c>
      <c r="AW101" t="str">
        <f>IF('CHI² deux variables'!AW98="","",('CHI² deux variables'!$AZ98*'CHI² deux variables'!AW$311/'CHI² deux variables'!$AZ$311))</f>
        <v/>
      </c>
      <c r="AX101" t="str">
        <f>IF('CHI² deux variables'!AX98="","",('CHI² deux variables'!$AZ98*'CHI² deux variables'!AX$311/'CHI² deux variables'!$AZ$311))</f>
        <v/>
      </c>
      <c r="AY101" t="str">
        <f>IF('CHI² deux variables'!AY98="","",('CHI² deux variables'!$AZ98*'CHI² deux variables'!AY$311/'CHI² deux variables'!$AZ$311))</f>
        <v/>
      </c>
      <c r="AZ101" t="s">
        <v>675</v>
      </c>
    </row>
    <row r="102" spans="1:52" x14ac:dyDescent="0.25">
      <c r="A102" t="s">
        <v>156</v>
      </c>
      <c r="B102" t="str">
        <f>IF('CHI² deux variables'!B99="","",('CHI² deux variables'!$AZ99*'CHI² deux variables'!B$311/'CHI² deux variables'!$AZ$311))</f>
        <v/>
      </c>
      <c r="C102" t="str">
        <f>IF('CHI² deux variables'!C99="","",('CHI² deux variables'!$AZ99*'CHI² deux variables'!C$311/'CHI² deux variables'!$AZ$311))</f>
        <v/>
      </c>
      <c r="D102" t="str">
        <f>IF('CHI² deux variables'!D99="","",('CHI² deux variables'!$AZ99*'CHI² deux variables'!D$311/'CHI² deux variables'!$AZ$311))</f>
        <v/>
      </c>
      <c r="E102" t="str">
        <f>IF('CHI² deux variables'!E99="","",('CHI² deux variables'!$AZ99*'CHI² deux variables'!E$311/'CHI² deux variables'!$AZ$311))</f>
        <v/>
      </c>
      <c r="F102" t="str">
        <f>IF('CHI² deux variables'!F99="","",('CHI² deux variables'!$AZ99*'CHI² deux variables'!F$311/'CHI² deux variables'!$AZ$311))</f>
        <v/>
      </c>
      <c r="G102" t="str">
        <f>IF('CHI² deux variables'!G99="","",('CHI² deux variables'!$AZ99*'CHI² deux variables'!G$311/'CHI² deux variables'!$AZ$311))</f>
        <v/>
      </c>
      <c r="H102" t="str">
        <f>IF('CHI² deux variables'!H99="","",('CHI² deux variables'!$AZ99*'CHI² deux variables'!H$311/'CHI² deux variables'!$AZ$311))</f>
        <v/>
      </c>
      <c r="I102" t="str">
        <f>IF('CHI² deux variables'!I99="","",('CHI² deux variables'!$AZ99*'CHI² deux variables'!I$311/'CHI² deux variables'!$AZ$311))</f>
        <v/>
      </c>
      <c r="J102" t="str">
        <f>IF('CHI² deux variables'!J99="","",('CHI² deux variables'!$AZ99*'CHI² deux variables'!J$311/'CHI² deux variables'!$AZ$311))</f>
        <v/>
      </c>
      <c r="K102" t="str">
        <f>IF('CHI² deux variables'!K99="","",('CHI² deux variables'!$AZ99*'CHI² deux variables'!K$311/'CHI² deux variables'!$AZ$311))</f>
        <v/>
      </c>
      <c r="L102" t="str">
        <f>IF('CHI² deux variables'!L99="","",('CHI² deux variables'!$AZ99*'CHI² deux variables'!L$311/'CHI² deux variables'!$AZ$311))</f>
        <v/>
      </c>
      <c r="M102" t="str">
        <f>IF('CHI² deux variables'!M99="","",('CHI² deux variables'!$AZ99*'CHI² deux variables'!M$311/'CHI² deux variables'!$AZ$311))</f>
        <v/>
      </c>
      <c r="N102" t="str">
        <f>IF('CHI² deux variables'!N99="","",('CHI² deux variables'!$AZ99*'CHI² deux variables'!N$311/'CHI² deux variables'!$AZ$311))</f>
        <v/>
      </c>
      <c r="O102" t="str">
        <f>IF('CHI² deux variables'!O99="","",('CHI² deux variables'!$AZ99*'CHI² deux variables'!O$311/'CHI² deux variables'!$AZ$311))</f>
        <v/>
      </c>
      <c r="P102" t="str">
        <f>IF('CHI² deux variables'!P99="","",('CHI² deux variables'!$AZ99*'CHI² deux variables'!P$311/'CHI² deux variables'!$AZ$311))</f>
        <v/>
      </c>
      <c r="Q102" t="str">
        <f>IF('CHI² deux variables'!Q99="","",('CHI² deux variables'!$AZ99*'CHI² deux variables'!Q$311/'CHI² deux variables'!$AZ$311))</f>
        <v/>
      </c>
      <c r="R102" t="str">
        <f>IF('CHI² deux variables'!R99="","",('CHI² deux variables'!$AZ99*'CHI² deux variables'!R$311/'CHI² deux variables'!$AZ$311))</f>
        <v/>
      </c>
      <c r="S102" t="str">
        <f>IF('CHI² deux variables'!S99="","",('CHI² deux variables'!$AZ99*'CHI² deux variables'!S$311/'CHI² deux variables'!$AZ$311))</f>
        <v/>
      </c>
      <c r="T102" t="str">
        <f>IF('CHI² deux variables'!T99="","",('CHI² deux variables'!$AZ99*'CHI² deux variables'!T$311/'CHI² deux variables'!$AZ$311))</f>
        <v/>
      </c>
      <c r="U102" t="str">
        <f>IF('CHI² deux variables'!U99="","",('CHI² deux variables'!$AZ99*'CHI² deux variables'!U$311/'CHI² deux variables'!$AZ$311))</f>
        <v/>
      </c>
      <c r="V102" t="str">
        <f>IF('CHI² deux variables'!V99="","",('CHI² deux variables'!$AZ99*'CHI² deux variables'!V$311/'CHI² deux variables'!$AZ$311))</f>
        <v/>
      </c>
      <c r="W102" t="str">
        <f>IF('CHI² deux variables'!W99="","",('CHI² deux variables'!$AZ99*'CHI² deux variables'!W$311/'CHI² deux variables'!$AZ$311))</f>
        <v/>
      </c>
      <c r="X102" t="str">
        <f>IF('CHI² deux variables'!X99="","",('CHI² deux variables'!$AZ99*'CHI² deux variables'!X$311/'CHI² deux variables'!$AZ$311))</f>
        <v/>
      </c>
      <c r="Y102" t="str">
        <f>IF('CHI² deux variables'!Y99="","",('CHI² deux variables'!$AZ99*'CHI² deux variables'!Y$311/'CHI² deux variables'!$AZ$311))</f>
        <v/>
      </c>
      <c r="Z102" t="str">
        <f>IF('CHI² deux variables'!Z99="","",('CHI² deux variables'!$AZ99*'CHI² deux variables'!Z$311/'CHI² deux variables'!$AZ$311))</f>
        <v/>
      </c>
      <c r="AA102" t="str">
        <f>IF('CHI² deux variables'!AA99="","",('CHI² deux variables'!$AZ99*'CHI² deux variables'!AA$311/'CHI² deux variables'!$AZ$311))</f>
        <v/>
      </c>
      <c r="AB102" t="str">
        <f>IF('CHI² deux variables'!AB99="","",('CHI² deux variables'!$AZ99*'CHI² deux variables'!AB$311/'CHI² deux variables'!$AZ$311))</f>
        <v/>
      </c>
      <c r="AC102" t="str">
        <f>IF('CHI² deux variables'!AC99="","",('CHI² deux variables'!$AZ99*'CHI² deux variables'!AC$311/'CHI² deux variables'!$AZ$311))</f>
        <v/>
      </c>
      <c r="AD102" t="str">
        <f>IF('CHI² deux variables'!AD99="","",('CHI² deux variables'!$AZ99*'CHI² deux variables'!AD$311/'CHI² deux variables'!$AZ$311))</f>
        <v/>
      </c>
      <c r="AE102" t="str">
        <f>IF('CHI² deux variables'!AE99="","",('CHI² deux variables'!$AZ99*'CHI² deux variables'!AE$311/'CHI² deux variables'!$AZ$311))</f>
        <v/>
      </c>
      <c r="AF102" t="str">
        <f>IF('CHI² deux variables'!AF99="","",('CHI² deux variables'!$AZ99*'CHI² deux variables'!AF$311/'CHI² deux variables'!$AZ$311))</f>
        <v/>
      </c>
      <c r="AG102" t="str">
        <f>IF('CHI² deux variables'!AG99="","",('CHI² deux variables'!$AZ99*'CHI² deux variables'!AG$311/'CHI² deux variables'!$AZ$311))</f>
        <v/>
      </c>
      <c r="AH102" t="str">
        <f>IF('CHI² deux variables'!AH99="","",('CHI² deux variables'!$AZ99*'CHI² deux variables'!AH$311/'CHI² deux variables'!$AZ$311))</f>
        <v/>
      </c>
      <c r="AI102" t="str">
        <f>IF('CHI² deux variables'!AI99="","",('CHI² deux variables'!$AZ99*'CHI² deux variables'!AI$311/'CHI² deux variables'!$AZ$311))</f>
        <v/>
      </c>
      <c r="AJ102" t="str">
        <f>IF('CHI² deux variables'!AJ99="","",('CHI² deux variables'!$AZ99*'CHI² deux variables'!AJ$311/'CHI² deux variables'!$AZ$311))</f>
        <v/>
      </c>
      <c r="AK102" t="str">
        <f>IF('CHI² deux variables'!AK99="","",('CHI² deux variables'!$AZ99*'CHI² deux variables'!AK$311/'CHI² deux variables'!$AZ$311))</f>
        <v/>
      </c>
      <c r="AL102" t="str">
        <f>IF('CHI² deux variables'!AL99="","",('CHI² deux variables'!$AZ99*'CHI² deux variables'!AL$311/'CHI² deux variables'!$AZ$311))</f>
        <v/>
      </c>
      <c r="AM102" t="str">
        <f>IF('CHI² deux variables'!AM99="","",('CHI² deux variables'!$AZ99*'CHI² deux variables'!AM$311/'CHI² deux variables'!$AZ$311))</f>
        <v/>
      </c>
      <c r="AN102" t="str">
        <f>IF('CHI² deux variables'!AN99="","",('CHI² deux variables'!$AZ99*'CHI² deux variables'!AN$311/'CHI² deux variables'!$AZ$311))</f>
        <v/>
      </c>
      <c r="AO102" t="str">
        <f>IF('CHI² deux variables'!AO99="","",('CHI² deux variables'!$AZ99*'CHI² deux variables'!AO$311/'CHI² deux variables'!$AZ$311))</f>
        <v/>
      </c>
      <c r="AP102" t="str">
        <f>IF('CHI² deux variables'!AP99="","",('CHI² deux variables'!$AZ99*'CHI² deux variables'!AP$311/'CHI² deux variables'!$AZ$311))</f>
        <v/>
      </c>
      <c r="AQ102" t="str">
        <f>IF('CHI² deux variables'!AQ99="","",('CHI² deux variables'!$AZ99*'CHI² deux variables'!AQ$311/'CHI² deux variables'!$AZ$311))</f>
        <v/>
      </c>
      <c r="AR102" t="str">
        <f>IF('CHI² deux variables'!AR99="","",('CHI² deux variables'!$AZ99*'CHI² deux variables'!AR$311/'CHI² deux variables'!$AZ$311))</f>
        <v/>
      </c>
      <c r="AS102" t="str">
        <f>IF('CHI² deux variables'!AS99="","",('CHI² deux variables'!$AZ99*'CHI² deux variables'!AS$311/'CHI² deux variables'!$AZ$311))</f>
        <v/>
      </c>
      <c r="AT102" t="str">
        <f>IF('CHI² deux variables'!AT99="","",('CHI² deux variables'!$AZ99*'CHI² deux variables'!AT$311/'CHI² deux variables'!$AZ$311))</f>
        <v/>
      </c>
      <c r="AU102" t="str">
        <f>IF('CHI² deux variables'!AU99="","",('CHI² deux variables'!$AZ99*'CHI² deux variables'!AU$311/'CHI² deux variables'!$AZ$311))</f>
        <v/>
      </c>
      <c r="AV102" t="str">
        <f>IF('CHI² deux variables'!AV99="","",('CHI² deux variables'!$AZ99*'CHI² deux variables'!AV$311/'CHI² deux variables'!$AZ$311))</f>
        <v/>
      </c>
      <c r="AW102" t="str">
        <f>IF('CHI² deux variables'!AW99="","",('CHI² deux variables'!$AZ99*'CHI² deux variables'!AW$311/'CHI² deux variables'!$AZ$311))</f>
        <v/>
      </c>
      <c r="AX102" t="str">
        <f>IF('CHI² deux variables'!AX99="","",('CHI² deux variables'!$AZ99*'CHI² deux variables'!AX$311/'CHI² deux variables'!$AZ$311))</f>
        <v/>
      </c>
      <c r="AY102" t="str">
        <f>IF('CHI² deux variables'!AY99="","",('CHI² deux variables'!$AZ99*'CHI² deux variables'!AY$311/'CHI² deux variables'!$AZ$311))</f>
        <v/>
      </c>
      <c r="AZ102" t="s">
        <v>675</v>
      </c>
    </row>
    <row r="103" spans="1:52" x14ac:dyDescent="0.25">
      <c r="A103" t="s">
        <v>157</v>
      </c>
      <c r="B103" t="str">
        <f>IF('CHI² deux variables'!B100="","",('CHI² deux variables'!$AZ100*'CHI² deux variables'!B$311/'CHI² deux variables'!$AZ$311))</f>
        <v/>
      </c>
      <c r="C103" t="str">
        <f>IF('CHI² deux variables'!C100="","",('CHI² deux variables'!$AZ100*'CHI² deux variables'!C$311/'CHI² deux variables'!$AZ$311))</f>
        <v/>
      </c>
      <c r="D103" t="str">
        <f>IF('CHI² deux variables'!D100="","",('CHI² deux variables'!$AZ100*'CHI² deux variables'!D$311/'CHI² deux variables'!$AZ$311))</f>
        <v/>
      </c>
      <c r="E103" t="str">
        <f>IF('CHI² deux variables'!E100="","",('CHI² deux variables'!$AZ100*'CHI² deux variables'!E$311/'CHI² deux variables'!$AZ$311))</f>
        <v/>
      </c>
      <c r="F103" t="str">
        <f>IF('CHI² deux variables'!F100="","",('CHI² deux variables'!$AZ100*'CHI² deux variables'!F$311/'CHI² deux variables'!$AZ$311))</f>
        <v/>
      </c>
      <c r="G103" t="str">
        <f>IF('CHI² deux variables'!G100="","",('CHI² deux variables'!$AZ100*'CHI² deux variables'!G$311/'CHI² deux variables'!$AZ$311))</f>
        <v/>
      </c>
      <c r="H103" t="str">
        <f>IF('CHI² deux variables'!H100="","",('CHI² deux variables'!$AZ100*'CHI² deux variables'!H$311/'CHI² deux variables'!$AZ$311))</f>
        <v/>
      </c>
      <c r="I103" t="str">
        <f>IF('CHI² deux variables'!I100="","",('CHI² deux variables'!$AZ100*'CHI² deux variables'!I$311/'CHI² deux variables'!$AZ$311))</f>
        <v/>
      </c>
      <c r="J103" t="str">
        <f>IF('CHI² deux variables'!J100="","",('CHI² deux variables'!$AZ100*'CHI² deux variables'!J$311/'CHI² deux variables'!$AZ$311))</f>
        <v/>
      </c>
      <c r="K103" t="str">
        <f>IF('CHI² deux variables'!K100="","",('CHI² deux variables'!$AZ100*'CHI² deux variables'!K$311/'CHI² deux variables'!$AZ$311))</f>
        <v/>
      </c>
      <c r="L103" t="str">
        <f>IF('CHI² deux variables'!L100="","",('CHI² deux variables'!$AZ100*'CHI² deux variables'!L$311/'CHI² deux variables'!$AZ$311))</f>
        <v/>
      </c>
      <c r="M103" t="str">
        <f>IF('CHI² deux variables'!M100="","",('CHI² deux variables'!$AZ100*'CHI² deux variables'!M$311/'CHI² deux variables'!$AZ$311))</f>
        <v/>
      </c>
      <c r="N103" t="str">
        <f>IF('CHI² deux variables'!N100="","",('CHI² deux variables'!$AZ100*'CHI² deux variables'!N$311/'CHI² deux variables'!$AZ$311))</f>
        <v/>
      </c>
      <c r="O103" t="str">
        <f>IF('CHI² deux variables'!O100="","",('CHI² deux variables'!$AZ100*'CHI² deux variables'!O$311/'CHI² deux variables'!$AZ$311))</f>
        <v/>
      </c>
      <c r="P103" t="str">
        <f>IF('CHI² deux variables'!P100="","",('CHI² deux variables'!$AZ100*'CHI² deux variables'!P$311/'CHI² deux variables'!$AZ$311))</f>
        <v/>
      </c>
      <c r="Q103" t="str">
        <f>IF('CHI² deux variables'!Q100="","",('CHI² deux variables'!$AZ100*'CHI² deux variables'!Q$311/'CHI² deux variables'!$AZ$311))</f>
        <v/>
      </c>
      <c r="R103" t="str">
        <f>IF('CHI² deux variables'!R100="","",('CHI² deux variables'!$AZ100*'CHI² deux variables'!R$311/'CHI² deux variables'!$AZ$311))</f>
        <v/>
      </c>
      <c r="S103" t="str">
        <f>IF('CHI² deux variables'!S100="","",('CHI² deux variables'!$AZ100*'CHI² deux variables'!S$311/'CHI² deux variables'!$AZ$311))</f>
        <v/>
      </c>
      <c r="T103" t="str">
        <f>IF('CHI² deux variables'!T100="","",('CHI² deux variables'!$AZ100*'CHI² deux variables'!T$311/'CHI² deux variables'!$AZ$311))</f>
        <v/>
      </c>
      <c r="U103" t="str">
        <f>IF('CHI² deux variables'!U100="","",('CHI² deux variables'!$AZ100*'CHI² deux variables'!U$311/'CHI² deux variables'!$AZ$311))</f>
        <v/>
      </c>
      <c r="V103" t="str">
        <f>IF('CHI² deux variables'!V100="","",('CHI² deux variables'!$AZ100*'CHI² deux variables'!V$311/'CHI² deux variables'!$AZ$311))</f>
        <v/>
      </c>
      <c r="W103" t="str">
        <f>IF('CHI² deux variables'!W100="","",('CHI² deux variables'!$AZ100*'CHI² deux variables'!W$311/'CHI² deux variables'!$AZ$311))</f>
        <v/>
      </c>
      <c r="X103" t="str">
        <f>IF('CHI² deux variables'!X100="","",('CHI² deux variables'!$AZ100*'CHI² deux variables'!X$311/'CHI² deux variables'!$AZ$311))</f>
        <v/>
      </c>
      <c r="Y103" t="str">
        <f>IF('CHI² deux variables'!Y100="","",('CHI² deux variables'!$AZ100*'CHI² deux variables'!Y$311/'CHI² deux variables'!$AZ$311))</f>
        <v/>
      </c>
      <c r="Z103" t="str">
        <f>IF('CHI² deux variables'!Z100="","",('CHI² deux variables'!$AZ100*'CHI² deux variables'!Z$311/'CHI² deux variables'!$AZ$311))</f>
        <v/>
      </c>
      <c r="AA103" t="str">
        <f>IF('CHI² deux variables'!AA100="","",('CHI² deux variables'!$AZ100*'CHI² deux variables'!AA$311/'CHI² deux variables'!$AZ$311))</f>
        <v/>
      </c>
      <c r="AB103" t="str">
        <f>IF('CHI² deux variables'!AB100="","",('CHI² deux variables'!$AZ100*'CHI² deux variables'!AB$311/'CHI² deux variables'!$AZ$311))</f>
        <v/>
      </c>
      <c r="AC103" t="str">
        <f>IF('CHI² deux variables'!AC100="","",('CHI² deux variables'!$AZ100*'CHI² deux variables'!AC$311/'CHI² deux variables'!$AZ$311))</f>
        <v/>
      </c>
      <c r="AD103" t="str">
        <f>IF('CHI² deux variables'!AD100="","",('CHI² deux variables'!$AZ100*'CHI² deux variables'!AD$311/'CHI² deux variables'!$AZ$311))</f>
        <v/>
      </c>
      <c r="AE103" t="str">
        <f>IF('CHI² deux variables'!AE100="","",('CHI² deux variables'!$AZ100*'CHI² deux variables'!AE$311/'CHI² deux variables'!$AZ$311))</f>
        <v/>
      </c>
      <c r="AF103" t="str">
        <f>IF('CHI² deux variables'!AF100="","",('CHI² deux variables'!$AZ100*'CHI² deux variables'!AF$311/'CHI² deux variables'!$AZ$311))</f>
        <v/>
      </c>
      <c r="AG103" t="str">
        <f>IF('CHI² deux variables'!AG100="","",('CHI² deux variables'!$AZ100*'CHI² deux variables'!AG$311/'CHI² deux variables'!$AZ$311))</f>
        <v/>
      </c>
      <c r="AH103" t="str">
        <f>IF('CHI² deux variables'!AH100="","",('CHI² deux variables'!$AZ100*'CHI² deux variables'!AH$311/'CHI² deux variables'!$AZ$311))</f>
        <v/>
      </c>
      <c r="AI103" t="str">
        <f>IF('CHI² deux variables'!AI100="","",('CHI² deux variables'!$AZ100*'CHI² deux variables'!AI$311/'CHI² deux variables'!$AZ$311))</f>
        <v/>
      </c>
      <c r="AJ103" t="str">
        <f>IF('CHI² deux variables'!AJ100="","",('CHI² deux variables'!$AZ100*'CHI² deux variables'!AJ$311/'CHI² deux variables'!$AZ$311))</f>
        <v/>
      </c>
      <c r="AK103" t="str">
        <f>IF('CHI² deux variables'!AK100="","",('CHI² deux variables'!$AZ100*'CHI² deux variables'!AK$311/'CHI² deux variables'!$AZ$311))</f>
        <v/>
      </c>
      <c r="AL103" t="str">
        <f>IF('CHI² deux variables'!AL100="","",('CHI² deux variables'!$AZ100*'CHI² deux variables'!AL$311/'CHI² deux variables'!$AZ$311))</f>
        <v/>
      </c>
      <c r="AM103" t="str">
        <f>IF('CHI² deux variables'!AM100="","",('CHI² deux variables'!$AZ100*'CHI² deux variables'!AM$311/'CHI² deux variables'!$AZ$311))</f>
        <v/>
      </c>
      <c r="AN103" t="str">
        <f>IF('CHI² deux variables'!AN100="","",('CHI² deux variables'!$AZ100*'CHI² deux variables'!AN$311/'CHI² deux variables'!$AZ$311))</f>
        <v/>
      </c>
      <c r="AO103" t="str">
        <f>IF('CHI² deux variables'!AO100="","",('CHI² deux variables'!$AZ100*'CHI² deux variables'!AO$311/'CHI² deux variables'!$AZ$311))</f>
        <v/>
      </c>
      <c r="AP103" t="str">
        <f>IF('CHI² deux variables'!AP100="","",('CHI² deux variables'!$AZ100*'CHI² deux variables'!AP$311/'CHI² deux variables'!$AZ$311))</f>
        <v/>
      </c>
      <c r="AQ103" t="str">
        <f>IF('CHI² deux variables'!AQ100="","",('CHI² deux variables'!$AZ100*'CHI² deux variables'!AQ$311/'CHI² deux variables'!$AZ$311))</f>
        <v/>
      </c>
      <c r="AR103" t="str">
        <f>IF('CHI² deux variables'!AR100="","",('CHI² deux variables'!$AZ100*'CHI² deux variables'!AR$311/'CHI² deux variables'!$AZ$311))</f>
        <v/>
      </c>
      <c r="AS103" t="str">
        <f>IF('CHI² deux variables'!AS100="","",('CHI² deux variables'!$AZ100*'CHI² deux variables'!AS$311/'CHI² deux variables'!$AZ$311))</f>
        <v/>
      </c>
      <c r="AT103" t="str">
        <f>IF('CHI² deux variables'!AT100="","",('CHI² deux variables'!$AZ100*'CHI² deux variables'!AT$311/'CHI² deux variables'!$AZ$311))</f>
        <v/>
      </c>
      <c r="AU103" t="str">
        <f>IF('CHI² deux variables'!AU100="","",('CHI² deux variables'!$AZ100*'CHI² deux variables'!AU$311/'CHI² deux variables'!$AZ$311))</f>
        <v/>
      </c>
      <c r="AV103" t="str">
        <f>IF('CHI² deux variables'!AV100="","",('CHI² deux variables'!$AZ100*'CHI² deux variables'!AV$311/'CHI² deux variables'!$AZ$311))</f>
        <v/>
      </c>
      <c r="AW103" t="str">
        <f>IF('CHI² deux variables'!AW100="","",('CHI² deux variables'!$AZ100*'CHI² deux variables'!AW$311/'CHI² deux variables'!$AZ$311))</f>
        <v/>
      </c>
      <c r="AX103" t="str">
        <f>IF('CHI² deux variables'!AX100="","",('CHI² deux variables'!$AZ100*'CHI² deux variables'!AX$311/'CHI² deux variables'!$AZ$311))</f>
        <v/>
      </c>
      <c r="AY103" t="str">
        <f>IF('CHI² deux variables'!AY100="","",('CHI² deux variables'!$AZ100*'CHI² deux variables'!AY$311/'CHI² deux variables'!$AZ$311))</f>
        <v/>
      </c>
      <c r="AZ103" t="s">
        <v>675</v>
      </c>
    </row>
    <row r="104" spans="1:52" x14ac:dyDescent="0.25">
      <c r="A104" t="s">
        <v>158</v>
      </c>
      <c r="B104" t="str">
        <f>IF('CHI² deux variables'!B101="","",('CHI² deux variables'!$AZ101*'CHI² deux variables'!B$311/'CHI² deux variables'!$AZ$311))</f>
        <v/>
      </c>
      <c r="C104" t="str">
        <f>IF('CHI² deux variables'!C101="","",('CHI² deux variables'!$AZ101*'CHI² deux variables'!C$311/'CHI² deux variables'!$AZ$311))</f>
        <v/>
      </c>
      <c r="D104" t="str">
        <f>IF('CHI² deux variables'!D101="","",('CHI² deux variables'!$AZ101*'CHI² deux variables'!D$311/'CHI² deux variables'!$AZ$311))</f>
        <v/>
      </c>
      <c r="E104" t="str">
        <f>IF('CHI² deux variables'!E101="","",('CHI² deux variables'!$AZ101*'CHI² deux variables'!E$311/'CHI² deux variables'!$AZ$311))</f>
        <v/>
      </c>
      <c r="F104" t="str">
        <f>IF('CHI² deux variables'!F101="","",('CHI² deux variables'!$AZ101*'CHI² deux variables'!F$311/'CHI² deux variables'!$AZ$311))</f>
        <v/>
      </c>
      <c r="G104" t="str">
        <f>IF('CHI² deux variables'!G101="","",('CHI² deux variables'!$AZ101*'CHI² deux variables'!G$311/'CHI² deux variables'!$AZ$311))</f>
        <v/>
      </c>
      <c r="H104" t="str">
        <f>IF('CHI² deux variables'!H101="","",('CHI² deux variables'!$AZ101*'CHI² deux variables'!H$311/'CHI² deux variables'!$AZ$311))</f>
        <v/>
      </c>
      <c r="I104" t="str">
        <f>IF('CHI² deux variables'!I101="","",('CHI² deux variables'!$AZ101*'CHI² deux variables'!I$311/'CHI² deux variables'!$AZ$311))</f>
        <v/>
      </c>
      <c r="J104" t="str">
        <f>IF('CHI² deux variables'!J101="","",('CHI² deux variables'!$AZ101*'CHI² deux variables'!J$311/'CHI² deux variables'!$AZ$311))</f>
        <v/>
      </c>
      <c r="K104" t="str">
        <f>IF('CHI² deux variables'!K101="","",('CHI² deux variables'!$AZ101*'CHI² deux variables'!K$311/'CHI² deux variables'!$AZ$311))</f>
        <v/>
      </c>
      <c r="L104" t="str">
        <f>IF('CHI² deux variables'!L101="","",('CHI² deux variables'!$AZ101*'CHI² deux variables'!L$311/'CHI² deux variables'!$AZ$311))</f>
        <v/>
      </c>
      <c r="M104" t="str">
        <f>IF('CHI² deux variables'!M101="","",('CHI² deux variables'!$AZ101*'CHI² deux variables'!M$311/'CHI² deux variables'!$AZ$311))</f>
        <v/>
      </c>
      <c r="N104" t="str">
        <f>IF('CHI² deux variables'!N101="","",('CHI² deux variables'!$AZ101*'CHI² deux variables'!N$311/'CHI² deux variables'!$AZ$311))</f>
        <v/>
      </c>
      <c r="O104" t="str">
        <f>IF('CHI² deux variables'!O101="","",('CHI² deux variables'!$AZ101*'CHI² deux variables'!O$311/'CHI² deux variables'!$AZ$311))</f>
        <v/>
      </c>
      <c r="P104" t="str">
        <f>IF('CHI² deux variables'!P101="","",('CHI² deux variables'!$AZ101*'CHI² deux variables'!P$311/'CHI² deux variables'!$AZ$311))</f>
        <v/>
      </c>
      <c r="Q104" t="str">
        <f>IF('CHI² deux variables'!Q101="","",('CHI² deux variables'!$AZ101*'CHI² deux variables'!Q$311/'CHI² deux variables'!$AZ$311))</f>
        <v/>
      </c>
      <c r="R104" t="str">
        <f>IF('CHI² deux variables'!R101="","",('CHI² deux variables'!$AZ101*'CHI² deux variables'!R$311/'CHI² deux variables'!$AZ$311))</f>
        <v/>
      </c>
      <c r="S104" t="str">
        <f>IF('CHI² deux variables'!S101="","",('CHI² deux variables'!$AZ101*'CHI² deux variables'!S$311/'CHI² deux variables'!$AZ$311))</f>
        <v/>
      </c>
      <c r="T104" t="str">
        <f>IF('CHI² deux variables'!T101="","",('CHI² deux variables'!$AZ101*'CHI² deux variables'!T$311/'CHI² deux variables'!$AZ$311))</f>
        <v/>
      </c>
      <c r="U104" t="str">
        <f>IF('CHI² deux variables'!U101="","",('CHI² deux variables'!$AZ101*'CHI² deux variables'!U$311/'CHI² deux variables'!$AZ$311))</f>
        <v/>
      </c>
      <c r="V104" t="str">
        <f>IF('CHI² deux variables'!V101="","",('CHI² deux variables'!$AZ101*'CHI² deux variables'!V$311/'CHI² deux variables'!$AZ$311))</f>
        <v/>
      </c>
      <c r="W104" t="str">
        <f>IF('CHI² deux variables'!W101="","",('CHI² deux variables'!$AZ101*'CHI² deux variables'!W$311/'CHI² deux variables'!$AZ$311))</f>
        <v/>
      </c>
      <c r="X104" t="str">
        <f>IF('CHI² deux variables'!X101="","",('CHI² deux variables'!$AZ101*'CHI² deux variables'!X$311/'CHI² deux variables'!$AZ$311))</f>
        <v/>
      </c>
      <c r="Y104" t="str">
        <f>IF('CHI² deux variables'!Y101="","",('CHI² deux variables'!$AZ101*'CHI² deux variables'!Y$311/'CHI² deux variables'!$AZ$311))</f>
        <v/>
      </c>
      <c r="Z104" t="str">
        <f>IF('CHI² deux variables'!Z101="","",('CHI² deux variables'!$AZ101*'CHI² deux variables'!Z$311/'CHI² deux variables'!$AZ$311))</f>
        <v/>
      </c>
      <c r="AA104" t="str">
        <f>IF('CHI² deux variables'!AA101="","",('CHI² deux variables'!$AZ101*'CHI² deux variables'!AA$311/'CHI² deux variables'!$AZ$311))</f>
        <v/>
      </c>
      <c r="AB104" t="str">
        <f>IF('CHI² deux variables'!AB101="","",('CHI² deux variables'!$AZ101*'CHI² deux variables'!AB$311/'CHI² deux variables'!$AZ$311))</f>
        <v/>
      </c>
      <c r="AC104" t="str">
        <f>IF('CHI² deux variables'!AC101="","",('CHI² deux variables'!$AZ101*'CHI² deux variables'!AC$311/'CHI² deux variables'!$AZ$311))</f>
        <v/>
      </c>
      <c r="AD104" t="str">
        <f>IF('CHI² deux variables'!AD101="","",('CHI² deux variables'!$AZ101*'CHI² deux variables'!AD$311/'CHI² deux variables'!$AZ$311))</f>
        <v/>
      </c>
      <c r="AE104" t="str">
        <f>IF('CHI² deux variables'!AE101="","",('CHI² deux variables'!$AZ101*'CHI² deux variables'!AE$311/'CHI² deux variables'!$AZ$311))</f>
        <v/>
      </c>
      <c r="AF104" t="str">
        <f>IF('CHI² deux variables'!AF101="","",('CHI² deux variables'!$AZ101*'CHI² deux variables'!AF$311/'CHI² deux variables'!$AZ$311))</f>
        <v/>
      </c>
      <c r="AG104" t="str">
        <f>IF('CHI² deux variables'!AG101="","",('CHI² deux variables'!$AZ101*'CHI² deux variables'!AG$311/'CHI² deux variables'!$AZ$311))</f>
        <v/>
      </c>
      <c r="AH104" t="str">
        <f>IF('CHI² deux variables'!AH101="","",('CHI² deux variables'!$AZ101*'CHI² deux variables'!AH$311/'CHI² deux variables'!$AZ$311))</f>
        <v/>
      </c>
      <c r="AI104" t="str">
        <f>IF('CHI² deux variables'!AI101="","",('CHI² deux variables'!$AZ101*'CHI² deux variables'!AI$311/'CHI² deux variables'!$AZ$311))</f>
        <v/>
      </c>
      <c r="AJ104" t="str">
        <f>IF('CHI² deux variables'!AJ101="","",('CHI² deux variables'!$AZ101*'CHI² deux variables'!AJ$311/'CHI² deux variables'!$AZ$311))</f>
        <v/>
      </c>
      <c r="AK104" t="str">
        <f>IF('CHI² deux variables'!AK101="","",('CHI² deux variables'!$AZ101*'CHI² deux variables'!AK$311/'CHI² deux variables'!$AZ$311))</f>
        <v/>
      </c>
      <c r="AL104" t="str">
        <f>IF('CHI² deux variables'!AL101="","",('CHI² deux variables'!$AZ101*'CHI² deux variables'!AL$311/'CHI² deux variables'!$AZ$311))</f>
        <v/>
      </c>
      <c r="AM104" t="str">
        <f>IF('CHI² deux variables'!AM101="","",('CHI² deux variables'!$AZ101*'CHI² deux variables'!AM$311/'CHI² deux variables'!$AZ$311))</f>
        <v/>
      </c>
      <c r="AN104" t="str">
        <f>IF('CHI² deux variables'!AN101="","",('CHI² deux variables'!$AZ101*'CHI² deux variables'!AN$311/'CHI² deux variables'!$AZ$311))</f>
        <v/>
      </c>
      <c r="AO104" t="str">
        <f>IF('CHI² deux variables'!AO101="","",('CHI² deux variables'!$AZ101*'CHI² deux variables'!AO$311/'CHI² deux variables'!$AZ$311))</f>
        <v/>
      </c>
      <c r="AP104" t="str">
        <f>IF('CHI² deux variables'!AP101="","",('CHI² deux variables'!$AZ101*'CHI² deux variables'!AP$311/'CHI² deux variables'!$AZ$311))</f>
        <v/>
      </c>
      <c r="AQ104" t="str">
        <f>IF('CHI² deux variables'!AQ101="","",('CHI² deux variables'!$AZ101*'CHI² deux variables'!AQ$311/'CHI² deux variables'!$AZ$311))</f>
        <v/>
      </c>
      <c r="AR104" t="str">
        <f>IF('CHI² deux variables'!AR101="","",('CHI² deux variables'!$AZ101*'CHI² deux variables'!AR$311/'CHI² deux variables'!$AZ$311))</f>
        <v/>
      </c>
      <c r="AS104" t="str">
        <f>IF('CHI² deux variables'!AS101="","",('CHI² deux variables'!$AZ101*'CHI² deux variables'!AS$311/'CHI² deux variables'!$AZ$311))</f>
        <v/>
      </c>
      <c r="AT104" t="str">
        <f>IF('CHI² deux variables'!AT101="","",('CHI² deux variables'!$AZ101*'CHI² deux variables'!AT$311/'CHI² deux variables'!$AZ$311))</f>
        <v/>
      </c>
      <c r="AU104" t="str">
        <f>IF('CHI² deux variables'!AU101="","",('CHI² deux variables'!$AZ101*'CHI² deux variables'!AU$311/'CHI² deux variables'!$AZ$311))</f>
        <v/>
      </c>
      <c r="AV104" t="str">
        <f>IF('CHI² deux variables'!AV101="","",('CHI² deux variables'!$AZ101*'CHI² deux variables'!AV$311/'CHI² deux variables'!$AZ$311))</f>
        <v/>
      </c>
      <c r="AW104" t="str">
        <f>IF('CHI² deux variables'!AW101="","",('CHI² deux variables'!$AZ101*'CHI² deux variables'!AW$311/'CHI² deux variables'!$AZ$311))</f>
        <v/>
      </c>
      <c r="AX104" t="str">
        <f>IF('CHI² deux variables'!AX101="","",('CHI² deux variables'!$AZ101*'CHI² deux variables'!AX$311/'CHI² deux variables'!$AZ$311))</f>
        <v/>
      </c>
      <c r="AY104" t="str">
        <f>IF('CHI² deux variables'!AY101="","",('CHI² deux variables'!$AZ101*'CHI² deux variables'!AY$311/'CHI² deux variables'!$AZ$311))</f>
        <v/>
      </c>
      <c r="AZ104" t="s">
        <v>675</v>
      </c>
    </row>
    <row r="105" spans="1:52" x14ac:dyDescent="0.25">
      <c r="A105" t="s">
        <v>159</v>
      </c>
      <c r="B105" t="str">
        <f>IF('CHI² deux variables'!B102="","",('CHI² deux variables'!$AZ102*'CHI² deux variables'!B$311/'CHI² deux variables'!$AZ$311))</f>
        <v/>
      </c>
      <c r="C105" t="str">
        <f>IF('CHI² deux variables'!C102="","",('CHI² deux variables'!$AZ102*'CHI² deux variables'!C$311/'CHI² deux variables'!$AZ$311))</f>
        <v/>
      </c>
      <c r="D105" t="str">
        <f>IF('CHI² deux variables'!D102="","",('CHI² deux variables'!$AZ102*'CHI² deux variables'!D$311/'CHI² deux variables'!$AZ$311))</f>
        <v/>
      </c>
      <c r="E105" t="str">
        <f>IF('CHI² deux variables'!E102="","",('CHI² deux variables'!$AZ102*'CHI² deux variables'!E$311/'CHI² deux variables'!$AZ$311))</f>
        <v/>
      </c>
      <c r="F105" t="str">
        <f>IF('CHI² deux variables'!F102="","",('CHI² deux variables'!$AZ102*'CHI² deux variables'!F$311/'CHI² deux variables'!$AZ$311))</f>
        <v/>
      </c>
      <c r="G105" t="str">
        <f>IF('CHI² deux variables'!G102="","",('CHI² deux variables'!$AZ102*'CHI² deux variables'!G$311/'CHI² deux variables'!$AZ$311))</f>
        <v/>
      </c>
      <c r="H105" t="str">
        <f>IF('CHI² deux variables'!H102="","",('CHI² deux variables'!$AZ102*'CHI² deux variables'!H$311/'CHI² deux variables'!$AZ$311))</f>
        <v/>
      </c>
      <c r="I105" t="str">
        <f>IF('CHI² deux variables'!I102="","",('CHI² deux variables'!$AZ102*'CHI² deux variables'!I$311/'CHI² deux variables'!$AZ$311))</f>
        <v/>
      </c>
      <c r="J105" t="str">
        <f>IF('CHI² deux variables'!J102="","",('CHI² deux variables'!$AZ102*'CHI² deux variables'!J$311/'CHI² deux variables'!$AZ$311))</f>
        <v/>
      </c>
      <c r="K105" t="str">
        <f>IF('CHI² deux variables'!K102="","",('CHI² deux variables'!$AZ102*'CHI² deux variables'!K$311/'CHI² deux variables'!$AZ$311))</f>
        <v/>
      </c>
      <c r="L105" t="str">
        <f>IF('CHI² deux variables'!L102="","",('CHI² deux variables'!$AZ102*'CHI² deux variables'!L$311/'CHI² deux variables'!$AZ$311))</f>
        <v/>
      </c>
      <c r="M105" t="str">
        <f>IF('CHI² deux variables'!M102="","",('CHI² deux variables'!$AZ102*'CHI² deux variables'!M$311/'CHI² deux variables'!$AZ$311))</f>
        <v/>
      </c>
      <c r="N105" t="str">
        <f>IF('CHI² deux variables'!N102="","",('CHI² deux variables'!$AZ102*'CHI² deux variables'!N$311/'CHI² deux variables'!$AZ$311))</f>
        <v/>
      </c>
      <c r="O105" t="str">
        <f>IF('CHI² deux variables'!O102="","",('CHI² deux variables'!$AZ102*'CHI² deux variables'!O$311/'CHI² deux variables'!$AZ$311))</f>
        <v/>
      </c>
      <c r="P105" t="str">
        <f>IF('CHI² deux variables'!P102="","",('CHI² deux variables'!$AZ102*'CHI² deux variables'!P$311/'CHI² deux variables'!$AZ$311))</f>
        <v/>
      </c>
      <c r="Q105" t="str">
        <f>IF('CHI² deux variables'!Q102="","",('CHI² deux variables'!$AZ102*'CHI² deux variables'!Q$311/'CHI² deux variables'!$AZ$311))</f>
        <v/>
      </c>
      <c r="R105" t="str">
        <f>IF('CHI² deux variables'!R102="","",('CHI² deux variables'!$AZ102*'CHI² deux variables'!R$311/'CHI² deux variables'!$AZ$311))</f>
        <v/>
      </c>
      <c r="S105" t="str">
        <f>IF('CHI² deux variables'!S102="","",('CHI² deux variables'!$AZ102*'CHI² deux variables'!S$311/'CHI² deux variables'!$AZ$311))</f>
        <v/>
      </c>
      <c r="T105" t="str">
        <f>IF('CHI² deux variables'!T102="","",('CHI² deux variables'!$AZ102*'CHI² deux variables'!T$311/'CHI² deux variables'!$AZ$311))</f>
        <v/>
      </c>
      <c r="U105" t="str">
        <f>IF('CHI² deux variables'!U102="","",('CHI² deux variables'!$AZ102*'CHI² deux variables'!U$311/'CHI² deux variables'!$AZ$311))</f>
        <v/>
      </c>
      <c r="V105" t="str">
        <f>IF('CHI² deux variables'!V102="","",('CHI² deux variables'!$AZ102*'CHI² deux variables'!V$311/'CHI² deux variables'!$AZ$311))</f>
        <v/>
      </c>
      <c r="W105" t="str">
        <f>IF('CHI² deux variables'!W102="","",('CHI² deux variables'!$AZ102*'CHI² deux variables'!W$311/'CHI² deux variables'!$AZ$311))</f>
        <v/>
      </c>
      <c r="X105" t="str">
        <f>IF('CHI² deux variables'!X102="","",('CHI² deux variables'!$AZ102*'CHI² deux variables'!X$311/'CHI² deux variables'!$AZ$311))</f>
        <v/>
      </c>
      <c r="Y105" t="str">
        <f>IF('CHI² deux variables'!Y102="","",('CHI² deux variables'!$AZ102*'CHI² deux variables'!Y$311/'CHI² deux variables'!$AZ$311))</f>
        <v/>
      </c>
      <c r="Z105" t="str">
        <f>IF('CHI² deux variables'!Z102="","",('CHI² deux variables'!$AZ102*'CHI² deux variables'!Z$311/'CHI² deux variables'!$AZ$311))</f>
        <v/>
      </c>
      <c r="AA105" t="str">
        <f>IF('CHI² deux variables'!AA102="","",('CHI² deux variables'!$AZ102*'CHI² deux variables'!AA$311/'CHI² deux variables'!$AZ$311))</f>
        <v/>
      </c>
      <c r="AB105" t="str">
        <f>IF('CHI² deux variables'!AB102="","",('CHI² deux variables'!$AZ102*'CHI² deux variables'!AB$311/'CHI² deux variables'!$AZ$311))</f>
        <v/>
      </c>
      <c r="AC105" t="str">
        <f>IF('CHI² deux variables'!AC102="","",('CHI² deux variables'!$AZ102*'CHI² deux variables'!AC$311/'CHI² deux variables'!$AZ$311))</f>
        <v/>
      </c>
      <c r="AD105" t="str">
        <f>IF('CHI² deux variables'!AD102="","",('CHI² deux variables'!$AZ102*'CHI² deux variables'!AD$311/'CHI² deux variables'!$AZ$311))</f>
        <v/>
      </c>
      <c r="AE105" t="str">
        <f>IF('CHI² deux variables'!AE102="","",('CHI² deux variables'!$AZ102*'CHI² deux variables'!AE$311/'CHI² deux variables'!$AZ$311))</f>
        <v/>
      </c>
      <c r="AF105" t="str">
        <f>IF('CHI² deux variables'!AF102="","",('CHI² deux variables'!$AZ102*'CHI² deux variables'!AF$311/'CHI² deux variables'!$AZ$311))</f>
        <v/>
      </c>
      <c r="AG105" t="str">
        <f>IF('CHI² deux variables'!AG102="","",('CHI² deux variables'!$AZ102*'CHI² deux variables'!AG$311/'CHI² deux variables'!$AZ$311))</f>
        <v/>
      </c>
      <c r="AH105" t="str">
        <f>IF('CHI² deux variables'!AH102="","",('CHI² deux variables'!$AZ102*'CHI² deux variables'!AH$311/'CHI² deux variables'!$AZ$311))</f>
        <v/>
      </c>
      <c r="AI105" t="str">
        <f>IF('CHI² deux variables'!AI102="","",('CHI² deux variables'!$AZ102*'CHI² deux variables'!AI$311/'CHI² deux variables'!$AZ$311))</f>
        <v/>
      </c>
      <c r="AJ105" t="str">
        <f>IF('CHI² deux variables'!AJ102="","",('CHI² deux variables'!$AZ102*'CHI² deux variables'!AJ$311/'CHI² deux variables'!$AZ$311))</f>
        <v/>
      </c>
      <c r="AK105" t="str">
        <f>IF('CHI² deux variables'!AK102="","",('CHI² deux variables'!$AZ102*'CHI² deux variables'!AK$311/'CHI² deux variables'!$AZ$311))</f>
        <v/>
      </c>
      <c r="AL105" t="str">
        <f>IF('CHI² deux variables'!AL102="","",('CHI² deux variables'!$AZ102*'CHI² deux variables'!AL$311/'CHI² deux variables'!$AZ$311))</f>
        <v/>
      </c>
      <c r="AM105" t="str">
        <f>IF('CHI² deux variables'!AM102="","",('CHI² deux variables'!$AZ102*'CHI² deux variables'!AM$311/'CHI² deux variables'!$AZ$311))</f>
        <v/>
      </c>
      <c r="AN105" t="str">
        <f>IF('CHI² deux variables'!AN102="","",('CHI² deux variables'!$AZ102*'CHI² deux variables'!AN$311/'CHI² deux variables'!$AZ$311))</f>
        <v/>
      </c>
      <c r="AO105" t="str">
        <f>IF('CHI² deux variables'!AO102="","",('CHI² deux variables'!$AZ102*'CHI² deux variables'!AO$311/'CHI² deux variables'!$AZ$311))</f>
        <v/>
      </c>
      <c r="AP105" t="str">
        <f>IF('CHI² deux variables'!AP102="","",('CHI² deux variables'!$AZ102*'CHI² deux variables'!AP$311/'CHI² deux variables'!$AZ$311))</f>
        <v/>
      </c>
      <c r="AQ105" t="str">
        <f>IF('CHI² deux variables'!AQ102="","",('CHI² deux variables'!$AZ102*'CHI² deux variables'!AQ$311/'CHI² deux variables'!$AZ$311))</f>
        <v/>
      </c>
      <c r="AR105" t="str">
        <f>IF('CHI² deux variables'!AR102="","",('CHI² deux variables'!$AZ102*'CHI² deux variables'!AR$311/'CHI² deux variables'!$AZ$311))</f>
        <v/>
      </c>
      <c r="AS105" t="str">
        <f>IF('CHI² deux variables'!AS102="","",('CHI² deux variables'!$AZ102*'CHI² deux variables'!AS$311/'CHI² deux variables'!$AZ$311))</f>
        <v/>
      </c>
      <c r="AT105" t="str">
        <f>IF('CHI² deux variables'!AT102="","",('CHI² deux variables'!$AZ102*'CHI² deux variables'!AT$311/'CHI² deux variables'!$AZ$311))</f>
        <v/>
      </c>
      <c r="AU105" t="str">
        <f>IF('CHI² deux variables'!AU102="","",('CHI² deux variables'!$AZ102*'CHI² deux variables'!AU$311/'CHI² deux variables'!$AZ$311))</f>
        <v/>
      </c>
      <c r="AV105" t="str">
        <f>IF('CHI² deux variables'!AV102="","",('CHI² deux variables'!$AZ102*'CHI² deux variables'!AV$311/'CHI² deux variables'!$AZ$311))</f>
        <v/>
      </c>
      <c r="AW105" t="str">
        <f>IF('CHI² deux variables'!AW102="","",('CHI² deux variables'!$AZ102*'CHI² deux variables'!AW$311/'CHI² deux variables'!$AZ$311))</f>
        <v/>
      </c>
      <c r="AX105" t="str">
        <f>IF('CHI² deux variables'!AX102="","",('CHI² deux variables'!$AZ102*'CHI² deux variables'!AX$311/'CHI² deux variables'!$AZ$311))</f>
        <v/>
      </c>
      <c r="AY105" t="str">
        <f>IF('CHI² deux variables'!AY102="","",('CHI² deux variables'!$AZ102*'CHI² deux variables'!AY$311/'CHI² deux variables'!$AZ$311))</f>
        <v/>
      </c>
      <c r="AZ105" t="s">
        <v>675</v>
      </c>
    </row>
    <row r="106" spans="1:52" x14ac:dyDescent="0.25">
      <c r="A106" t="s">
        <v>160</v>
      </c>
      <c r="B106" t="str">
        <f>IF('CHI² deux variables'!B103="","",('CHI² deux variables'!$AZ103*'CHI² deux variables'!B$311/'CHI² deux variables'!$AZ$311))</f>
        <v/>
      </c>
      <c r="C106" t="str">
        <f>IF('CHI² deux variables'!C103="","",('CHI² deux variables'!$AZ103*'CHI² deux variables'!C$311/'CHI² deux variables'!$AZ$311))</f>
        <v/>
      </c>
      <c r="D106" t="str">
        <f>IF('CHI² deux variables'!D103="","",('CHI² deux variables'!$AZ103*'CHI² deux variables'!D$311/'CHI² deux variables'!$AZ$311))</f>
        <v/>
      </c>
      <c r="E106" t="str">
        <f>IF('CHI² deux variables'!E103="","",('CHI² deux variables'!$AZ103*'CHI² deux variables'!E$311/'CHI² deux variables'!$AZ$311))</f>
        <v/>
      </c>
      <c r="F106" t="str">
        <f>IF('CHI² deux variables'!F103="","",('CHI² deux variables'!$AZ103*'CHI² deux variables'!F$311/'CHI² deux variables'!$AZ$311))</f>
        <v/>
      </c>
      <c r="G106" t="str">
        <f>IF('CHI² deux variables'!G103="","",('CHI² deux variables'!$AZ103*'CHI² deux variables'!G$311/'CHI² deux variables'!$AZ$311))</f>
        <v/>
      </c>
      <c r="H106" t="str">
        <f>IF('CHI² deux variables'!H103="","",('CHI² deux variables'!$AZ103*'CHI² deux variables'!H$311/'CHI² deux variables'!$AZ$311))</f>
        <v/>
      </c>
      <c r="I106" t="str">
        <f>IF('CHI² deux variables'!I103="","",('CHI² deux variables'!$AZ103*'CHI² deux variables'!I$311/'CHI² deux variables'!$AZ$311))</f>
        <v/>
      </c>
      <c r="J106" t="str">
        <f>IF('CHI² deux variables'!J103="","",('CHI² deux variables'!$AZ103*'CHI² deux variables'!J$311/'CHI² deux variables'!$AZ$311))</f>
        <v/>
      </c>
      <c r="K106" t="str">
        <f>IF('CHI² deux variables'!K103="","",('CHI² deux variables'!$AZ103*'CHI² deux variables'!K$311/'CHI² deux variables'!$AZ$311))</f>
        <v/>
      </c>
      <c r="L106" t="str">
        <f>IF('CHI² deux variables'!L103="","",('CHI² deux variables'!$AZ103*'CHI² deux variables'!L$311/'CHI² deux variables'!$AZ$311))</f>
        <v/>
      </c>
      <c r="M106" t="str">
        <f>IF('CHI² deux variables'!M103="","",('CHI² deux variables'!$AZ103*'CHI² deux variables'!M$311/'CHI² deux variables'!$AZ$311))</f>
        <v/>
      </c>
      <c r="N106" t="str">
        <f>IF('CHI² deux variables'!N103="","",('CHI² deux variables'!$AZ103*'CHI² deux variables'!N$311/'CHI² deux variables'!$AZ$311))</f>
        <v/>
      </c>
      <c r="O106" t="str">
        <f>IF('CHI² deux variables'!O103="","",('CHI² deux variables'!$AZ103*'CHI² deux variables'!O$311/'CHI² deux variables'!$AZ$311))</f>
        <v/>
      </c>
      <c r="P106" t="str">
        <f>IF('CHI² deux variables'!P103="","",('CHI² deux variables'!$AZ103*'CHI² deux variables'!P$311/'CHI² deux variables'!$AZ$311))</f>
        <v/>
      </c>
      <c r="Q106" t="str">
        <f>IF('CHI² deux variables'!Q103="","",('CHI² deux variables'!$AZ103*'CHI² deux variables'!Q$311/'CHI² deux variables'!$AZ$311))</f>
        <v/>
      </c>
      <c r="R106" t="str">
        <f>IF('CHI² deux variables'!R103="","",('CHI² deux variables'!$AZ103*'CHI² deux variables'!R$311/'CHI² deux variables'!$AZ$311))</f>
        <v/>
      </c>
      <c r="S106" t="str">
        <f>IF('CHI² deux variables'!S103="","",('CHI² deux variables'!$AZ103*'CHI² deux variables'!S$311/'CHI² deux variables'!$AZ$311))</f>
        <v/>
      </c>
      <c r="T106" t="str">
        <f>IF('CHI² deux variables'!T103="","",('CHI² deux variables'!$AZ103*'CHI² deux variables'!T$311/'CHI² deux variables'!$AZ$311))</f>
        <v/>
      </c>
      <c r="U106" t="str">
        <f>IF('CHI² deux variables'!U103="","",('CHI² deux variables'!$AZ103*'CHI² deux variables'!U$311/'CHI² deux variables'!$AZ$311))</f>
        <v/>
      </c>
      <c r="V106" t="str">
        <f>IF('CHI² deux variables'!V103="","",('CHI² deux variables'!$AZ103*'CHI² deux variables'!V$311/'CHI² deux variables'!$AZ$311))</f>
        <v/>
      </c>
      <c r="W106" t="str">
        <f>IF('CHI² deux variables'!W103="","",('CHI² deux variables'!$AZ103*'CHI² deux variables'!W$311/'CHI² deux variables'!$AZ$311))</f>
        <v/>
      </c>
      <c r="X106" t="str">
        <f>IF('CHI² deux variables'!X103="","",('CHI² deux variables'!$AZ103*'CHI² deux variables'!X$311/'CHI² deux variables'!$AZ$311))</f>
        <v/>
      </c>
      <c r="Y106" t="str">
        <f>IF('CHI² deux variables'!Y103="","",('CHI² deux variables'!$AZ103*'CHI² deux variables'!Y$311/'CHI² deux variables'!$AZ$311))</f>
        <v/>
      </c>
      <c r="Z106" t="str">
        <f>IF('CHI² deux variables'!Z103="","",('CHI² deux variables'!$AZ103*'CHI² deux variables'!Z$311/'CHI² deux variables'!$AZ$311))</f>
        <v/>
      </c>
      <c r="AA106" t="str">
        <f>IF('CHI² deux variables'!AA103="","",('CHI² deux variables'!$AZ103*'CHI² deux variables'!AA$311/'CHI² deux variables'!$AZ$311))</f>
        <v/>
      </c>
      <c r="AB106" t="str">
        <f>IF('CHI² deux variables'!AB103="","",('CHI² deux variables'!$AZ103*'CHI² deux variables'!AB$311/'CHI² deux variables'!$AZ$311))</f>
        <v/>
      </c>
      <c r="AC106" t="str">
        <f>IF('CHI² deux variables'!AC103="","",('CHI² deux variables'!$AZ103*'CHI² deux variables'!AC$311/'CHI² deux variables'!$AZ$311))</f>
        <v/>
      </c>
      <c r="AD106" t="str">
        <f>IF('CHI² deux variables'!AD103="","",('CHI² deux variables'!$AZ103*'CHI² deux variables'!AD$311/'CHI² deux variables'!$AZ$311))</f>
        <v/>
      </c>
      <c r="AE106" t="str">
        <f>IF('CHI² deux variables'!AE103="","",('CHI² deux variables'!$AZ103*'CHI² deux variables'!AE$311/'CHI² deux variables'!$AZ$311))</f>
        <v/>
      </c>
      <c r="AF106" t="str">
        <f>IF('CHI² deux variables'!AF103="","",('CHI² deux variables'!$AZ103*'CHI² deux variables'!AF$311/'CHI² deux variables'!$AZ$311))</f>
        <v/>
      </c>
      <c r="AG106" t="str">
        <f>IF('CHI² deux variables'!AG103="","",('CHI² deux variables'!$AZ103*'CHI² deux variables'!AG$311/'CHI² deux variables'!$AZ$311))</f>
        <v/>
      </c>
      <c r="AH106" t="str">
        <f>IF('CHI² deux variables'!AH103="","",('CHI² deux variables'!$AZ103*'CHI² deux variables'!AH$311/'CHI² deux variables'!$AZ$311))</f>
        <v/>
      </c>
      <c r="AI106" t="str">
        <f>IF('CHI² deux variables'!AI103="","",('CHI² deux variables'!$AZ103*'CHI² deux variables'!AI$311/'CHI² deux variables'!$AZ$311))</f>
        <v/>
      </c>
      <c r="AJ106" t="str">
        <f>IF('CHI² deux variables'!AJ103="","",('CHI² deux variables'!$AZ103*'CHI² deux variables'!AJ$311/'CHI² deux variables'!$AZ$311))</f>
        <v/>
      </c>
      <c r="AK106" t="str">
        <f>IF('CHI² deux variables'!AK103="","",('CHI² deux variables'!$AZ103*'CHI² deux variables'!AK$311/'CHI² deux variables'!$AZ$311))</f>
        <v/>
      </c>
      <c r="AL106" t="str">
        <f>IF('CHI² deux variables'!AL103="","",('CHI² deux variables'!$AZ103*'CHI² deux variables'!AL$311/'CHI² deux variables'!$AZ$311))</f>
        <v/>
      </c>
      <c r="AM106" t="str">
        <f>IF('CHI² deux variables'!AM103="","",('CHI² deux variables'!$AZ103*'CHI² deux variables'!AM$311/'CHI² deux variables'!$AZ$311))</f>
        <v/>
      </c>
      <c r="AN106" t="str">
        <f>IF('CHI² deux variables'!AN103="","",('CHI² deux variables'!$AZ103*'CHI² deux variables'!AN$311/'CHI² deux variables'!$AZ$311))</f>
        <v/>
      </c>
      <c r="AO106" t="str">
        <f>IF('CHI² deux variables'!AO103="","",('CHI² deux variables'!$AZ103*'CHI² deux variables'!AO$311/'CHI² deux variables'!$AZ$311))</f>
        <v/>
      </c>
      <c r="AP106" t="str">
        <f>IF('CHI² deux variables'!AP103="","",('CHI² deux variables'!$AZ103*'CHI² deux variables'!AP$311/'CHI² deux variables'!$AZ$311))</f>
        <v/>
      </c>
      <c r="AQ106" t="str">
        <f>IF('CHI² deux variables'!AQ103="","",('CHI² deux variables'!$AZ103*'CHI² deux variables'!AQ$311/'CHI² deux variables'!$AZ$311))</f>
        <v/>
      </c>
      <c r="AR106" t="str">
        <f>IF('CHI² deux variables'!AR103="","",('CHI² deux variables'!$AZ103*'CHI² deux variables'!AR$311/'CHI² deux variables'!$AZ$311))</f>
        <v/>
      </c>
      <c r="AS106" t="str">
        <f>IF('CHI² deux variables'!AS103="","",('CHI² deux variables'!$AZ103*'CHI² deux variables'!AS$311/'CHI² deux variables'!$AZ$311))</f>
        <v/>
      </c>
      <c r="AT106" t="str">
        <f>IF('CHI² deux variables'!AT103="","",('CHI² deux variables'!$AZ103*'CHI² deux variables'!AT$311/'CHI² deux variables'!$AZ$311))</f>
        <v/>
      </c>
      <c r="AU106" t="str">
        <f>IF('CHI² deux variables'!AU103="","",('CHI² deux variables'!$AZ103*'CHI² deux variables'!AU$311/'CHI² deux variables'!$AZ$311))</f>
        <v/>
      </c>
      <c r="AV106" t="str">
        <f>IF('CHI² deux variables'!AV103="","",('CHI² deux variables'!$AZ103*'CHI² deux variables'!AV$311/'CHI² deux variables'!$AZ$311))</f>
        <v/>
      </c>
      <c r="AW106" t="str">
        <f>IF('CHI² deux variables'!AW103="","",('CHI² deux variables'!$AZ103*'CHI² deux variables'!AW$311/'CHI² deux variables'!$AZ$311))</f>
        <v/>
      </c>
      <c r="AX106" t="str">
        <f>IF('CHI² deux variables'!AX103="","",('CHI² deux variables'!$AZ103*'CHI² deux variables'!AX$311/'CHI² deux variables'!$AZ$311))</f>
        <v/>
      </c>
      <c r="AY106" t="str">
        <f>IF('CHI² deux variables'!AY103="","",('CHI² deux variables'!$AZ103*'CHI² deux variables'!AY$311/'CHI² deux variables'!$AZ$311))</f>
        <v/>
      </c>
      <c r="AZ106" t="s">
        <v>675</v>
      </c>
    </row>
    <row r="107" spans="1:52" x14ac:dyDescent="0.25">
      <c r="A107" t="s">
        <v>161</v>
      </c>
      <c r="B107" t="str">
        <f>IF('CHI² deux variables'!B104="","",('CHI² deux variables'!$AZ104*'CHI² deux variables'!B$311/'CHI² deux variables'!$AZ$311))</f>
        <v/>
      </c>
      <c r="C107" t="str">
        <f>IF('CHI² deux variables'!C104="","",('CHI² deux variables'!$AZ104*'CHI² deux variables'!C$311/'CHI² deux variables'!$AZ$311))</f>
        <v/>
      </c>
      <c r="D107" t="str">
        <f>IF('CHI² deux variables'!D104="","",('CHI² deux variables'!$AZ104*'CHI² deux variables'!D$311/'CHI² deux variables'!$AZ$311))</f>
        <v/>
      </c>
      <c r="E107" t="str">
        <f>IF('CHI² deux variables'!E104="","",('CHI² deux variables'!$AZ104*'CHI² deux variables'!E$311/'CHI² deux variables'!$AZ$311))</f>
        <v/>
      </c>
      <c r="F107" t="str">
        <f>IF('CHI² deux variables'!F104="","",('CHI² deux variables'!$AZ104*'CHI² deux variables'!F$311/'CHI² deux variables'!$AZ$311))</f>
        <v/>
      </c>
      <c r="G107" t="str">
        <f>IF('CHI² deux variables'!G104="","",('CHI² deux variables'!$AZ104*'CHI² deux variables'!G$311/'CHI² deux variables'!$AZ$311))</f>
        <v/>
      </c>
      <c r="H107" t="str">
        <f>IF('CHI² deux variables'!H104="","",('CHI² deux variables'!$AZ104*'CHI² deux variables'!H$311/'CHI² deux variables'!$AZ$311))</f>
        <v/>
      </c>
      <c r="I107" t="str">
        <f>IF('CHI² deux variables'!I104="","",('CHI² deux variables'!$AZ104*'CHI² deux variables'!I$311/'CHI² deux variables'!$AZ$311))</f>
        <v/>
      </c>
      <c r="J107" t="str">
        <f>IF('CHI² deux variables'!J104="","",('CHI² deux variables'!$AZ104*'CHI² deux variables'!J$311/'CHI² deux variables'!$AZ$311))</f>
        <v/>
      </c>
      <c r="K107" t="str">
        <f>IF('CHI² deux variables'!K104="","",('CHI² deux variables'!$AZ104*'CHI² deux variables'!K$311/'CHI² deux variables'!$AZ$311))</f>
        <v/>
      </c>
      <c r="L107" t="str">
        <f>IF('CHI² deux variables'!L104="","",('CHI² deux variables'!$AZ104*'CHI² deux variables'!L$311/'CHI² deux variables'!$AZ$311))</f>
        <v/>
      </c>
      <c r="M107" t="str">
        <f>IF('CHI² deux variables'!M104="","",('CHI² deux variables'!$AZ104*'CHI² deux variables'!M$311/'CHI² deux variables'!$AZ$311))</f>
        <v/>
      </c>
      <c r="N107" t="str">
        <f>IF('CHI² deux variables'!N104="","",('CHI² deux variables'!$AZ104*'CHI² deux variables'!N$311/'CHI² deux variables'!$AZ$311))</f>
        <v/>
      </c>
      <c r="O107" t="str">
        <f>IF('CHI² deux variables'!O104="","",('CHI² deux variables'!$AZ104*'CHI² deux variables'!O$311/'CHI² deux variables'!$AZ$311))</f>
        <v/>
      </c>
      <c r="P107" t="str">
        <f>IF('CHI² deux variables'!P104="","",('CHI² deux variables'!$AZ104*'CHI² deux variables'!P$311/'CHI² deux variables'!$AZ$311))</f>
        <v/>
      </c>
      <c r="Q107" t="str">
        <f>IF('CHI² deux variables'!Q104="","",('CHI² deux variables'!$AZ104*'CHI² deux variables'!Q$311/'CHI² deux variables'!$AZ$311))</f>
        <v/>
      </c>
      <c r="R107" t="str">
        <f>IF('CHI² deux variables'!R104="","",('CHI² deux variables'!$AZ104*'CHI² deux variables'!R$311/'CHI² deux variables'!$AZ$311))</f>
        <v/>
      </c>
      <c r="S107" t="str">
        <f>IF('CHI² deux variables'!S104="","",('CHI² deux variables'!$AZ104*'CHI² deux variables'!S$311/'CHI² deux variables'!$AZ$311))</f>
        <v/>
      </c>
      <c r="T107" t="str">
        <f>IF('CHI² deux variables'!T104="","",('CHI² deux variables'!$AZ104*'CHI² deux variables'!T$311/'CHI² deux variables'!$AZ$311))</f>
        <v/>
      </c>
      <c r="U107" t="str">
        <f>IF('CHI² deux variables'!U104="","",('CHI² deux variables'!$AZ104*'CHI² deux variables'!U$311/'CHI² deux variables'!$AZ$311))</f>
        <v/>
      </c>
      <c r="V107" t="str">
        <f>IF('CHI² deux variables'!V104="","",('CHI² deux variables'!$AZ104*'CHI² deux variables'!V$311/'CHI² deux variables'!$AZ$311))</f>
        <v/>
      </c>
      <c r="W107" t="str">
        <f>IF('CHI² deux variables'!W104="","",('CHI² deux variables'!$AZ104*'CHI² deux variables'!W$311/'CHI² deux variables'!$AZ$311))</f>
        <v/>
      </c>
      <c r="X107" t="str">
        <f>IF('CHI² deux variables'!X104="","",('CHI² deux variables'!$AZ104*'CHI² deux variables'!X$311/'CHI² deux variables'!$AZ$311))</f>
        <v/>
      </c>
      <c r="Y107" t="str">
        <f>IF('CHI² deux variables'!Y104="","",('CHI² deux variables'!$AZ104*'CHI² deux variables'!Y$311/'CHI² deux variables'!$AZ$311))</f>
        <v/>
      </c>
      <c r="Z107" t="str">
        <f>IF('CHI² deux variables'!Z104="","",('CHI² deux variables'!$AZ104*'CHI² deux variables'!Z$311/'CHI² deux variables'!$AZ$311))</f>
        <v/>
      </c>
      <c r="AA107" t="str">
        <f>IF('CHI² deux variables'!AA104="","",('CHI² deux variables'!$AZ104*'CHI² deux variables'!AA$311/'CHI² deux variables'!$AZ$311))</f>
        <v/>
      </c>
      <c r="AB107" t="str">
        <f>IF('CHI² deux variables'!AB104="","",('CHI² deux variables'!$AZ104*'CHI² deux variables'!AB$311/'CHI² deux variables'!$AZ$311))</f>
        <v/>
      </c>
      <c r="AC107" t="str">
        <f>IF('CHI² deux variables'!AC104="","",('CHI² deux variables'!$AZ104*'CHI² deux variables'!AC$311/'CHI² deux variables'!$AZ$311))</f>
        <v/>
      </c>
      <c r="AD107" t="str">
        <f>IF('CHI² deux variables'!AD104="","",('CHI² deux variables'!$AZ104*'CHI² deux variables'!AD$311/'CHI² deux variables'!$AZ$311))</f>
        <v/>
      </c>
      <c r="AE107" t="str">
        <f>IF('CHI² deux variables'!AE104="","",('CHI² deux variables'!$AZ104*'CHI² deux variables'!AE$311/'CHI² deux variables'!$AZ$311))</f>
        <v/>
      </c>
      <c r="AF107" t="str">
        <f>IF('CHI² deux variables'!AF104="","",('CHI² deux variables'!$AZ104*'CHI² deux variables'!AF$311/'CHI² deux variables'!$AZ$311))</f>
        <v/>
      </c>
      <c r="AG107" t="str">
        <f>IF('CHI² deux variables'!AG104="","",('CHI² deux variables'!$AZ104*'CHI² deux variables'!AG$311/'CHI² deux variables'!$AZ$311))</f>
        <v/>
      </c>
      <c r="AH107" t="str">
        <f>IF('CHI² deux variables'!AH104="","",('CHI² deux variables'!$AZ104*'CHI² deux variables'!AH$311/'CHI² deux variables'!$AZ$311))</f>
        <v/>
      </c>
      <c r="AI107" t="str">
        <f>IF('CHI² deux variables'!AI104="","",('CHI² deux variables'!$AZ104*'CHI² deux variables'!AI$311/'CHI² deux variables'!$AZ$311))</f>
        <v/>
      </c>
      <c r="AJ107" t="str">
        <f>IF('CHI² deux variables'!AJ104="","",('CHI² deux variables'!$AZ104*'CHI² deux variables'!AJ$311/'CHI² deux variables'!$AZ$311))</f>
        <v/>
      </c>
      <c r="AK107" t="str">
        <f>IF('CHI² deux variables'!AK104="","",('CHI² deux variables'!$AZ104*'CHI² deux variables'!AK$311/'CHI² deux variables'!$AZ$311))</f>
        <v/>
      </c>
      <c r="AL107" t="str">
        <f>IF('CHI² deux variables'!AL104="","",('CHI² deux variables'!$AZ104*'CHI² deux variables'!AL$311/'CHI² deux variables'!$AZ$311))</f>
        <v/>
      </c>
      <c r="AM107" t="str">
        <f>IF('CHI² deux variables'!AM104="","",('CHI² deux variables'!$AZ104*'CHI² deux variables'!AM$311/'CHI² deux variables'!$AZ$311))</f>
        <v/>
      </c>
      <c r="AN107" t="str">
        <f>IF('CHI² deux variables'!AN104="","",('CHI² deux variables'!$AZ104*'CHI² deux variables'!AN$311/'CHI² deux variables'!$AZ$311))</f>
        <v/>
      </c>
      <c r="AO107" t="str">
        <f>IF('CHI² deux variables'!AO104="","",('CHI² deux variables'!$AZ104*'CHI² deux variables'!AO$311/'CHI² deux variables'!$AZ$311))</f>
        <v/>
      </c>
      <c r="AP107" t="str">
        <f>IF('CHI² deux variables'!AP104="","",('CHI² deux variables'!$AZ104*'CHI² deux variables'!AP$311/'CHI² deux variables'!$AZ$311))</f>
        <v/>
      </c>
      <c r="AQ107" t="str">
        <f>IF('CHI² deux variables'!AQ104="","",('CHI² deux variables'!$AZ104*'CHI² deux variables'!AQ$311/'CHI² deux variables'!$AZ$311))</f>
        <v/>
      </c>
      <c r="AR107" t="str">
        <f>IF('CHI² deux variables'!AR104="","",('CHI² deux variables'!$AZ104*'CHI² deux variables'!AR$311/'CHI² deux variables'!$AZ$311))</f>
        <v/>
      </c>
      <c r="AS107" t="str">
        <f>IF('CHI² deux variables'!AS104="","",('CHI² deux variables'!$AZ104*'CHI² deux variables'!AS$311/'CHI² deux variables'!$AZ$311))</f>
        <v/>
      </c>
      <c r="AT107" t="str">
        <f>IF('CHI² deux variables'!AT104="","",('CHI² deux variables'!$AZ104*'CHI² deux variables'!AT$311/'CHI² deux variables'!$AZ$311))</f>
        <v/>
      </c>
      <c r="AU107" t="str">
        <f>IF('CHI² deux variables'!AU104="","",('CHI² deux variables'!$AZ104*'CHI² deux variables'!AU$311/'CHI² deux variables'!$AZ$311))</f>
        <v/>
      </c>
      <c r="AV107" t="str">
        <f>IF('CHI² deux variables'!AV104="","",('CHI² deux variables'!$AZ104*'CHI² deux variables'!AV$311/'CHI² deux variables'!$AZ$311))</f>
        <v/>
      </c>
      <c r="AW107" t="str">
        <f>IF('CHI² deux variables'!AW104="","",('CHI² deux variables'!$AZ104*'CHI² deux variables'!AW$311/'CHI² deux variables'!$AZ$311))</f>
        <v/>
      </c>
      <c r="AX107" t="str">
        <f>IF('CHI² deux variables'!AX104="","",('CHI² deux variables'!$AZ104*'CHI² deux variables'!AX$311/'CHI² deux variables'!$AZ$311))</f>
        <v/>
      </c>
      <c r="AY107" t="str">
        <f>IF('CHI² deux variables'!AY104="","",('CHI² deux variables'!$AZ104*'CHI² deux variables'!AY$311/'CHI² deux variables'!$AZ$311))</f>
        <v/>
      </c>
      <c r="AZ107" t="s">
        <v>675</v>
      </c>
    </row>
    <row r="108" spans="1:52" x14ac:dyDescent="0.25">
      <c r="A108" t="s">
        <v>162</v>
      </c>
      <c r="B108" t="str">
        <f>IF('CHI² deux variables'!B105="","",('CHI² deux variables'!$AZ105*'CHI² deux variables'!B$311/'CHI² deux variables'!$AZ$311))</f>
        <v/>
      </c>
      <c r="C108" t="str">
        <f>IF('CHI² deux variables'!C105="","",('CHI² deux variables'!$AZ105*'CHI² deux variables'!C$311/'CHI² deux variables'!$AZ$311))</f>
        <v/>
      </c>
      <c r="D108" t="str">
        <f>IF('CHI² deux variables'!D105="","",('CHI² deux variables'!$AZ105*'CHI² deux variables'!D$311/'CHI² deux variables'!$AZ$311))</f>
        <v/>
      </c>
      <c r="E108" t="str">
        <f>IF('CHI² deux variables'!E105="","",('CHI² deux variables'!$AZ105*'CHI² deux variables'!E$311/'CHI² deux variables'!$AZ$311))</f>
        <v/>
      </c>
      <c r="F108" t="str">
        <f>IF('CHI² deux variables'!F105="","",('CHI² deux variables'!$AZ105*'CHI² deux variables'!F$311/'CHI² deux variables'!$AZ$311))</f>
        <v/>
      </c>
      <c r="G108" t="str">
        <f>IF('CHI² deux variables'!G105="","",('CHI² deux variables'!$AZ105*'CHI² deux variables'!G$311/'CHI² deux variables'!$AZ$311))</f>
        <v/>
      </c>
      <c r="H108" t="str">
        <f>IF('CHI² deux variables'!H105="","",('CHI² deux variables'!$AZ105*'CHI² deux variables'!H$311/'CHI² deux variables'!$AZ$311))</f>
        <v/>
      </c>
      <c r="I108" t="str">
        <f>IF('CHI² deux variables'!I105="","",('CHI² deux variables'!$AZ105*'CHI² deux variables'!I$311/'CHI² deux variables'!$AZ$311))</f>
        <v/>
      </c>
      <c r="J108" t="str">
        <f>IF('CHI² deux variables'!J105="","",('CHI² deux variables'!$AZ105*'CHI² deux variables'!J$311/'CHI² deux variables'!$AZ$311))</f>
        <v/>
      </c>
      <c r="K108" t="str">
        <f>IF('CHI² deux variables'!K105="","",('CHI² deux variables'!$AZ105*'CHI² deux variables'!K$311/'CHI² deux variables'!$AZ$311))</f>
        <v/>
      </c>
      <c r="L108" t="str">
        <f>IF('CHI² deux variables'!L105="","",('CHI² deux variables'!$AZ105*'CHI² deux variables'!L$311/'CHI² deux variables'!$AZ$311))</f>
        <v/>
      </c>
      <c r="M108" t="str">
        <f>IF('CHI² deux variables'!M105="","",('CHI² deux variables'!$AZ105*'CHI² deux variables'!M$311/'CHI² deux variables'!$AZ$311))</f>
        <v/>
      </c>
      <c r="N108" t="str">
        <f>IF('CHI² deux variables'!N105="","",('CHI² deux variables'!$AZ105*'CHI² deux variables'!N$311/'CHI² deux variables'!$AZ$311))</f>
        <v/>
      </c>
      <c r="O108" t="str">
        <f>IF('CHI² deux variables'!O105="","",('CHI² deux variables'!$AZ105*'CHI² deux variables'!O$311/'CHI² deux variables'!$AZ$311))</f>
        <v/>
      </c>
      <c r="P108" t="str">
        <f>IF('CHI² deux variables'!P105="","",('CHI² deux variables'!$AZ105*'CHI² deux variables'!P$311/'CHI² deux variables'!$AZ$311))</f>
        <v/>
      </c>
      <c r="Q108" t="str">
        <f>IF('CHI² deux variables'!Q105="","",('CHI² deux variables'!$AZ105*'CHI² deux variables'!Q$311/'CHI² deux variables'!$AZ$311))</f>
        <v/>
      </c>
      <c r="R108" t="str">
        <f>IF('CHI² deux variables'!R105="","",('CHI² deux variables'!$AZ105*'CHI² deux variables'!R$311/'CHI² deux variables'!$AZ$311))</f>
        <v/>
      </c>
      <c r="S108" t="str">
        <f>IF('CHI² deux variables'!S105="","",('CHI² deux variables'!$AZ105*'CHI² deux variables'!S$311/'CHI² deux variables'!$AZ$311))</f>
        <v/>
      </c>
      <c r="T108" t="str">
        <f>IF('CHI² deux variables'!T105="","",('CHI² deux variables'!$AZ105*'CHI² deux variables'!T$311/'CHI² deux variables'!$AZ$311))</f>
        <v/>
      </c>
      <c r="U108" t="str">
        <f>IF('CHI² deux variables'!U105="","",('CHI² deux variables'!$AZ105*'CHI² deux variables'!U$311/'CHI² deux variables'!$AZ$311))</f>
        <v/>
      </c>
      <c r="V108" t="str">
        <f>IF('CHI² deux variables'!V105="","",('CHI² deux variables'!$AZ105*'CHI² deux variables'!V$311/'CHI² deux variables'!$AZ$311))</f>
        <v/>
      </c>
      <c r="W108" t="str">
        <f>IF('CHI² deux variables'!W105="","",('CHI² deux variables'!$AZ105*'CHI² deux variables'!W$311/'CHI² deux variables'!$AZ$311))</f>
        <v/>
      </c>
      <c r="X108" t="str">
        <f>IF('CHI² deux variables'!X105="","",('CHI² deux variables'!$AZ105*'CHI² deux variables'!X$311/'CHI² deux variables'!$AZ$311))</f>
        <v/>
      </c>
      <c r="Y108" t="str">
        <f>IF('CHI² deux variables'!Y105="","",('CHI² deux variables'!$AZ105*'CHI² deux variables'!Y$311/'CHI² deux variables'!$AZ$311))</f>
        <v/>
      </c>
      <c r="Z108" t="str">
        <f>IF('CHI² deux variables'!Z105="","",('CHI² deux variables'!$AZ105*'CHI² deux variables'!Z$311/'CHI² deux variables'!$AZ$311))</f>
        <v/>
      </c>
      <c r="AA108" t="str">
        <f>IF('CHI² deux variables'!AA105="","",('CHI² deux variables'!$AZ105*'CHI² deux variables'!AA$311/'CHI² deux variables'!$AZ$311))</f>
        <v/>
      </c>
      <c r="AB108" t="str">
        <f>IF('CHI² deux variables'!AB105="","",('CHI² deux variables'!$AZ105*'CHI² deux variables'!AB$311/'CHI² deux variables'!$AZ$311))</f>
        <v/>
      </c>
      <c r="AC108" t="str">
        <f>IF('CHI² deux variables'!AC105="","",('CHI² deux variables'!$AZ105*'CHI² deux variables'!AC$311/'CHI² deux variables'!$AZ$311))</f>
        <v/>
      </c>
      <c r="AD108" t="str">
        <f>IF('CHI² deux variables'!AD105="","",('CHI² deux variables'!$AZ105*'CHI² deux variables'!AD$311/'CHI² deux variables'!$AZ$311))</f>
        <v/>
      </c>
      <c r="AE108" t="str">
        <f>IF('CHI² deux variables'!AE105="","",('CHI² deux variables'!$AZ105*'CHI² deux variables'!AE$311/'CHI² deux variables'!$AZ$311))</f>
        <v/>
      </c>
      <c r="AF108" t="str">
        <f>IF('CHI² deux variables'!AF105="","",('CHI² deux variables'!$AZ105*'CHI² deux variables'!AF$311/'CHI² deux variables'!$AZ$311))</f>
        <v/>
      </c>
      <c r="AG108" t="str">
        <f>IF('CHI² deux variables'!AG105="","",('CHI² deux variables'!$AZ105*'CHI² deux variables'!AG$311/'CHI² deux variables'!$AZ$311))</f>
        <v/>
      </c>
      <c r="AH108" t="str">
        <f>IF('CHI² deux variables'!AH105="","",('CHI² deux variables'!$AZ105*'CHI² deux variables'!AH$311/'CHI² deux variables'!$AZ$311))</f>
        <v/>
      </c>
      <c r="AI108" t="str">
        <f>IF('CHI² deux variables'!AI105="","",('CHI² deux variables'!$AZ105*'CHI² deux variables'!AI$311/'CHI² deux variables'!$AZ$311))</f>
        <v/>
      </c>
      <c r="AJ108" t="str">
        <f>IF('CHI² deux variables'!AJ105="","",('CHI² deux variables'!$AZ105*'CHI² deux variables'!AJ$311/'CHI² deux variables'!$AZ$311))</f>
        <v/>
      </c>
      <c r="AK108" t="str">
        <f>IF('CHI² deux variables'!AK105="","",('CHI² deux variables'!$AZ105*'CHI² deux variables'!AK$311/'CHI² deux variables'!$AZ$311))</f>
        <v/>
      </c>
      <c r="AL108" t="str">
        <f>IF('CHI² deux variables'!AL105="","",('CHI² deux variables'!$AZ105*'CHI² deux variables'!AL$311/'CHI² deux variables'!$AZ$311))</f>
        <v/>
      </c>
      <c r="AM108" t="str">
        <f>IF('CHI² deux variables'!AM105="","",('CHI² deux variables'!$AZ105*'CHI² deux variables'!AM$311/'CHI² deux variables'!$AZ$311))</f>
        <v/>
      </c>
      <c r="AN108" t="str">
        <f>IF('CHI² deux variables'!AN105="","",('CHI² deux variables'!$AZ105*'CHI² deux variables'!AN$311/'CHI² deux variables'!$AZ$311))</f>
        <v/>
      </c>
      <c r="AO108" t="str">
        <f>IF('CHI² deux variables'!AO105="","",('CHI² deux variables'!$AZ105*'CHI² deux variables'!AO$311/'CHI² deux variables'!$AZ$311))</f>
        <v/>
      </c>
      <c r="AP108" t="str">
        <f>IF('CHI² deux variables'!AP105="","",('CHI² deux variables'!$AZ105*'CHI² deux variables'!AP$311/'CHI² deux variables'!$AZ$311))</f>
        <v/>
      </c>
      <c r="AQ108" t="str">
        <f>IF('CHI² deux variables'!AQ105="","",('CHI² deux variables'!$AZ105*'CHI² deux variables'!AQ$311/'CHI² deux variables'!$AZ$311))</f>
        <v/>
      </c>
      <c r="AR108" t="str">
        <f>IF('CHI² deux variables'!AR105="","",('CHI² deux variables'!$AZ105*'CHI² deux variables'!AR$311/'CHI² deux variables'!$AZ$311))</f>
        <v/>
      </c>
      <c r="AS108" t="str">
        <f>IF('CHI² deux variables'!AS105="","",('CHI² deux variables'!$AZ105*'CHI² deux variables'!AS$311/'CHI² deux variables'!$AZ$311))</f>
        <v/>
      </c>
      <c r="AT108" t="str">
        <f>IF('CHI² deux variables'!AT105="","",('CHI² deux variables'!$AZ105*'CHI² deux variables'!AT$311/'CHI² deux variables'!$AZ$311))</f>
        <v/>
      </c>
      <c r="AU108" t="str">
        <f>IF('CHI² deux variables'!AU105="","",('CHI² deux variables'!$AZ105*'CHI² deux variables'!AU$311/'CHI² deux variables'!$AZ$311))</f>
        <v/>
      </c>
      <c r="AV108" t="str">
        <f>IF('CHI² deux variables'!AV105="","",('CHI² deux variables'!$AZ105*'CHI² deux variables'!AV$311/'CHI² deux variables'!$AZ$311))</f>
        <v/>
      </c>
      <c r="AW108" t="str">
        <f>IF('CHI² deux variables'!AW105="","",('CHI² deux variables'!$AZ105*'CHI² deux variables'!AW$311/'CHI² deux variables'!$AZ$311))</f>
        <v/>
      </c>
      <c r="AX108" t="str">
        <f>IF('CHI² deux variables'!AX105="","",('CHI² deux variables'!$AZ105*'CHI² deux variables'!AX$311/'CHI² deux variables'!$AZ$311))</f>
        <v/>
      </c>
      <c r="AY108" t="str">
        <f>IF('CHI² deux variables'!AY105="","",('CHI² deux variables'!$AZ105*'CHI² deux variables'!AY$311/'CHI² deux variables'!$AZ$311))</f>
        <v/>
      </c>
      <c r="AZ108" t="s">
        <v>675</v>
      </c>
    </row>
    <row r="109" spans="1:52" x14ac:dyDescent="0.25">
      <c r="A109" t="s">
        <v>163</v>
      </c>
      <c r="B109" t="str">
        <f>IF('CHI² deux variables'!B106="","",('CHI² deux variables'!$AZ106*'CHI² deux variables'!B$311/'CHI² deux variables'!$AZ$311))</f>
        <v/>
      </c>
      <c r="C109" t="str">
        <f>IF('CHI² deux variables'!C106="","",('CHI² deux variables'!$AZ106*'CHI² deux variables'!C$311/'CHI² deux variables'!$AZ$311))</f>
        <v/>
      </c>
      <c r="D109" t="str">
        <f>IF('CHI² deux variables'!D106="","",('CHI² deux variables'!$AZ106*'CHI² deux variables'!D$311/'CHI² deux variables'!$AZ$311))</f>
        <v/>
      </c>
      <c r="E109" t="str">
        <f>IF('CHI² deux variables'!E106="","",('CHI² deux variables'!$AZ106*'CHI² deux variables'!E$311/'CHI² deux variables'!$AZ$311))</f>
        <v/>
      </c>
      <c r="F109" t="str">
        <f>IF('CHI² deux variables'!F106="","",('CHI² deux variables'!$AZ106*'CHI² deux variables'!F$311/'CHI² deux variables'!$AZ$311))</f>
        <v/>
      </c>
      <c r="G109" t="str">
        <f>IF('CHI² deux variables'!G106="","",('CHI² deux variables'!$AZ106*'CHI² deux variables'!G$311/'CHI² deux variables'!$AZ$311))</f>
        <v/>
      </c>
      <c r="H109" t="str">
        <f>IF('CHI² deux variables'!H106="","",('CHI² deux variables'!$AZ106*'CHI² deux variables'!H$311/'CHI² deux variables'!$AZ$311))</f>
        <v/>
      </c>
      <c r="I109" t="str">
        <f>IF('CHI² deux variables'!I106="","",('CHI² deux variables'!$AZ106*'CHI² deux variables'!I$311/'CHI² deux variables'!$AZ$311))</f>
        <v/>
      </c>
      <c r="J109" t="str">
        <f>IF('CHI² deux variables'!J106="","",('CHI² deux variables'!$AZ106*'CHI² deux variables'!J$311/'CHI² deux variables'!$AZ$311))</f>
        <v/>
      </c>
      <c r="K109" t="str">
        <f>IF('CHI² deux variables'!K106="","",('CHI² deux variables'!$AZ106*'CHI² deux variables'!K$311/'CHI² deux variables'!$AZ$311))</f>
        <v/>
      </c>
      <c r="L109" t="str">
        <f>IF('CHI² deux variables'!L106="","",('CHI² deux variables'!$AZ106*'CHI² deux variables'!L$311/'CHI² deux variables'!$AZ$311))</f>
        <v/>
      </c>
      <c r="M109" t="str">
        <f>IF('CHI² deux variables'!M106="","",('CHI² deux variables'!$AZ106*'CHI² deux variables'!M$311/'CHI² deux variables'!$AZ$311))</f>
        <v/>
      </c>
      <c r="N109" t="str">
        <f>IF('CHI² deux variables'!N106="","",('CHI² deux variables'!$AZ106*'CHI² deux variables'!N$311/'CHI² deux variables'!$AZ$311))</f>
        <v/>
      </c>
      <c r="O109" t="str">
        <f>IF('CHI² deux variables'!O106="","",('CHI² deux variables'!$AZ106*'CHI² deux variables'!O$311/'CHI² deux variables'!$AZ$311))</f>
        <v/>
      </c>
      <c r="P109" t="str">
        <f>IF('CHI² deux variables'!P106="","",('CHI² deux variables'!$AZ106*'CHI² deux variables'!P$311/'CHI² deux variables'!$AZ$311))</f>
        <v/>
      </c>
      <c r="Q109" t="str">
        <f>IF('CHI² deux variables'!Q106="","",('CHI² deux variables'!$AZ106*'CHI² deux variables'!Q$311/'CHI² deux variables'!$AZ$311))</f>
        <v/>
      </c>
      <c r="R109" t="str">
        <f>IF('CHI² deux variables'!R106="","",('CHI² deux variables'!$AZ106*'CHI² deux variables'!R$311/'CHI² deux variables'!$AZ$311))</f>
        <v/>
      </c>
      <c r="S109" t="str">
        <f>IF('CHI² deux variables'!S106="","",('CHI² deux variables'!$AZ106*'CHI² deux variables'!S$311/'CHI² deux variables'!$AZ$311))</f>
        <v/>
      </c>
      <c r="T109" t="str">
        <f>IF('CHI² deux variables'!T106="","",('CHI² deux variables'!$AZ106*'CHI² deux variables'!T$311/'CHI² deux variables'!$AZ$311))</f>
        <v/>
      </c>
      <c r="U109" t="str">
        <f>IF('CHI² deux variables'!U106="","",('CHI² deux variables'!$AZ106*'CHI² deux variables'!U$311/'CHI² deux variables'!$AZ$311))</f>
        <v/>
      </c>
      <c r="V109" t="str">
        <f>IF('CHI² deux variables'!V106="","",('CHI² deux variables'!$AZ106*'CHI² deux variables'!V$311/'CHI² deux variables'!$AZ$311))</f>
        <v/>
      </c>
      <c r="W109" t="str">
        <f>IF('CHI² deux variables'!W106="","",('CHI² deux variables'!$AZ106*'CHI² deux variables'!W$311/'CHI² deux variables'!$AZ$311))</f>
        <v/>
      </c>
      <c r="X109" t="str">
        <f>IF('CHI² deux variables'!X106="","",('CHI² deux variables'!$AZ106*'CHI² deux variables'!X$311/'CHI² deux variables'!$AZ$311))</f>
        <v/>
      </c>
      <c r="Y109" t="str">
        <f>IF('CHI² deux variables'!Y106="","",('CHI² deux variables'!$AZ106*'CHI² deux variables'!Y$311/'CHI² deux variables'!$AZ$311))</f>
        <v/>
      </c>
      <c r="Z109" t="str">
        <f>IF('CHI² deux variables'!Z106="","",('CHI² deux variables'!$AZ106*'CHI² deux variables'!Z$311/'CHI² deux variables'!$AZ$311))</f>
        <v/>
      </c>
      <c r="AA109" t="str">
        <f>IF('CHI² deux variables'!AA106="","",('CHI² deux variables'!$AZ106*'CHI² deux variables'!AA$311/'CHI² deux variables'!$AZ$311))</f>
        <v/>
      </c>
      <c r="AB109" t="str">
        <f>IF('CHI² deux variables'!AB106="","",('CHI² deux variables'!$AZ106*'CHI² deux variables'!AB$311/'CHI² deux variables'!$AZ$311))</f>
        <v/>
      </c>
      <c r="AC109" t="str">
        <f>IF('CHI² deux variables'!AC106="","",('CHI² deux variables'!$AZ106*'CHI² deux variables'!AC$311/'CHI² deux variables'!$AZ$311))</f>
        <v/>
      </c>
      <c r="AD109" t="str">
        <f>IF('CHI² deux variables'!AD106="","",('CHI² deux variables'!$AZ106*'CHI² deux variables'!AD$311/'CHI² deux variables'!$AZ$311))</f>
        <v/>
      </c>
      <c r="AE109" t="str">
        <f>IF('CHI² deux variables'!AE106="","",('CHI² deux variables'!$AZ106*'CHI² deux variables'!AE$311/'CHI² deux variables'!$AZ$311))</f>
        <v/>
      </c>
      <c r="AF109" t="str">
        <f>IF('CHI² deux variables'!AF106="","",('CHI² deux variables'!$AZ106*'CHI² deux variables'!AF$311/'CHI² deux variables'!$AZ$311))</f>
        <v/>
      </c>
      <c r="AG109" t="str">
        <f>IF('CHI² deux variables'!AG106="","",('CHI² deux variables'!$AZ106*'CHI² deux variables'!AG$311/'CHI² deux variables'!$AZ$311))</f>
        <v/>
      </c>
      <c r="AH109" t="str">
        <f>IF('CHI² deux variables'!AH106="","",('CHI² deux variables'!$AZ106*'CHI² deux variables'!AH$311/'CHI² deux variables'!$AZ$311))</f>
        <v/>
      </c>
      <c r="AI109" t="str">
        <f>IF('CHI² deux variables'!AI106="","",('CHI² deux variables'!$AZ106*'CHI² deux variables'!AI$311/'CHI² deux variables'!$AZ$311))</f>
        <v/>
      </c>
      <c r="AJ109" t="str">
        <f>IF('CHI² deux variables'!AJ106="","",('CHI² deux variables'!$AZ106*'CHI² deux variables'!AJ$311/'CHI² deux variables'!$AZ$311))</f>
        <v/>
      </c>
      <c r="AK109" t="str">
        <f>IF('CHI² deux variables'!AK106="","",('CHI² deux variables'!$AZ106*'CHI² deux variables'!AK$311/'CHI² deux variables'!$AZ$311))</f>
        <v/>
      </c>
      <c r="AL109" t="str">
        <f>IF('CHI² deux variables'!AL106="","",('CHI² deux variables'!$AZ106*'CHI² deux variables'!AL$311/'CHI² deux variables'!$AZ$311))</f>
        <v/>
      </c>
      <c r="AM109" t="str">
        <f>IF('CHI² deux variables'!AM106="","",('CHI² deux variables'!$AZ106*'CHI² deux variables'!AM$311/'CHI² deux variables'!$AZ$311))</f>
        <v/>
      </c>
      <c r="AN109" t="str">
        <f>IF('CHI² deux variables'!AN106="","",('CHI² deux variables'!$AZ106*'CHI² deux variables'!AN$311/'CHI² deux variables'!$AZ$311))</f>
        <v/>
      </c>
      <c r="AO109" t="str">
        <f>IF('CHI² deux variables'!AO106="","",('CHI² deux variables'!$AZ106*'CHI² deux variables'!AO$311/'CHI² deux variables'!$AZ$311))</f>
        <v/>
      </c>
      <c r="AP109" t="str">
        <f>IF('CHI² deux variables'!AP106="","",('CHI² deux variables'!$AZ106*'CHI² deux variables'!AP$311/'CHI² deux variables'!$AZ$311))</f>
        <v/>
      </c>
      <c r="AQ109" t="str">
        <f>IF('CHI² deux variables'!AQ106="","",('CHI² deux variables'!$AZ106*'CHI² deux variables'!AQ$311/'CHI² deux variables'!$AZ$311))</f>
        <v/>
      </c>
      <c r="AR109" t="str">
        <f>IF('CHI² deux variables'!AR106="","",('CHI² deux variables'!$AZ106*'CHI² deux variables'!AR$311/'CHI² deux variables'!$AZ$311))</f>
        <v/>
      </c>
      <c r="AS109" t="str">
        <f>IF('CHI² deux variables'!AS106="","",('CHI² deux variables'!$AZ106*'CHI² deux variables'!AS$311/'CHI² deux variables'!$AZ$311))</f>
        <v/>
      </c>
      <c r="AT109" t="str">
        <f>IF('CHI² deux variables'!AT106="","",('CHI² deux variables'!$AZ106*'CHI² deux variables'!AT$311/'CHI² deux variables'!$AZ$311))</f>
        <v/>
      </c>
      <c r="AU109" t="str">
        <f>IF('CHI² deux variables'!AU106="","",('CHI² deux variables'!$AZ106*'CHI² deux variables'!AU$311/'CHI² deux variables'!$AZ$311))</f>
        <v/>
      </c>
      <c r="AV109" t="str">
        <f>IF('CHI² deux variables'!AV106="","",('CHI² deux variables'!$AZ106*'CHI² deux variables'!AV$311/'CHI² deux variables'!$AZ$311))</f>
        <v/>
      </c>
      <c r="AW109" t="str">
        <f>IF('CHI² deux variables'!AW106="","",('CHI² deux variables'!$AZ106*'CHI² deux variables'!AW$311/'CHI² deux variables'!$AZ$311))</f>
        <v/>
      </c>
      <c r="AX109" t="str">
        <f>IF('CHI² deux variables'!AX106="","",('CHI² deux variables'!$AZ106*'CHI² deux variables'!AX$311/'CHI² deux variables'!$AZ$311))</f>
        <v/>
      </c>
      <c r="AY109" t="str">
        <f>IF('CHI² deux variables'!AY106="","",('CHI² deux variables'!$AZ106*'CHI² deux variables'!AY$311/'CHI² deux variables'!$AZ$311))</f>
        <v/>
      </c>
      <c r="AZ109" t="s">
        <v>675</v>
      </c>
    </row>
    <row r="110" spans="1:52" x14ac:dyDescent="0.25">
      <c r="A110" t="s">
        <v>164</v>
      </c>
      <c r="B110" t="str">
        <f>IF('CHI² deux variables'!B107="","",('CHI² deux variables'!$AZ107*'CHI² deux variables'!B$311/'CHI² deux variables'!$AZ$311))</f>
        <v/>
      </c>
      <c r="C110" t="str">
        <f>IF('CHI² deux variables'!C107="","",('CHI² deux variables'!$AZ107*'CHI² deux variables'!C$311/'CHI² deux variables'!$AZ$311))</f>
        <v/>
      </c>
      <c r="D110" t="str">
        <f>IF('CHI² deux variables'!D107="","",('CHI² deux variables'!$AZ107*'CHI² deux variables'!D$311/'CHI² deux variables'!$AZ$311))</f>
        <v/>
      </c>
      <c r="E110" t="str">
        <f>IF('CHI² deux variables'!E107="","",('CHI² deux variables'!$AZ107*'CHI² deux variables'!E$311/'CHI² deux variables'!$AZ$311))</f>
        <v/>
      </c>
      <c r="F110" t="str">
        <f>IF('CHI² deux variables'!F107="","",('CHI² deux variables'!$AZ107*'CHI² deux variables'!F$311/'CHI² deux variables'!$AZ$311))</f>
        <v/>
      </c>
      <c r="G110" t="str">
        <f>IF('CHI² deux variables'!G107="","",('CHI² deux variables'!$AZ107*'CHI² deux variables'!G$311/'CHI² deux variables'!$AZ$311))</f>
        <v/>
      </c>
      <c r="H110" t="str">
        <f>IF('CHI² deux variables'!H107="","",('CHI² deux variables'!$AZ107*'CHI² deux variables'!H$311/'CHI² deux variables'!$AZ$311))</f>
        <v/>
      </c>
      <c r="I110" t="str">
        <f>IF('CHI² deux variables'!I107="","",('CHI² deux variables'!$AZ107*'CHI² deux variables'!I$311/'CHI² deux variables'!$AZ$311))</f>
        <v/>
      </c>
      <c r="J110" t="str">
        <f>IF('CHI² deux variables'!J107="","",('CHI² deux variables'!$AZ107*'CHI² deux variables'!J$311/'CHI² deux variables'!$AZ$311))</f>
        <v/>
      </c>
      <c r="K110" t="str">
        <f>IF('CHI² deux variables'!K107="","",('CHI² deux variables'!$AZ107*'CHI² deux variables'!K$311/'CHI² deux variables'!$AZ$311))</f>
        <v/>
      </c>
      <c r="L110" t="str">
        <f>IF('CHI² deux variables'!L107="","",('CHI² deux variables'!$AZ107*'CHI² deux variables'!L$311/'CHI² deux variables'!$AZ$311))</f>
        <v/>
      </c>
      <c r="M110" t="str">
        <f>IF('CHI² deux variables'!M107="","",('CHI² deux variables'!$AZ107*'CHI² deux variables'!M$311/'CHI² deux variables'!$AZ$311))</f>
        <v/>
      </c>
      <c r="N110" t="str">
        <f>IF('CHI² deux variables'!N107="","",('CHI² deux variables'!$AZ107*'CHI² deux variables'!N$311/'CHI² deux variables'!$AZ$311))</f>
        <v/>
      </c>
      <c r="O110" t="str">
        <f>IF('CHI² deux variables'!O107="","",('CHI² deux variables'!$AZ107*'CHI² deux variables'!O$311/'CHI² deux variables'!$AZ$311))</f>
        <v/>
      </c>
      <c r="P110" t="str">
        <f>IF('CHI² deux variables'!P107="","",('CHI² deux variables'!$AZ107*'CHI² deux variables'!P$311/'CHI² deux variables'!$AZ$311))</f>
        <v/>
      </c>
      <c r="Q110" t="str">
        <f>IF('CHI² deux variables'!Q107="","",('CHI² deux variables'!$AZ107*'CHI² deux variables'!Q$311/'CHI² deux variables'!$AZ$311))</f>
        <v/>
      </c>
      <c r="R110" t="str">
        <f>IF('CHI² deux variables'!R107="","",('CHI² deux variables'!$AZ107*'CHI² deux variables'!R$311/'CHI² deux variables'!$AZ$311))</f>
        <v/>
      </c>
      <c r="S110" t="str">
        <f>IF('CHI² deux variables'!S107="","",('CHI² deux variables'!$AZ107*'CHI² deux variables'!S$311/'CHI² deux variables'!$AZ$311))</f>
        <v/>
      </c>
      <c r="T110" t="str">
        <f>IF('CHI² deux variables'!T107="","",('CHI² deux variables'!$AZ107*'CHI² deux variables'!T$311/'CHI² deux variables'!$AZ$311))</f>
        <v/>
      </c>
      <c r="U110" t="str">
        <f>IF('CHI² deux variables'!U107="","",('CHI² deux variables'!$AZ107*'CHI² deux variables'!U$311/'CHI² deux variables'!$AZ$311))</f>
        <v/>
      </c>
      <c r="V110" t="str">
        <f>IF('CHI² deux variables'!V107="","",('CHI² deux variables'!$AZ107*'CHI² deux variables'!V$311/'CHI² deux variables'!$AZ$311))</f>
        <v/>
      </c>
      <c r="W110" t="str">
        <f>IF('CHI² deux variables'!W107="","",('CHI² deux variables'!$AZ107*'CHI² deux variables'!W$311/'CHI² deux variables'!$AZ$311))</f>
        <v/>
      </c>
      <c r="X110" t="str">
        <f>IF('CHI² deux variables'!X107="","",('CHI² deux variables'!$AZ107*'CHI² deux variables'!X$311/'CHI² deux variables'!$AZ$311))</f>
        <v/>
      </c>
      <c r="Y110" t="str">
        <f>IF('CHI² deux variables'!Y107="","",('CHI² deux variables'!$AZ107*'CHI² deux variables'!Y$311/'CHI² deux variables'!$AZ$311))</f>
        <v/>
      </c>
      <c r="Z110" t="str">
        <f>IF('CHI² deux variables'!Z107="","",('CHI² deux variables'!$AZ107*'CHI² deux variables'!Z$311/'CHI² deux variables'!$AZ$311))</f>
        <v/>
      </c>
      <c r="AA110" t="str">
        <f>IF('CHI² deux variables'!AA107="","",('CHI² deux variables'!$AZ107*'CHI² deux variables'!AA$311/'CHI² deux variables'!$AZ$311))</f>
        <v/>
      </c>
      <c r="AB110" t="str">
        <f>IF('CHI² deux variables'!AB107="","",('CHI² deux variables'!$AZ107*'CHI² deux variables'!AB$311/'CHI² deux variables'!$AZ$311))</f>
        <v/>
      </c>
      <c r="AC110" t="str">
        <f>IF('CHI² deux variables'!AC107="","",('CHI² deux variables'!$AZ107*'CHI² deux variables'!AC$311/'CHI² deux variables'!$AZ$311))</f>
        <v/>
      </c>
      <c r="AD110" t="str">
        <f>IF('CHI² deux variables'!AD107="","",('CHI² deux variables'!$AZ107*'CHI² deux variables'!AD$311/'CHI² deux variables'!$AZ$311))</f>
        <v/>
      </c>
      <c r="AE110" t="str">
        <f>IF('CHI² deux variables'!AE107="","",('CHI² deux variables'!$AZ107*'CHI² deux variables'!AE$311/'CHI² deux variables'!$AZ$311))</f>
        <v/>
      </c>
      <c r="AF110" t="str">
        <f>IF('CHI² deux variables'!AF107="","",('CHI² deux variables'!$AZ107*'CHI² deux variables'!AF$311/'CHI² deux variables'!$AZ$311))</f>
        <v/>
      </c>
      <c r="AG110" t="str">
        <f>IF('CHI² deux variables'!AG107="","",('CHI² deux variables'!$AZ107*'CHI² deux variables'!AG$311/'CHI² deux variables'!$AZ$311))</f>
        <v/>
      </c>
      <c r="AH110" t="str">
        <f>IF('CHI² deux variables'!AH107="","",('CHI² deux variables'!$AZ107*'CHI² deux variables'!AH$311/'CHI² deux variables'!$AZ$311))</f>
        <v/>
      </c>
      <c r="AI110" t="str">
        <f>IF('CHI² deux variables'!AI107="","",('CHI² deux variables'!$AZ107*'CHI² deux variables'!AI$311/'CHI² deux variables'!$AZ$311))</f>
        <v/>
      </c>
      <c r="AJ110" t="str">
        <f>IF('CHI² deux variables'!AJ107="","",('CHI² deux variables'!$AZ107*'CHI² deux variables'!AJ$311/'CHI² deux variables'!$AZ$311))</f>
        <v/>
      </c>
      <c r="AK110" t="str">
        <f>IF('CHI² deux variables'!AK107="","",('CHI² deux variables'!$AZ107*'CHI² deux variables'!AK$311/'CHI² deux variables'!$AZ$311))</f>
        <v/>
      </c>
      <c r="AL110" t="str">
        <f>IF('CHI² deux variables'!AL107="","",('CHI² deux variables'!$AZ107*'CHI² deux variables'!AL$311/'CHI² deux variables'!$AZ$311))</f>
        <v/>
      </c>
      <c r="AM110" t="str">
        <f>IF('CHI² deux variables'!AM107="","",('CHI² deux variables'!$AZ107*'CHI² deux variables'!AM$311/'CHI² deux variables'!$AZ$311))</f>
        <v/>
      </c>
      <c r="AN110" t="str">
        <f>IF('CHI² deux variables'!AN107="","",('CHI² deux variables'!$AZ107*'CHI² deux variables'!AN$311/'CHI² deux variables'!$AZ$311))</f>
        <v/>
      </c>
      <c r="AO110" t="str">
        <f>IF('CHI² deux variables'!AO107="","",('CHI² deux variables'!$AZ107*'CHI² deux variables'!AO$311/'CHI² deux variables'!$AZ$311))</f>
        <v/>
      </c>
      <c r="AP110" t="str">
        <f>IF('CHI² deux variables'!AP107="","",('CHI² deux variables'!$AZ107*'CHI² deux variables'!AP$311/'CHI² deux variables'!$AZ$311))</f>
        <v/>
      </c>
      <c r="AQ110" t="str">
        <f>IF('CHI² deux variables'!AQ107="","",('CHI² deux variables'!$AZ107*'CHI² deux variables'!AQ$311/'CHI² deux variables'!$AZ$311))</f>
        <v/>
      </c>
      <c r="AR110" t="str">
        <f>IF('CHI² deux variables'!AR107="","",('CHI² deux variables'!$AZ107*'CHI² deux variables'!AR$311/'CHI² deux variables'!$AZ$311))</f>
        <v/>
      </c>
      <c r="AS110" t="str">
        <f>IF('CHI² deux variables'!AS107="","",('CHI² deux variables'!$AZ107*'CHI² deux variables'!AS$311/'CHI² deux variables'!$AZ$311))</f>
        <v/>
      </c>
      <c r="AT110" t="str">
        <f>IF('CHI² deux variables'!AT107="","",('CHI² deux variables'!$AZ107*'CHI² deux variables'!AT$311/'CHI² deux variables'!$AZ$311))</f>
        <v/>
      </c>
      <c r="AU110" t="str">
        <f>IF('CHI² deux variables'!AU107="","",('CHI² deux variables'!$AZ107*'CHI² deux variables'!AU$311/'CHI² deux variables'!$AZ$311))</f>
        <v/>
      </c>
      <c r="AV110" t="str">
        <f>IF('CHI² deux variables'!AV107="","",('CHI² deux variables'!$AZ107*'CHI² deux variables'!AV$311/'CHI² deux variables'!$AZ$311))</f>
        <v/>
      </c>
      <c r="AW110" t="str">
        <f>IF('CHI² deux variables'!AW107="","",('CHI² deux variables'!$AZ107*'CHI² deux variables'!AW$311/'CHI² deux variables'!$AZ$311))</f>
        <v/>
      </c>
      <c r="AX110" t="str">
        <f>IF('CHI² deux variables'!AX107="","",('CHI² deux variables'!$AZ107*'CHI² deux variables'!AX$311/'CHI² deux variables'!$AZ$311))</f>
        <v/>
      </c>
      <c r="AY110" t="str">
        <f>IF('CHI² deux variables'!AY107="","",('CHI² deux variables'!$AZ107*'CHI² deux variables'!AY$311/'CHI² deux variables'!$AZ$311))</f>
        <v/>
      </c>
      <c r="AZ110" t="s">
        <v>675</v>
      </c>
    </row>
    <row r="111" spans="1:52" x14ac:dyDescent="0.25">
      <c r="A111" t="s">
        <v>165</v>
      </c>
      <c r="B111" t="str">
        <f>IF('CHI² deux variables'!B108="","",('CHI² deux variables'!$AZ108*'CHI² deux variables'!B$311/'CHI² deux variables'!$AZ$311))</f>
        <v/>
      </c>
      <c r="C111" t="str">
        <f>IF('CHI² deux variables'!C108="","",('CHI² deux variables'!$AZ108*'CHI² deux variables'!C$311/'CHI² deux variables'!$AZ$311))</f>
        <v/>
      </c>
      <c r="D111" t="str">
        <f>IF('CHI² deux variables'!D108="","",('CHI² deux variables'!$AZ108*'CHI² deux variables'!D$311/'CHI² deux variables'!$AZ$311))</f>
        <v/>
      </c>
      <c r="E111" t="str">
        <f>IF('CHI² deux variables'!E108="","",('CHI² deux variables'!$AZ108*'CHI² deux variables'!E$311/'CHI² deux variables'!$AZ$311))</f>
        <v/>
      </c>
      <c r="F111" t="str">
        <f>IF('CHI² deux variables'!F108="","",('CHI² deux variables'!$AZ108*'CHI² deux variables'!F$311/'CHI² deux variables'!$AZ$311))</f>
        <v/>
      </c>
      <c r="G111" t="str">
        <f>IF('CHI² deux variables'!G108="","",('CHI² deux variables'!$AZ108*'CHI² deux variables'!G$311/'CHI² deux variables'!$AZ$311))</f>
        <v/>
      </c>
      <c r="H111" t="str">
        <f>IF('CHI² deux variables'!H108="","",('CHI² deux variables'!$AZ108*'CHI² deux variables'!H$311/'CHI² deux variables'!$AZ$311))</f>
        <v/>
      </c>
      <c r="I111" t="str">
        <f>IF('CHI² deux variables'!I108="","",('CHI² deux variables'!$AZ108*'CHI² deux variables'!I$311/'CHI² deux variables'!$AZ$311))</f>
        <v/>
      </c>
      <c r="J111" t="str">
        <f>IF('CHI² deux variables'!J108="","",('CHI² deux variables'!$AZ108*'CHI² deux variables'!J$311/'CHI² deux variables'!$AZ$311))</f>
        <v/>
      </c>
      <c r="K111" t="str">
        <f>IF('CHI² deux variables'!K108="","",('CHI² deux variables'!$AZ108*'CHI² deux variables'!K$311/'CHI² deux variables'!$AZ$311))</f>
        <v/>
      </c>
      <c r="L111" t="str">
        <f>IF('CHI² deux variables'!L108="","",('CHI² deux variables'!$AZ108*'CHI² deux variables'!L$311/'CHI² deux variables'!$AZ$311))</f>
        <v/>
      </c>
      <c r="M111" t="str">
        <f>IF('CHI² deux variables'!M108="","",('CHI² deux variables'!$AZ108*'CHI² deux variables'!M$311/'CHI² deux variables'!$AZ$311))</f>
        <v/>
      </c>
      <c r="N111" t="str">
        <f>IF('CHI² deux variables'!N108="","",('CHI² deux variables'!$AZ108*'CHI² deux variables'!N$311/'CHI² deux variables'!$AZ$311))</f>
        <v/>
      </c>
      <c r="O111" t="str">
        <f>IF('CHI² deux variables'!O108="","",('CHI² deux variables'!$AZ108*'CHI² deux variables'!O$311/'CHI² deux variables'!$AZ$311))</f>
        <v/>
      </c>
      <c r="P111" t="str">
        <f>IF('CHI² deux variables'!P108="","",('CHI² deux variables'!$AZ108*'CHI² deux variables'!P$311/'CHI² deux variables'!$AZ$311))</f>
        <v/>
      </c>
      <c r="Q111" t="str">
        <f>IF('CHI² deux variables'!Q108="","",('CHI² deux variables'!$AZ108*'CHI² deux variables'!Q$311/'CHI² deux variables'!$AZ$311))</f>
        <v/>
      </c>
      <c r="R111" t="str">
        <f>IF('CHI² deux variables'!R108="","",('CHI² deux variables'!$AZ108*'CHI² deux variables'!R$311/'CHI² deux variables'!$AZ$311))</f>
        <v/>
      </c>
      <c r="S111" t="str">
        <f>IF('CHI² deux variables'!S108="","",('CHI² deux variables'!$AZ108*'CHI² deux variables'!S$311/'CHI² deux variables'!$AZ$311))</f>
        <v/>
      </c>
      <c r="T111" t="str">
        <f>IF('CHI² deux variables'!T108="","",('CHI² deux variables'!$AZ108*'CHI² deux variables'!T$311/'CHI² deux variables'!$AZ$311))</f>
        <v/>
      </c>
      <c r="U111" t="str">
        <f>IF('CHI² deux variables'!U108="","",('CHI² deux variables'!$AZ108*'CHI² deux variables'!U$311/'CHI² deux variables'!$AZ$311))</f>
        <v/>
      </c>
      <c r="V111" t="str">
        <f>IF('CHI² deux variables'!V108="","",('CHI² deux variables'!$AZ108*'CHI² deux variables'!V$311/'CHI² deux variables'!$AZ$311))</f>
        <v/>
      </c>
      <c r="W111" t="str">
        <f>IF('CHI² deux variables'!W108="","",('CHI² deux variables'!$AZ108*'CHI² deux variables'!W$311/'CHI² deux variables'!$AZ$311))</f>
        <v/>
      </c>
      <c r="X111" t="str">
        <f>IF('CHI² deux variables'!X108="","",('CHI² deux variables'!$AZ108*'CHI² deux variables'!X$311/'CHI² deux variables'!$AZ$311))</f>
        <v/>
      </c>
      <c r="Y111" t="str">
        <f>IF('CHI² deux variables'!Y108="","",('CHI² deux variables'!$AZ108*'CHI² deux variables'!Y$311/'CHI² deux variables'!$AZ$311))</f>
        <v/>
      </c>
      <c r="Z111" t="str">
        <f>IF('CHI² deux variables'!Z108="","",('CHI² deux variables'!$AZ108*'CHI² deux variables'!Z$311/'CHI² deux variables'!$AZ$311))</f>
        <v/>
      </c>
      <c r="AA111" t="str">
        <f>IF('CHI² deux variables'!AA108="","",('CHI² deux variables'!$AZ108*'CHI² deux variables'!AA$311/'CHI² deux variables'!$AZ$311))</f>
        <v/>
      </c>
      <c r="AB111" t="str">
        <f>IF('CHI² deux variables'!AB108="","",('CHI² deux variables'!$AZ108*'CHI² deux variables'!AB$311/'CHI² deux variables'!$AZ$311))</f>
        <v/>
      </c>
      <c r="AC111" t="str">
        <f>IF('CHI² deux variables'!AC108="","",('CHI² deux variables'!$AZ108*'CHI² deux variables'!AC$311/'CHI² deux variables'!$AZ$311))</f>
        <v/>
      </c>
      <c r="AD111" t="str">
        <f>IF('CHI² deux variables'!AD108="","",('CHI² deux variables'!$AZ108*'CHI² deux variables'!AD$311/'CHI² deux variables'!$AZ$311))</f>
        <v/>
      </c>
      <c r="AE111" t="str">
        <f>IF('CHI² deux variables'!AE108="","",('CHI² deux variables'!$AZ108*'CHI² deux variables'!AE$311/'CHI² deux variables'!$AZ$311))</f>
        <v/>
      </c>
      <c r="AF111" t="str">
        <f>IF('CHI² deux variables'!AF108="","",('CHI² deux variables'!$AZ108*'CHI² deux variables'!AF$311/'CHI² deux variables'!$AZ$311))</f>
        <v/>
      </c>
      <c r="AG111" t="str">
        <f>IF('CHI² deux variables'!AG108="","",('CHI² deux variables'!$AZ108*'CHI² deux variables'!AG$311/'CHI² deux variables'!$AZ$311))</f>
        <v/>
      </c>
      <c r="AH111" t="str">
        <f>IF('CHI² deux variables'!AH108="","",('CHI² deux variables'!$AZ108*'CHI² deux variables'!AH$311/'CHI² deux variables'!$AZ$311))</f>
        <v/>
      </c>
      <c r="AI111" t="str">
        <f>IF('CHI² deux variables'!AI108="","",('CHI² deux variables'!$AZ108*'CHI² deux variables'!AI$311/'CHI² deux variables'!$AZ$311))</f>
        <v/>
      </c>
      <c r="AJ111" t="str">
        <f>IF('CHI² deux variables'!AJ108="","",('CHI² deux variables'!$AZ108*'CHI² deux variables'!AJ$311/'CHI² deux variables'!$AZ$311))</f>
        <v/>
      </c>
      <c r="AK111" t="str">
        <f>IF('CHI² deux variables'!AK108="","",('CHI² deux variables'!$AZ108*'CHI² deux variables'!AK$311/'CHI² deux variables'!$AZ$311))</f>
        <v/>
      </c>
      <c r="AL111" t="str">
        <f>IF('CHI² deux variables'!AL108="","",('CHI² deux variables'!$AZ108*'CHI² deux variables'!AL$311/'CHI² deux variables'!$AZ$311))</f>
        <v/>
      </c>
      <c r="AM111" t="str">
        <f>IF('CHI² deux variables'!AM108="","",('CHI² deux variables'!$AZ108*'CHI² deux variables'!AM$311/'CHI² deux variables'!$AZ$311))</f>
        <v/>
      </c>
      <c r="AN111" t="str">
        <f>IF('CHI² deux variables'!AN108="","",('CHI² deux variables'!$AZ108*'CHI² deux variables'!AN$311/'CHI² deux variables'!$AZ$311))</f>
        <v/>
      </c>
      <c r="AO111" t="str">
        <f>IF('CHI² deux variables'!AO108="","",('CHI² deux variables'!$AZ108*'CHI² deux variables'!AO$311/'CHI² deux variables'!$AZ$311))</f>
        <v/>
      </c>
      <c r="AP111" t="str">
        <f>IF('CHI² deux variables'!AP108="","",('CHI² deux variables'!$AZ108*'CHI² deux variables'!AP$311/'CHI² deux variables'!$AZ$311))</f>
        <v/>
      </c>
      <c r="AQ111" t="str">
        <f>IF('CHI² deux variables'!AQ108="","",('CHI² deux variables'!$AZ108*'CHI² deux variables'!AQ$311/'CHI² deux variables'!$AZ$311))</f>
        <v/>
      </c>
      <c r="AR111" t="str">
        <f>IF('CHI² deux variables'!AR108="","",('CHI² deux variables'!$AZ108*'CHI² deux variables'!AR$311/'CHI² deux variables'!$AZ$311))</f>
        <v/>
      </c>
      <c r="AS111" t="str">
        <f>IF('CHI² deux variables'!AS108="","",('CHI² deux variables'!$AZ108*'CHI² deux variables'!AS$311/'CHI² deux variables'!$AZ$311))</f>
        <v/>
      </c>
      <c r="AT111" t="str">
        <f>IF('CHI² deux variables'!AT108="","",('CHI² deux variables'!$AZ108*'CHI² deux variables'!AT$311/'CHI² deux variables'!$AZ$311))</f>
        <v/>
      </c>
      <c r="AU111" t="str">
        <f>IF('CHI² deux variables'!AU108="","",('CHI² deux variables'!$AZ108*'CHI² deux variables'!AU$311/'CHI² deux variables'!$AZ$311))</f>
        <v/>
      </c>
      <c r="AV111" t="str">
        <f>IF('CHI² deux variables'!AV108="","",('CHI² deux variables'!$AZ108*'CHI² deux variables'!AV$311/'CHI² deux variables'!$AZ$311))</f>
        <v/>
      </c>
      <c r="AW111" t="str">
        <f>IF('CHI² deux variables'!AW108="","",('CHI² deux variables'!$AZ108*'CHI² deux variables'!AW$311/'CHI² deux variables'!$AZ$311))</f>
        <v/>
      </c>
      <c r="AX111" t="str">
        <f>IF('CHI² deux variables'!AX108="","",('CHI² deux variables'!$AZ108*'CHI² deux variables'!AX$311/'CHI² deux variables'!$AZ$311))</f>
        <v/>
      </c>
      <c r="AY111" t="str">
        <f>IF('CHI² deux variables'!AY108="","",('CHI² deux variables'!$AZ108*'CHI² deux variables'!AY$311/'CHI² deux variables'!$AZ$311))</f>
        <v/>
      </c>
      <c r="AZ111" t="s">
        <v>675</v>
      </c>
    </row>
    <row r="112" spans="1:52" x14ac:dyDescent="0.25">
      <c r="A112" t="s">
        <v>166</v>
      </c>
      <c r="B112" t="str">
        <f>IF('CHI² deux variables'!B109="","",('CHI² deux variables'!$AZ109*'CHI² deux variables'!B$311/'CHI² deux variables'!$AZ$311))</f>
        <v/>
      </c>
      <c r="C112" t="str">
        <f>IF('CHI² deux variables'!C109="","",('CHI² deux variables'!$AZ109*'CHI² deux variables'!C$311/'CHI² deux variables'!$AZ$311))</f>
        <v/>
      </c>
      <c r="D112" t="str">
        <f>IF('CHI² deux variables'!D109="","",('CHI² deux variables'!$AZ109*'CHI² deux variables'!D$311/'CHI² deux variables'!$AZ$311))</f>
        <v/>
      </c>
      <c r="E112" t="str">
        <f>IF('CHI² deux variables'!E109="","",('CHI² deux variables'!$AZ109*'CHI² deux variables'!E$311/'CHI² deux variables'!$AZ$311))</f>
        <v/>
      </c>
      <c r="F112" t="str">
        <f>IF('CHI² deux variables'!F109="","",('CHI² deux variables'!$AZ109*'CHI² deux variables'!F$311/'CHI² deux variables'!$AZ$311))</f>
        <v/>
      </c>
      <c r="G112" t="str">
        <f>IF('CHI² deux variables'!G109="","",('CHI² deux variables'!$AZ109*'CHI² deux variables'!G$311/'CHI² deux variables'!$AZ$311))</f>
        <v/>
      </c>
      <c r="H112" t="str">
        <f>IF('CHI² deux variables'!H109="","",('CHI² deux variables'!$AZ109*'CHI² deux variables'!H$311/'CHI² deux variables'!$AZ$311))</f>
        <v/>
      </c>
      <c r="I112" t="str">
        <f>IF('CHI² deux variables'!I109="","",('CHI² deux variables'!$AZ109*'CHI² deux variables'!I$311/'CHI² deux variables'!$AZ$311))</f>
        <v/>
      </c>
      <c r="J112" t="str">
        <f>IF('CHI² deux variables'!J109="","",('CHI² deux variables'!$AZ109*'CHI² deux variables'!J$311/'CHI² deux variables'!$AZ$311))</f>
        <v/>
      </c>
      <c r="K112" t="str">
        <f>IF('CHI² deux variables'!K109="","",('CHI² deux variables'!$AZ109*'CHI² deux variables'!K$311/'CHI² deux variables'!$AZ$311))</f>
        <v/>
      </c>
      <c r="L112" t="str">
        <f>IF('CHI² deux variables'!L109="","",('CHI² deux variables'!$AZ109*'CHI² deux variables'!L$311/'CHI² deux variables'!$AZ$311))</f>
        <v/>
      </c>
      <c r="M112" t="str">
        <f>IF('CHI² deux variables'!M109="","",('CHI² deux variables'!$AZ109*'CHI² deux variables'!M$311/'CHI² deux variables'!$AZ$311))</f>
        <v/>
      </c>
      <c r="N112" t="str">
        <f>IF('CHI² deux variables'!N109="","",('CHI² deux variables'!$AZ109*'CHI² deux variables'!N$311/'CHI² deux variables'!$AZ$311))</f>
        <v/>
      </c>
      <c r="O112" t="str">
        <f>IF('CHI² deux variables'!O109="","",('CHI² deux variables'!$AZ109*'CHI² deux variables'!O$311/'CHI² deux variables'!$AZ$311))</f>
        <v/>
      </c>
      <c r="P112" t="str">
        <f>IF('CHI² deux variables'!P109="","",('CHI² deux variables'!$AZ109*'CHI² deux variables'!P$311/'CHI² deux variables'!$AZ$311))</f>
        <v/>
      </c>
      <c r="Q112" t="str">
        <f>IF('CHI² deux variables'!Q109="","",('CHI² deux variables'!$AZ109*'CHI² deux variables'!Q$311/'CHI² deux variables'!$AZ$311))</f>
        <v/>
      </c>
      <c r="R112" t="str">
        <f>IF('CHI² deux variables'!R109="","",('CHI² deux variables'!$AZ109*'CHI² deux variables'!R$311/'CHI² deux variables'!$AZ$311))</f>
        <v/>
      </c>
      <c r="S112" t="str">
        <f>IF('CHI² deux variables'!S109="","",('CHI² deux variables'!$AZ109*'CHI² deux variables'!S$311/'CHI² deux variables'!$AZ$311))</f>
        <v/>
      </c>
      <c r="T112" t="str">
        <f>IF('CHI² deux variables'!T109="","",('CHI² deux variables'!$AZ109*'CHI² deux variables'!T$311/'CHI² deux variables'!$AZ$311))</f>
        <v/>
      </c>
      <c r="U112" t="str">
        <f>IF('CHI² deux variables'!U109="","",('CHI² deux variables'!$AZ109*'CHI² deux variables'!U$311/'CHI² deux variables'!$AZ$311))</f>
        <v/>
      </c>
      <c r="V112" t="str">
        <f>IF('CHI² deux variables'!V109="","",('CHI² deux variables'!$AZ109*'CHI² deux variables'!V$311/'CHI² deux variables'!$AZ$311))</f>
        <v/>
      </c>
      <c r="W112" t="str">
        <f>IF('CHI² deux variables'!W109="","",('CHI² deux variables'!$AZ109*'CHI² deux variables'!W$311/'CHI² deux variables'!$AZ$311))</f>
        <v/>
      </c>
      <c r="X112" t="str">
        <f>IF('CHI² deux variables'!X109="","",('CHI² deux variables'!$AZ109*'CHI² deux variables'!X$311/'CHI² deux variables'!$AZ$311))</f>
        <v/>
      </c>
      <c r="Y112" t="str">
        <f>IF('CHI² deux variables'!Y109="","",('CHI² deux variables'!$AZ109*'CHI² deux variables'!Y$311/'CHI² deux variables'!$AZ$311))</f>
        <v/>
      </c>
      <c r="Z112" t="str">
        <f>IF('CHI² deux variables'!Z109="","",('CHI² deux variables'!$AZ109*'CHI² deux variables'!Z$311/'CHI² deux variables'!$AZ$311))</f>
        <v/>
      </c>
      <c r="AA112" t="str">
        <f>IF('CHI² deux variables'!AA109="","",('CHI² deux variables'!$AZ109*'CHI² deux variables'!AA$311/'CHI² deux variables'!$AZ$311))</f>
        <v/>
      </c>
      <c r="AB112" t="str">
        <f>IF('CHI² deux variables'!AB109="","",('CHI² deux variables'!$AZ109*'CHI² deux variables'!AB$311/'CHI² deux variables'!$AZ$311))</f>
        <v/>
      </c>
      <c r="AC112" t="str">
        <f>IF('CHI² deux variables'!AC109="","",('CHI² deux variables'!$AZ109*'CHI² deux variables'!AC$311/'CHI² deux variables'!$AZ$311))</f>
        <v/>
      </c>
      <c r="AD112" t="str">
        <f>IF('CHI² deux variables'!AD109="","",('CHI² deux variables'!$AZ109*'CHI² deux variables'!AD$311/'CHI² deux variables'!$AZ$311))</f>
        <v/>
      </c>
      <c r="AE112" t="str">
        <f>IF('CHI² deux variables'!AE109="","",('CHI² deux variables'!$AZ109*'CHI² deux variables'!AE$311/'CHI² deux variables'!$AZ$311))</f>
        <v/>
      </c>
      <c r="AF112" t="str">
        <f>IF('CHI² deux variables'!AF109="","",('CHI² deux variables'!$AZ109*'CHI² deux variables'!AF$311/'CHI² deux variables'!$AZ$311))</f>
        <v/>
      </c>
      <c r="AG112" t="str">
        <f>IF('CHI² deux variables'!AG109="","",('CHI² deux variables'!$AZ109*'CHI² deux variables'!AG$311/'CHI² deux variables'!$AZ$311))</f>
        <v/>
      </c>
      <c r="AH112" t="str">
        <f>IF('CHI² deux variables'!AH109="","",('CHI² deux variables'!$AZ109*'CHI² deux variables'!AH$311/'CHI² deux variables'!$AZ$311))</f>
        <v/>
      </c>
      <c r="AI112" t="str">
        <f>IF('CHI² deux variables'!AI109="","",('CHI² deux variables'!$AZ109*'CHI² deux variables'!AI$311/'CHI² deux variables'!$AZ$311))</f>
        <v/>
      </c>
      <c r="AJ112" t="str">
        <f>IF('CHI² deux variables'!AJ109="","",('CHI² deux variables'!$AZ109*'CHI² deux variables'!AJ$311/'CHI² deux variables'!$AZ$311))</f>
        <v/>
      </c>
      <c r="AK112" t="str">
        <f>IF('CHI² deux variables'!AK109="","",('CHI² deux variables'!$AZ109*'CHI² deux variables'!AK$311/'CHI² deux variables'!$AZ$311))</f>
        <v/>
      </c>
      <c r="AL112" t="str">
        <f>IF('CHI² deux variables'!AL109="","",('CHI² deux variables'!$AZ109*'CHI² deux variables'!AL$311/'CHI² deux variables'!$AZ$311))</f>
        <v/>
      </c>
      <c r="AM112" t="str">
        <f>IF('CHI² deux variables'!AM109="","",('CHI² deux variables'!$AZ109*'CHI² deux variables'!AM$311/'CHI² deux variables'!$AZ$311))</f>
        <v/>
      </c>
      <c r="AN112" t="str">
        <f>IF('CHI² deux variables'!AN109="","",('CHI² deux variables'!$AZ109*'CHI² deux variables'!AN$311/'CHI² deux variables'!$AZ$311))</f>
        <v/>
      </c>
      <c r="AO112" t="str">
        <f>IF('CHI² deux variables'!AO109="","",('CHI² deux variables'!$AZ109*'CHI² deux variables'!AO$311/'CHI² deux variables'!$AZ$311))</f>
        <v/>
      </c>
      <c r="AP112" t="str">
        <f>IF('CHI² deux variables'!AP109="","",('CHI² deux variables'!$AZ109*'CHI² deux variables'!AP$311/'CHI² deux variables'!$AZ$311))</f>
        <v/>
      </c>
      <c r="AQ112" t="str">
        <f>IF('CHI² deux variables'!AQ109="","",('CHI² deux variables'!$AZ109*'CHI² deux variables'!AQ$311/'CHI² deux variables'!$AZ$311))</f>
        <v/>
      </c>
      <c r="AR112" t="str">
        <f>IF('CHI² deux variables'!AR109="","",('CHI² deux variables'!$AZ109*'CHI² deux variables'!AR$311/'CHI² deux variables'!$AZ$311))</f>
        <v/>
      </c>
      <c r="AS112" t="str">
        <f>IF('CHI² deux variables'!AS109="","",('CHI² deux variables'!$AZ109*'CHI² deux variables'!AS$311/'CHI² deux variables'!$AZ$311))</f>
        <v/>
      </c>
      <c r="AT112" t="str">
        <f>IF('CHI² deux variables'!AT109="","",('CHI² deux variables'!$AZ109*'CHI² deux variables'!AT$311/'CHI² deux variables'!$AZ$311))</f>
        <v/>
      </c>
      <c r="AU112" t="str">
        <f>IF('CHI² deux variables'!AU109="","",('CHI² deux variables'!$AZ109*'CHI² deux variables'!AU$311/'CHI² deux variables'!$AZ$311))</f>
        <v/>
      </c>
      <c r="AV112" t="str">
        <f>IF('CHI² deux variables'!AV109="","",('CHI² deux variables'!$AZ109*'CHI² deux variables'!AV$311/'CHI² deux variables'!$AZ$311))</f>
        <v/>
      </c>
      <c r="AW112" t="str">
        <f>IF('CHI² deux variables'!AW109="","",('CHI² deux variables'!$AZ109*'CHI² deux variables'!AW$311/'CHI² deux variables'!$AZ$311))</f>
        <v/>
      </c>
      <c r="AX112" t="str">
        <f>IF('CHI² deux variables'!AX109="","",('CHI² deux variables'!$AZ109*'CHI² deux variables'!AX$311/'CHI² deux variables'!$AZ$311))</f>
        <v/>
      </c>
      <c r="AY112" t="str">
        <f>IF('CHI² deux variables'!AY109="","",('CHI² deux variables'!$AZ109*'CHI² deux variables'!AY$311/'CHI² deux variables'!$AZ$311))</f>
        <v/>
      </c>
      <c r="AZ112" t="s">
        <v>675</v>
      </c>
    </row>
    <row r="113" spans="1:52" x14ac:dyDescent="0.25">
      <c r="A113" t="s">
        <v>167</v>
      </c>
      <c r="B113" t="str">
        <f>IF('CHI² deux variables'!B110="","",('CHI² deux variables'!$AZ110*'CHI² deux variables'!B$311/'CHI² deux variables'!$AZ$311))</f>
        <v/>
      </c>
      <c r="C113" t="str">
        <f>IF('CHI² deux variables'!C110="","",('CHI² deux variables'!$AZ110*'CHI² deux variables'!C$311/'CHI² deux variables'!$AZ$311))</f>
        <v/>
      </c>
      <c r="D113" t="str">
        <f>IF('CHI² deux variables'!D110="","",('CHI² deux variables'!$AZ110*'CHI² deux variables'!D$311/'CHI² deux variables'!$AZ$311))</f>
        <v/>
      </c>
      <c r="E113" t="str">
        <f>IF('CHI² deux variables'!E110="","",('CHI² deux variables'!$AZ110*'CHI² deux variables'!E$311/'CHI² deux variables'!$AZ$311))</f>
        <v/>
      </c>
      <c r="F113" t="str">
        <f>IF('CHI² deux variables'!F110="","",('CHI² deux variables'!$AZ110*'CHI² deux variables'!F$311/'CHI² deux variables'!$AZ$311))</f>
        <v/>
      </c>
      <c r="G113" t="str">
        <f>IF('CHI² deux variables'!G110="","",('CHI² deux variables'!$AZ110*'CHI² deux variables'!G$311/'CHI² deux variables'!$AZ$311))</f>
        <v/>
      </c>
      <c r="H113" t="str">
        <f>IF('CHI² deux variables'!H110="","",('CHI² deux variables'!$AZ110*'CHI² deux variables'!H$311/'CHI² deux variables'!$AZ$311))</f>
        <v/>
      </c>
      <c r="I113" t="str">
        <f>IF('CHI² deux variables'!I110="","",('CHI² deux variables'!$AZ110*'CHI² deux variables'!I$311/'CHI² deux variables'!$AZ$311))</f>
        <v/>
      </c>
      <c r="J113" t="str">
        <f>IF('CHI² deux variables'!J110="","",('CHI² deux variables'!$AZ110*'CHI² deux variables'!J$311/'CHI² deux variables'!$AZ$311))</f>
        <v/>
      </c>
      <c r="K113" t="str">
        <f>IF('CHI² deux variables'!K110="","",('CHI² deux variables'!$AZ110*'CHI² deux variables'!K$311/'CHI² deux variables'!$AZ$311))</f>
        <v/>
      </c>
      <c r="L113" t="str">
        <f>IF('CHI² deux variables'!L110="","",('CHI² deux variables'!$AZ110*'CHI² deux variables'!L$311/'CHI² deux variables'!$AZ$311))</f>
        <v/>
      </c>
      <c r="M113" t="str">
        <f>IF('CHI² deux variables'!M110="","",('CHI² deux variables'!$AZ110*'CHI² deux variables'!M$311/'CHI² deux variables'!$AZ$311))</f>
        <v/>
      </c>
      <c r="N113" t="str">
        <f>IF('CHI² deux variables'!N110="","",('CHI² deux variables'!$AZ110*'CHI² deux variables'!N$311/'CHI² deux variables'!$AZ$311))</f>
        <v/>
      </c>
      <c r="O113" t="str">
        <f>IF('CHI² deux variables'!O110="","",('CHI² deux variables'!$AZ110*'CHI² deux variables'!O$311/'CHI² deux variables'!$AZ$311))</f>
        <v/>
      </c>
      <c r="P113" t="str">
        <f>IF('CHI² deux variables'!P110="","",('CHI² deux variables'!$AZ110*'CHI² deux variables'!P$311/'CHI² deux variables'!$AZ$311))</f>
        <v/>
      </c>
      <c r="Q113" t="str">
        <f>IF('CHI² deux variables'!Q110="","",('CHI² deux variables'!$AZ110*'CHI² deux variables'!Q$311/'CHI² deux variables'!$AZ$311))</f>
        <v/>
      </c>
      <c r="R113" t="str">
        <f>IF('CHI² deux variables'!R110="","",('CHI² deux variables'!$AZ110*'CHI² deux variables'!R$311/'CHI² deux variables'!$AZ$311))</f>
        <v/>
      </c>
      <c r="S113" t="str">
        <f>IF('CHI² deux variables'!S110="","",('CHI² deux variables'!$AZ110*'CHI² deux variables'!S$311/'CHI² deux variables'!$AZ$311))</f>
        <v/>
      </c>
      <c r="T113" t="str">
        <f>IF('CHI² deux variables'!T110="","",('CHI² deux variables'!$AZ110*'CHI² deux variables'!T$311/'CHI² deux variables'!$AZ$311))</f>
        <v/>
      </c>
      <c r="U113" t="str">
        <f>IF('CHI² deux variables'!U110="","",('CHI² deux variables'!$AZ110*'CHI² deux variables'!U$311/'CHI² deux variables'!$AZ$311))</f>
        <v/>
      </c>
      <c r="V113" t="str">
        <f>IF('CHI² deux variables'!V110="","",('CHI² deux variables'!$AZ110*'CHI² deux variables'!V$311/'CHI² deux variables'!$AZ$311))</f>
        <v/>
      </c>
      <c r="W113" t="str">
        <f>IF('CHI² deux variables'!W110="","",('CHI² deux variables'!$AZ110*'CHI² deux variables'!W$311/'CHI² deux variables'!$AZ$311))</f>
        <v/>
      </c>
      <c r="X113" t="str">
        <f>IF('CHI² deux variables'!X110="","",('CHI² deux variables'!$AZ110*'CHI² deux variables'!X$311/'CHI² deux variables'!$AZ$311))</f>
        <v/>
      </c>
      <c r="Y113" t="str">
        <f>IF('CHI² deux variables'!Y110="","",('CHI² deux variables'!$AZ110*'CHI² deux variables'!Y$311/'CHI² deux variables'!$AZ$311))</f>
        <v/>
      </c>
      <c r="Z113" t="str">
        <f>IF('CHI² deux variables'!Z110="","",('CHI² deux variables'!$AZ110*'CHI² deux variables'!Z$311/'CHI² deux variables'!$AZ$311))</f>
        <v/>
      </c>
      <c r="AA113" t="str">
        <f>IF('CHI² deux variables'!AA110="","",('CHI² deux variables'!$AZ110*'CHI² deux variables'!AA$311/'CHI² deux variables'!$AZ$311))</f>
        <v/>
      </c>
      <c r="AB113" t="str">
        <f>IF('CHI² deux variables'!AB110="","",('CHI² deux variables'!$AZ110*'CHI² deux variables'!AB$311/'CHI² deux variables'!$AZ$311))</f>
        <v/>
      </c>
      <c r="AC113" t="str">
        <f>IF('CHI² deux variables'!AC110="","",('CHI² deux variables'!$AZ110*'CHI² deux variables'!AC$311/'CHI² deux variables'!$AZ$311))</f>
        <v/>
      </c>
      <c r="AD113" t="str">
        <f>IF('CHI² deux variables'!AD110="","",('CHI² deux variables'!$AZ110*'CHI² deux variables'!AD$311/'CHI² deux variables'!$AZ$311))</f>
        <v/>
      </c>
      <c r="AE113" t="str">
        <f>IF('CHI² deux variables'!AE110="","",('CHI² deux variables'!$AZ110*'CHI² deux variables'!AE$311/'CHI² deux variables'!$AZ$311))</f>
        <v/>
      </c>
      <c r="AF113" t="str">
        <f>IF('CHI² deux variables'!AF110="","",('CHI² deux variables'!$AZ110*'CHI² deux variables'!AF$311/'CHI² deux variables'!$AZ$311))</f>
        <v/>
      </c>
      <c r="AG113" t="str">
        <f>IF('CHI² deux variables'!AG110="","",('CHI² deux variables'!$AZ110*'CHI² deux variables'!AG$311/'CHI² deux variables'!$AZ$311))</f>
        <v/>
      </c>
      <c r="AH113" t="str">
        <f>IF('CHI² deux variables'!AH110="","",('CHI² deux variables'!$AZ110*'CHI² deux variables'!AH$311/'CHI² deux variables'!$AZ$311))</f>
        <v/>
      </c>
      <c r="AI113" t="str">
        <f>IF('CHI² deux variables'!AI110="","",('CHI² deux variables'!$AZ110*'CHI² deux variables'!AI$311/'CHI² deux variables'!$AZ$311))</f>
        <v/>
      </c>
      <c r="AJ113" t="str">
        <f>IF('CHI² deux variables'!AJ110="","",('CHI² deux variables'!$AZ110*'CHI² deux variables'!AJ$311/'CHI² deux variables'!$AZ$311))</f>
        <v/>
      </c>
      <c r="AK113" t="str">
        <f>IF('CHI² deux variables'!AK110="","",('CHI² deux variables'!$AZ110*'CHI² deux variables'!AK$311/'CHI² deux variables'!$AZ$311))</f>
        <v/>
      </c>
      <c r="AL113" t="str">
        <f>IF('CHI² deux variables'!AL110="","",('CHI² deux variables'!$AZ110*'CHI² deux variables'!AL$311/'CHI² deux variables'!$AZ$311))</f>
        <v/>
      </c>
      <c r="AM113" t="str">
        <f>IF('CHI² deux variables'!AM110="","",('CHI² deux variables'!$AZ110*'CHI² deux variables'!AM$311/'CHI² deux variables'!$AZ$311))</f>
        <v/>
      </c>
      <c r="AN113" t="str">
        <f>IF('CHI² deux variables'!AN110="","",('CHI² deux variables'!$AZ110*'CHI² deux variables'!AN$311/'CHI² deux variables'!$AZ$311))</f>
        <v/>
      </c>
      <c r="AO113" t="str">
        <f>IF('CHI² deux variables'!AO110="","",('CHI² deux variables'!$AZ110*'CHI² deux variables'!AO$311/'CHI² deux variables'!$AZ$311))</f>
        <v/>
      </c>
      <c r="AP113" t="str">
        <f>IF('CHI² deux variables'!AP110="","",('CHI² deux variables'!$AZ110*'CHI² deux variables'!AP$311/'CHI² deux variables'!$AZ$311))</f>
        <v/>
      </c>
      <c r="AQ113" t="str">
        <f>IF('CHI² deux variables'!AQ110="","",('CHI² deux variables'!$AZ110*'CHI² deux variables'!AQ$311/'CHI² deux variables'!$AZ$311))</f>
        <v/>
      </c>
      <c r="AR113" t="str">
        <f>IF('CHI² deux variables'!AR110="","",('CHI² deux variables'!$AZ110*'CHI² deux variables'!AR$311/'CHI² deux variables'!$AZ$311))</f>
        <v/>
      </c>
      <c r="AS113" t="str">
        <f>IF('CHI² deux variables'!AS110="","",('CHI² deux variables'!$AZ110*'CHI² deux variables'!AS$311/'CHI² deux variables'!$AZ$311))</f>
        <v/>
      </c>
      <c r="AT113" t="str">
        <f>IF('CHI² deux variables'!AT110="","",('CHI² deux variables'!$AZ110*'CHI² deux variables'!AT$311/'CHI² deux variables'!$AZ$311))</f>
        <v/>
      </c>
      <c r="AU113" t="str">
        <f>IF('CHI² deux variables'!AU110="","",('CHI² deux variables'!$AZ110*'CHI² deux variables'!AU$311/'CHI² deux variables'!$AZ$311))</f>
        <v/>
      </c>
      <c r="AV113" t="str">
        <f>IF('CHI² deux variables'!AV110="","",('CHI² deux variables'!$AZ110*'CHI² deux variables'!AV$311/'CHI² deux variables'!$AZ$311))</f>
        <v/>
      </c>
      <c r="AW113" t="str">
        <f>IF('CHI² deux variables'!AW110="","",('CHI² deux variables'!$AZ110*'CHI² deux variables'!AW$311/'CHI² deux variables'!$AZ$311))</f>
        <v/>
      </c>
      <c r="AX113" t="str">
        <f>IF('CHI² deux variables'!AX110="","",('CHI² deux variables'!$AZ110*'CHI² deux variables'!AX$311/'CHI² deux variables'!$AZ$311))</f>
        <v/>
      </c>
      <c r="AY113" t="str">
        <f>IF('CHI² deux variables'!AY110="","",('CHI² deux variables'!$AZ110*'CHI² deux variables'!AY$311/'CHI² deux variables'!$AZ$311))</f>
        <v/>
      </c>
      <c r="AZ113" t="s">
        <v>675</v>
      </c>
    </row>
    <row r="114" spans="1:52" x14ac:dyDescent="0.25">
      <c r="A114" t="s">
        <v>168</v>
      </c>
      <c r="B114" t="str">
        <f>IF('CHI² deux variables'!B111="","",('CHI² deux variables'!$AZ111*'CHI² deux variables'!B$311/'CHI² deux variables'!$AZ$311))</f>
        <v/>
      </c>
      <c r="C114" t="str">
        <f>IF('CHI² deux variables'!C111="","",('CHI² deux variables'!$AZ111*'CHI² deux variables'!C$311/'CHI² deux variables'!$AZ$311))</f>
        <v/>
      </c>
      <c r="D114" t="str">
        <f>IF('CHI² deux variables'!D111="","",('CHI² deux variables'!$AZ111*'CHI² deux variables'!D$311/'CHI² deux variables'!$AZ$311))</f>
        <v/>
      </c>
      <c r="E114" t="str">
        <f>IF('CHI² deux variables'!E111="","",('CHI² deux variables'!$AZ111*'CHI² deux variables'!E$311/'CHI² deux variables'!$AZ$311))</f>
        <v/>
      </c>
      <c r="F114" t="str">
        <f>IF('CHI² deux variables'!F111="","",('CHI² deux variables'!$AZ111*'CHI² deux variables'!F$311/'CHI² deux variables'!$AZ$311))</f>
        <v/>
      </c>
      <c r="G114" t="str">
        <f>IF('CHI² deux variables'!G111="","",('CHI² deux variables'!$AZ111*'CHI² deux variables'!G$311/'CHI² deux variables'!$AZ$311))</f>
        <v/>
      </c>
      <c r="H114" t="str">
        <f>IF('CHI² deux variables'!H111="","",('CHI² deux variables'!$AZ111*'CHI² deux variables'!H$311/'CHI² deux variables'!$AZ$311))</f>
        <v/>
      </c>
      <c r="I114" t="str">
        <f>IF('CHI² deux variables'!I111="","",('CHI² deux variables'!$AZ111*'CHI² deux variables'!I$311/'CHI² deux variables'!$AZ$311))</f>
        <v/>
      </c>
      <c r="J114" t="str">
        <f>IF('CHI² deux variables'!J111="","",('CHI² deux variables'!$AZ111*'CHI² deux variables'!J$311/'CHI² deux variables'!$AZ$311))</f>
        <v/>
      </c>
      <c r="K114" t="str">
        <f>IF('CHI² deux variables'!K111="","",('CHI² deux variables'!$AZ111*'CHI² deux variables'!K$311/'CHI² deux variables'!$AZ$311))</f>
        <v/>
      </c>
      <c r="L114" t="str">
        <f>IF('CHI² deux variables'!L111="","",('CHI² deux variables'!$AZ111*'CHI² deux variables'!L$311/'CHI² deux variables'!$AZ$311))</f>
        <v/>
      </c>
      <c r="M114" t="str">
        <f>IF('CHI² deux variables'!M111="","",('CHI² deux variables'!$AZ111*'CHI² deux variables'!M$311/'CHI² deux variables'!$AZ$311))</f>
        <v/>
      </c>
      <c r="N114" t="str">
        <f>IF('CHI² deux variables'!N111="","",('CHI² deux variables'!$AZ111*'CHI² deux variables'!N$311/'CHI² deux variables'!$AZ$311))</f>
        <v/>
      </c>
      <c r="O114" t="str">
        <f>IF('CHI² deux variables'!O111="","",('CHI² deux variables'!$AZ111*'CHI² deux variables'!O$311/'CHI² deux variables'!$AZ$311))</f>
        <v/>
      </c>
      <c r="P114" t="str">
        <f>IF('CHI² deux variables'!P111="","",('CHI² deux variables'!$AZ111*'CHI² deux variables'!P$311/'CHI² deux variables'!$AZ$311))</f>
        <v/>
      </c>
      <c r="Q114" t="str">
        <f>IF('CHI² deux variables'!Q111="","",('CHI² deux variables'!$AZ111*'CHI² deux variables'!Q$311/'CHI² deux variables'!$AZ$311))</f>
        <v/>
      </c>
      <c r="R114" t="str">
        <f>IF('CHI² deux variables'!R111="","",('CHI² deux variables'!$AZ111*'CHI² deux variables'!R$311/'CHI² deux variables'!$AZ$311))</f>
        <v/>
      </c>
      <c r="S114" t="str">
        <f>IF('CHI² deux variables'!S111="","",('CHI² deux variables'!$AZ111*'CHI² deux variables'!S$311/'CHI² deux variables'!$AZ$311))</f>
        <v/>
      </c>
      <c r="T114" t="str">
        <f>IF('CHI² deux variables'!T111="","",('CHI² deux variables'!$AZ111*'CHI² deux variables'!T$311/'CHI² deux variables'!$AZ$311))</f>
        <v/>
      </c>
      <c r="U114" t="str">
        <f>IF('CHI² deux variables'!U111="","",('CHI² deux variables'!$AZ111*'CHI² deux variables'!U$311/'CHI² deux variables'!$AZ$311))</f>
        <v/>
      </c>
      <c r="V114" t="str">
        <f>IF('CHI² deux variables'!V111="","",('CHI² deux variables'!$AZ111*'CHI² deux variables'!V$311/'CHI² deux variables'!$AZ$311))</f>
        <v/>
      </c>
      <c r="W114" t="str">
        <f>IF('CHI² deux variables'!W111="","",('CHI² deux variables'!$AZ111*'CHI² deux variables'!W$311/'CHI² deux variables'!$AZ$311))</f>
        <v/>
      </c>
      <c r="X114" t="str">
        <f>IF('CHI² deux variables'!X111="","",('CHI² deux variables'!$AZ111*'CHI² deux variables'!X$311/'CHI² deux variables'!$AZ$311))</f>
        <v/>
      </c>
      <c r="Y114" t="str">
        <f>IF('CHI² deux variables'!Y111="","",('CHI² deux variables'!$AZ111*'CHI² deux variables'!Y$311/'CHI² deux variables'!$AZ$311))</f>
        <v/>
      </c>
      <c r="Z114" t="str">
        <f>IF('CHI² deux variables'!Z111="","",('CHI² deux variables'!$AZ111*'CHI² deux variables'!Z$311/'CHI² deux variables'!$AZ$311))</f>
        <v/>
      </c>
      <c r="AA114" t="str">
        <f>IF('CHI² deux variables'!AA111="","",('CHI² deux variables'!$AZ111*'CHI² deux variables'!AA$311/'CHI² deux variables'!$AZ$311))</f>
        <v/>
      </c>
      <c r="AB114" t="str">
        <f>IF('CHI² deux variables'!AB111="","",('CHI² deux variables'!$AZ111*'CHI² deux variables'!AB$311/'CHI² deux variables'!$AZ$311))</f>
        <v/>
      </c>
      <c r="AC114" t="str">
        <f>IF('CHI² deux variables'!AC111="","",('CHI² deux variables'!$AZ111*'CHI² deux variables'!AC$311/'CHI² deux variables'!$AZ$311))</f>
        <v/>
      </c>
      <c r="AD114" t="str">
        <f>IF('CHI² deux variables'!AD111="","",('CHI² deux variables'!$AZ111*'CHI² deux variables'!AD$311/'CHI² deux variables'!$AZ$311))</f>
        <v/>
      </c>
      <c r="AE114" t="str">
        <f>IF('CHI² deux variables'!AE111="","",('CHI² deux variables'!$AZ111*'CHI² deux variables'!AE$311/'CHI² deux variables'!$AZ$311))</f>
        <v/>
      </c>
      <c r="AF114" t="str">
        <f>IF('CHI² deux variables'!AF111="","",('CHI² deux variables'!$AZ111*'CHI² deux variables'!AF$311/'CHI² deux variables'!$AZ$311))</f>
        <v/>
      </c>
      <c r="AG114" t="str">
        <f>IF('CHI² deux variables'!AG111="","",('CHI² deux variables'!$AZ111*'CHI² deux variables'!AG$311/'CHI² deux variables'!$AZ$311))</f>
        <v/>
      </c>
      <c r="AH114" t="str">
        <f>IF('CHI² deux variables'!AH111="","",('CHI² deux variables'!$AZ111*'CHI² deux variables'!AH$311/'CHI² deux variables'!$AZ$311))</f>
        <v/>
      </c>
      <c r="AI114" t="str">
        <f>IF('CHI² deux variables'!AI111="","",('CHI² deux variables'!$AZ111*'CHI² deux variables'!AI$311/'CHI² deux variables'!$AZ$311))</f>
        <v/>
      </c>
      <c r="AJ114" t="str">
        <f>IF('CHI² deux variables'!AJ111="","",('CHI² deux variables'!$AZ111*'CHI² deux variables'!AJ$311/'CHI² deux variables'!$AZ$311))</f>
        <v/>
      </c>
      <c r="AK114" t="str">
        <f>IF('CHI² deux variables'!AK111="","",('CHI² deux variables'!$AZ111*'CHI² deux variables'!AK$311/'CHI² deux variables'!$AZ$311))</f>
        <v/>
      </c>
      <c r="AL114" t="str">
        <f>IF('CHI² deux variables'!AL111="","",('CHI² deux variables'!$AZ111*'CHI² deux variables'!AL$311/'CHI² deux variables'!$AZ$311))</f>
        <v/>
      </c>
      <c r="AM114" t="str">
        <f>IF('CHI² deux variables'!AM111="","",('CHI² deux variables'!$AZ111*'CHI² deux variables'!AM$311/'CHI² deux variables'!$AZ$311))</f>
        <v/>
      </c>
      <c r="AN114" t="str">
        <f>IF('CHI² deux variables'!AN111="","",('CHI² deux variables'!$AZ111*'CHI² deux variables'!AN$311/'CHI² deux variables'!$AZ$311))</f>
        <v/>
      </c>
      <c r="AO114" t="str">
        <f>IF('CHI² deux variables'!AO111="","",('CHI² deux variables'!$AZ111*'CHI² deux variables'!AO$311/'CHI² deux variables'!$AZ$311))</f>
        <v/>
      </c>
      <c r="AP114" t="str">
        <f>IF('CHI² deux variables'!AP111="","",('CHI² deux variables'!$AZ111*'CHI² deux variables'!AP$311/'CHI² deux variables'!$AZ$311))</f>
        <v/>
      </c>
      <c r="AQ114" t="str">
        <f>IF('CHI² deux variables'!AQ111="","",('CHI² deux variables'!$AZ111*'CHI² deux variables'!AQ$311/'CHI² deux variables'!$AZ$311))</f>
        <v/>
      </c>
      <c r="AR114" t="str">
        <f>IF('CHI² deux variables'!AR111="","",('CHI² deux variables'!$AZ111*'CHI² deux variables'!AR$311/'CHI² deux variables'!$AZ$311))</f>
        <v/>
      </c>
      <c r="AS114" t="str">
        <f>IF('CHI² deux variables'!AS111="","",('CHI² deux variables'!$AZ111*'CHI² deux variables'!AS$311/'CHI² deux variables'!$AZ$311))</f>
        <v/>
      </c>
      <c r="AT114" t="str">
        <f>IF('CHI² deux variables'!AT111="","",('CHI² deux variables'!$AZ111*'CHI² deux variables'!AT$311/'CHI² deux variables'!$AZ$311))</f>
        <v/>
      </c>
      <c r="AU114" t="str">
        <f>IF('CHI² deux variables'!AU111="","",('CHI² deux variables'!$AZ111*'CHI² deux variables'!AU$311/'CHI² deux variables'!$AZ$311))</f>
        <v/>
      </c>
      <c r="AV114" t="str">
        <f>IF('CHI² deux variables'!AV111="","",('CHI² deux variables'!$AZ111*'CHI² deux variables'!AV$311/'CHI² deux variables'!$AZ$311))</f>
        <v/>
      </c>
      <c r="AW114" t="str">
        <f>IF('CHI² deux variables'!AW111="","",('CHI² deux variables'!$AZ111*'CHI² deux variables'!AW$311/'CHI² deux variables'!$AZ$311))</f>
        <v/>
      </c>
      <c r="AX114" t="str">
        <f>IF('CHI² deux variables'!AX111="","",('CHI² deux variables'!$AZ111*'CHI² deux variables'!AX$311/'CHI² deux variables'!$AZ$311))</f>
        <v/>
      </c>
      <c r="AY114" t="str">
        <f>IF('CHI² deux variables'!AY111="","",('CHI² deux variables'!$AZ111*'CHI² deux variables'!AY$311/'CHI² deux variables'!$AZ$311))</f>
        <v/>
      </c>
      <c r="AZ114" t="s">
        <v>675</v>
      </c>
    </row>
    <row r="115" spans="1:52" x14ac:dyDescent="0.25">
      <c r="A115" t="s">
        <v>169</v>
      </c>
      <c r="B115" t="str">
        <f>IF('CHI² deux variables'!B112="","",('CHI² deux variables'!$AZ112*'CHI² deux variables'!B$311/'CHI² deux variables'!$AZ$311))</f>
        <v/>
      </c>
      <c r="C115" t="str">
        <f>IF('CHI² deux variables'!C112="","",('CHI² deux variables'!$AZ112*'CHI² deux variables'!C$311/'CHI² deux variables'!$AZ$311))</f>
        <v/>
      </c>
      <c r="D115" t="str">
        <f>IF('CHI² deux variables'!D112="","",('CHI² deux variables'!$AZ112*'CHI² deux variables'!D$311/'CHI² deux variables'!$AZ$311))</f>
        <v/>
      </c>
      <c r="E115" t="str">
        <f>IF('CHI² deux variables'!E112="","",('CHI² deux variables'!$AZ112*'CHI² deux variables'!E$311/'CHI² deux variables'!$AZ$311))</f>
        <v/>
      </c>
      <c r="F115" t="str">
        <f>IF('CHI² deux variables'!F112="","",('CHI² deux variables'!$AZ112*'CHI² deux variables'!F$311/'CHI² deux variables'!$AZ$311))</f>
        <v/>
      </c>
      <c r="G115" t="str">
        <f>IF('CHI² deux variables'!G112="","",('CHI² deux variables'!$AZ112*'CHI² deux variables'!G$311/'CHI² deux variables'!$AZ$311))</f>
        <v/>
      </c>
      <c r="H115" t="str">
        <f>IF('CHI² deux variables'!H112="","",('CHI² deux variables'!$AZ112*'CHI² deux variables'!H$311/'CHI² deux variables'!$AZ$311))</f>
        <v/>
      </c>
      <c r="I115" t="str">
        <f>IF('CHI² deux variables'!I112="","",('CHI² deux variables'!$AZ112*'CHI² deux variables'!I$311/'CHI² deux variables'!$AZ$311))</f>
        <v/>
      </c>
      <c r="J115" t="str">
        <f>IF('CHI² deux variables'!J112="","",('CHI² deux variables'!$AZ112*'CHI² deux variables'!J$311/'CHI² deux variables'!$AZ$311))</f>
        <v/>
      </c>
      <c r="K115" t="str">
        <f>IF('CHI² deux variables'!K112="","",('CHI² deux variables'!$AZ112*'CHI² deux variables'!K$311/'CHI² deux variables'!$AZ$311))</f>
        <v/>
      </c>
      <c r="L115" t="str">
        <f>IF('CHI² deux variables'!L112="","",('CHI² deux variables'!$AZ112*'CHI² deux variables'!L$311/'CHI² deux variables'!$AZ$311))</f>
        <v/>
      </c>
      <c r="M115" t="str">
        <f>IF('CHI² deux variables'!M112="","",('CHI² deux variables'!$AZ112*'CHI² deux variables'!M$311/'CHI² deux variables'!$AZ$311))</f>
        <v/>
      </c>
      <c r="N115" t="str">
        <f>IF('CHI² deux variables'!N112="","",('CHI² deux variables'!$AZ112*'CHI² deux variables'!N$311/'CHI² deux variables'!$AZ$311))</f>
        <v/>
      </c>
      <c r="O115" t="str">
        <f>IF('CHI² deux variables'!O112="","",('CHI² deux variables'!$AZ112*'CHI² deux variables'!O$311/'CHI² deux variables'!$AZ$311))</f>
        <v/>
      </c>
      <c r="P115" t="str">
        <f>IF('CHI² deux variables'!P112="","",('CHI² deux variables'!$AZ112*'CHI² deux variables'!P$311/'CHI² deux variables'!$AZ$311))</f>
        <v/>
      </c>
      <c r="Q115" t="str">
        <f>IF('CHI² deux variables'!Q112="","",('CHI² deux variables'!$AZ112*'CHI² deux variables'!Q$311/'CHI² deux variables'!$AZ$311))</f>
        <v/>
      </c>
      <c r="R115" t="str">
        <f>IF('CHI² deux variables'!R112="","",('CHI² deux variables'!$AZ112*'CHI² deux variables'!R$311/'CHI² deux variables'!$AZ$311))</f>
        <v/>
      </c>
      <c r="S115" t="str">
        <f>IF('CHI² deux variables'!S112="","",('CHI² deux variables'!$AZ112*'CHI² deux variables'!S$311/'CHI² deux variables'!$AZ$311))</f>
        <v/>
      </c>
      <c r="T115" t="str">
        <f>IF('CHI² deux variables'!T112="","",('CHI² deux variables'!$AZ112*'CHI² deux variables'!T$311/'CHI² deux variables'!$AZ$311))</f>
        <v/>
      </c>
      <c r="U115" t="str">
        <f>IF('CHI² deux variables'!U112="","",('CHI² deux variables'!$AZ112*'CHI² deux variables'!U$311/'CHI² deux variables'!$AZ$311))</f>
        <v/>
      </c>
      <c r="V115" t="str">
        <f>IF('CHI² deux variables'!V112="","",('CHI² deux variables'!$AZ112*'CHI² deux variables'!V$311/'CHI² deux variables'!$AZ$311))</f>
        <v/>
      </c>
      <c r="W115" t="str">
        <f>IF('CHI² deux variables'!W112="","",('CHI² deux variables'!$AZ112*'CHI² deux variables'!W$311/'CHI² deux variables'!$AZ$311))</f>
        <v/>
      </c>
      <c r="X115" t="str">
        <f>IF('CHI² deux variables'!X112="","",('CHI² deux variables'!$AZ112*'CHI² deux variables'!X$311/'CHI² deux variables'!$AZ$311))</f>
        <v/>
      </c>
      <c r="Y115" t="str">
        <f>IF('CHI² deux variables'!Y112="","",('CHI² deux variables'!$AZ112*'CHI² deux variables'!Y$311/'CHI² deux variables'!$AZ$311))</f>
        <v/>
      </c>
      <c r="Z115" t="str">
        <f>IF('CHI² deux variables'!Z112="","",('CHI² deux variables'!$AZ112*'CHI² deux variables'!Z$311/'CHI² deux variables'!$AZ$311))</f>
        <v/>
      </c>
      <c r="AA115" t="str">
        <f>IF('CHI² deux variables'!AA112="","",('CHI² deux variables'!$AZ112*'CHI² deux variables'!AA$311/'CHI² deux variables'!$AZ$311))</f>
        <v/>
      </c>
      <c r="AB115" t="str">
        <f>IF('CHI² deux variables'!AB112="","",('CHI² deux variables'!$AZ112*'CHI² deux variables'!AB$311/'CHI² deux variables'!$AZ$311))</f>
        <v/>
      </c>
      <c r="AC115" t="str">
        <f>IF('CHI² deux variables'!AC112="","",('CHI² deux variables'!$AZ112*'CHI² deux variables'!AC$311/'CHI² deux variables'!$AZ$311))</f>
        <v/>
      </c>
      <c r="AD115" t="str">
        <f>IF('CHI² deux variables'!AD112="","",('CHI² deux variables'!$AZ112*'CHI² deux variables'!AD$311/'CHI² deux variables'!$AZ$311))</f>
        <v/>
      </c>
      <c r="AE115" t="str">
        <f>IF('CHI² deux variables'!AE112="","",('CHI² deux variables'!$AZ112*'CHI² deux variables'!AE$311/'CHI² deux variables'!$AZ$311))</f>
        <v/>
      </c>
      <c r="AF115" t="str">
        <f>IF('CHI² deux variables'!AF112="","",('CHI² deux variables'!$AZ112*'CHI² deux variables'!AF$311/'CHI² deux variables'!$AZ$311))</f>
        <v/>
      </c>
      <c r="AG115" t="str">
        <f>IF('CHI² deux variables'!AG112="","",('CHI² deux variables'!$AZ112*'CHI² deux variables'!AG$311/'CHI² deux variables'!$AZ$311))</f>
        <v/>
      </c>
      <c r="AH115" t="str">
        <f>IF('CHI² deux variables'!AH112="","",('CHI² deux variables'!$AZ112*'CHI² deux variables'!AH$311/'CHI² deux variables'!$AZ$311))</f>
        <v/>
      </c>
      <c r="AI115" t="str">
        <f>IF('CHI² deux variables'!AI112="","",('CHI² deux variables'!$AZ112*'CHI² deux variables'!AI$311/'CHI² deux variables'!$AZ$311))</f>
        <v/>
      </c>
      <c r="AJ115" t="str">
        <f>IF('CHI² deux variables'!AJ112="","",('CHI² deux variables'!$AZ112*'CHI² deux variables'!AJ$311/'CHI² deux variables'!$AZ$311))</f>
        <v/>
      </c>
      <c r="AK115" t="str">
        <f>IF('CHI² deux variables'!AK112="","",('CHI² deux variables'!$AZ112*'CHI² deux variables'!AK$311/'CHI² deux variables'!$AZ$311))</f>
        <v/>
      </c>
      <c r="AL115" t="str">
        <f>IF('CHI² deux variables'!AL112="","",('CHI² deux variables'!$AZ112*'CHI² deux variables'!AL$311/'CHI² deux variables'!$AZ$311))</f>
        <v/>
      </c>
      <c r="AM115" t="str">
        <f>IF('CHI² deux variables'!AM112="","",('CHI² deux variables'!$AZ112*'CHI² deux variables'!AM$311/'CHI² deux variables'!$AZ$311))</f>
        <v/>
      </c>
      <c r="AN115" t="str">
        <f>IF('CHI² deux variables'!AN112="","",('CHI² deux variables'!$AZ112*'CHI² deux variables'!AN$311/'CHI² deux variables'!$AZ$311))</f>
        <v/>
      </c>
      <c r="AO115" t="str">
        <f>IF('CHI² deux variables'!AO112="","",('CHI² deux variables'!$AZ112*'CHI² deux variables'!AO$311/'CHI² deux variables'!$AZ$311))</f>
        <v/>
      </c>
      <c r="AP115" t="str">
        <f>IF('CHI² deux variables'!AP112="","",('CHI² deux variables'!$AZ112*'CHI² deux variables'!AP$311/'CHI² deux variables'!$AZ$311))</f>
        <v/>
      </c>
      <c r="AQ115" t="str">
        <f>IF('CHI² deux variables'!AQ112="","",('CHI² deux variables'!$AZ112*'CHI² deux variables'!AQ$311/'CHI² deux variables'!$AZ$311))</f>
        <v/>
      </c>
      <c r="AR115" t="str">
        <f>IF('CHI² deux variables'!AR112="","",('CHI² deux variables'!$AZ112*'CHI² deux variables'!AR$311/'CHI² deux variables'!$AZ$311))</f>
        <v/>
      </c>
      <c r="AS115" t="str">
        <f>IF('CHI² deux variables'!AS112="","",('CHI² deux variables'!$AZ112*'CHI² deux variables'!AS$311/'CHI² deux variables'!$AZ$311))</f>
        <v/>
      </c>
      <c r="AT115" t="str">
        <f>IF('CHI² deux variables'!AT112="","",('CHI² deux variables'!$AZ112*'CHI² deux variables'!AT$311/'CHI² deux variables'!$AZ$311))</f>
        <v/>
      </c>
      <c r="AU115" t="str">
        <f>IF('CHI² deux variables'!AU112="","",('CHI² deux variables'!$AZ112*'CHI² deux variables'!AU$311/'CHI² deux variables'!$AZ$311))</f>
        <v/>
      </c>
      <c r="AV115" t="str">
        <f>IF('CHI² deux variables'!AV112="","",('CHI² deux variables'!$AZ112*'CHI² deux variables'!AV$311/'CHI² deux variables'!$AZ$311))</f>
        <v/>
      </c>
      <c r="AW115" t="str">
        <f>IF('CHI² deux variables'!AW112="","",('CHI² deux variables'!$AZ112*'CHI² deux variables'!AW$311/'CHI² deux variables'!$AZ$311))</f>
        <v/>
      </c>
      <c r="AX115" t="str">
        <f>IF('CHI² deux variables'!AX112="","",('CHI² deux variables'!$AZ112*'CHI² deux variables'!AX$311/'CHI² deux variables'!$AZ$311))</f>
        <v/>
      </c>
      <c r="AY115" t="str">
        <f>IF('CHI² deux variables'!AY112="","",('CHI² deux variables'!$AZ112*'CHI² deux variables'!AY$311/'CHI² deux variables'!$AZ$311))</f>
        <v/>
      </c>
      <c r="AZ115" t="s">
        <v>675</v>
      </c>
    </row>
    <row r="116" spans="1:52" x14ac:dyDescent="0.25">
      <c r="A116" t="s">
        <v>170</v>
      </c>
      <c r="B116" t="str">
        <f>IF('CHI² deux variables'!B113="","",('CHI² deux variables'!$AZ113*'CHI² deux variables'!B$311/'CHI² deux variables'!$AZ$311))</f>
        <v/>
      </c>
      <c r="C116" t="str">
        <f>IF('CHI² deux variables'!C113="","",('CHI² deux variables'!$AZ113*'CHI² deux variables'!C$311/'CHI² deux variables'!$AZ$311))</f>
        <v/>
      </c>
      <c r="D116" t="str">
        <f>IF('CHI² deux variables'!D113="","",('CHI² deux variables'!$AZ113*'CHI² deux variables'!D$311/'CHI² deux variables'!$AZ$311))</f>
        <v/>
      </c>
      <c r="E116" t="str">
        <f>IF('CHI² deux variables'!E113="","",('CHI² deux variables'!$AZ113*'CHI² deux variables'!E$311/'CHI² deux variables'!$AZ$311))</f>
        <v/>
      </c>
      <c r="F116" t="str">
        <f>IF('CHI² deux variables'!F113="","",('CHI² deux variables'!$AZ113*'CHI² deux variables'!F$311/'CHI² deux variables'!$AZ$311))</f>
        <v/>
      </c>
      <c r="G116" t="str">
        <f>IF('CHI² deux variables'!G113="","",('CHI² deux variables'!$AZ113*'CHI² deux variables'!G$311/'CHI² deux variables'!$AZ$311))</f>
        <v/>
      </c>
      <c r="H116" t="str">
        <f>IF('CHI² deux variables'!H113="","",('CHI² deux variables'!$AZ113*'CHI² deux variables'!H$311/'CHI² deux variables'!$AZ$311))</f>
        <v/>
      </c>
      <c r="I116" t="str">
        <f>IF('CHI² deux variables'!I113="","",('CHI² deux variables'!$AZ113*'CHI² deux variables'!I$311/'CHI² deux variables'!$AZ$311))</f>
        <v/>
      </c>
      <c r="J116" t="str">
        <f>IF('CHI² deux variables'!J113="","",('CHI² deux variables'!$AZ113*'CHI² deux variables'!J$311/'CHI² deux variables'!$AZ$311))</f>
        <v/>
      </c>
      <c r="K116" t="str">
        <f>IF('CHI² deux variables'!K113="","",('CHI² deux variables'!$AZ113*'CHI² deux variables'!K$311/'CHI² deux variables'!$AZ$311))</f>
        <v/>
      </c>
      <c r="L116" t="str">
        <f>IF('CHI² deux variables'!L113="","",('CHI² deux variables'!$AZ113*'CHI² deux variables'!L$311/'CHI² deux variables'!$AZ$311))</f>
        <v/>
      </c>
      <c r="M116" t="str">
        <f>IF('CHI² deux variables'!M113="","",('CHI² deux variables'!$AZ113*'CHI² deux variables'!M$311/'CHI² deux variables'!$AZ$311))</f>
        <v/>
      </c>
      <c r="N116" t="str">
        <f>IF('CHI² deux variables'!N113="","",('CHI² deux variables'!$AZ113*'CHI² deux variables'!N$311/'CHI² deux variables'!$AZ$311))</f>
        <v/>
      </c>
      <c r="O116" t="str">
        <f>IF('CHI² deux variables'!O113="","",('CHI² deux variables'!$AZ113*'CHI² deux variables'!O$311/'CHI² deux variables'!$AZ$311))</f>
        <v/>
      </c>
      <c r="P116" t="str">
        <f>IF('CHI² deux variables'!P113="","",('CHI² deux variables'!$AZ113*'CHI² deux variables'!P$311/'CHI² deux variables'!$AZ$311))</f>
        <v/>
      </c>
      <c r="Q116" t="str">
        <f>IF('CHI² deux variables'!Q113="","",('CHI² deux variables'!$AZ113*'CHI² deux variables'!Q$311/'CHI² deux variables'!$AZ$311))</f>
        <v/>
      </c>
      <c r="R116" t="str">
        <f>IF('CHI² deux variables'!R113="","",('CHI² deux variables'!$AZ113*'CHI² deux variables'!R$311/'CHI² deux variables'!$AZ$311))</f>
        <v/>
      </c>
      <c r="S116" t="str">
        <f>IF('CHI² deux variables'!S113="","",('CHI² deux variables'!$AZ113*'CHI² deux variables'!S$311/'CHI² deux variables'!$AZ$311))</f>
        <v/>
      </c>
      <c r="T116" t="str">
        <f>IF('CHI² deux variables'!T113="","",('CHI² deux variables'!$AZ113*'CHI² deux variables'!T$311/'CHI² deux variables'!$AZ$311))</f>
        <v/>
      </c>
      <c r="U116" t="str">
        <f>IF('CHI² deux variables'!U113="","",('CHI² deux variables'!$AZ113*'CHI² deux variables'!U$311/'CHI² deux variables'!$AZ$311))</f>
        <v/>
      </c>
      <c r="V116" t="str">
        <f>IF('CHI² deux variables'!V113="","",('CHI² deux variables'!$AZ113*'CHI² deux variables'!V$311/'CHI² deux variables'!$AZ$311))</f>
        <v/>
      </c>
      <c r="W116" t="str">
        <f>IF('CHI² deux variables'!W113="","",('CHI² deux variables'!$AZ113*'CHI² deux variables'!W$311/'CHI² deux variables'!$AZ$311))</f>
        <v/>
      </c>
      <c r="X116" t="str">
        <f>IF('CHI² deux variables'!X113="","",('CHI² deux variables'!$AZ113*'CHI² deux variables'!X$311/'CHI² deux variables'!$AZ$311))</f>
        <v/>
      </c>
      <c r="Y116" t="str">
        <f>IF('CHI² deux variables'!Y113="","",('CHI² deux variables'!$AZ113*'CHI² deux variables'!Y$311/'CHI² deux variables'!$AZ$311))</f>
        <v/>
      </c>
      <c r="Z116" t="str">
        <f>IF('CHI² deux variables'!Z113="","",('CHI² deux variables'!$AZ113*'CHI² deux variables'!Z$311/'CHI² deux variables'!$AZ$311))</f>
        <v/>
      </c>
      <c r="AA116" t="str">
        <f>IF('CHI² deux variables'!AA113="","",('CHI² deux variables'!$AZ113*'CHI² deux variables'!AA$311/'CHI² deux variables'!$AZ$311))</f>
        <v/>
      </c>
      <c r="AB116" t="str">
        <f>IF('CHI² deux variables'!AB113="","",('CHI² deux variables'!$AZ113*'CHI² deux variables'!AB$311/'CHI² deux variables'!$AZ$311))</f>
        <v/>
      </c>
      <c r="AC116" t="str">
        <f>IF('CHI² deux variables'!AC113="","",('CHI² deux variables'!$AZ113*'CHI² deux variables'!AC$311/'CHI² deux variables'!$AZ$311))</f>
        <v/>
      </c>
      <c r="AD116" t="str">
        <f>IF('CHI² deux variables'!AD113="","",('CHI² deux variables'!$AZ113*'CHI² deux variables'!AD$311/'CHI² deux variables'!$AZ$311))</f>
        <v/>
      </c>
      <c r="AE116" t="str">
        <f>IF('CHI² deux variables'!AE113="","",('CHI² deux variables'!$AZ113*'CHI² deux variables'!AE$311/'CHI² deux variables'!$AZ$311))</f>
        <v/>
      </c>
      <c r="AF116" t="str">
        <f>IF('CHI² deux variables'!AF113="","",('CHI² deux variables'!$AZ113*'CHI² deux variables'!AF$311/'CHI² deux variables'!$AZ$311))</f>
        <v/>
      </c>
      <c r="AG116" t="str">
        <f>IF('CHI² deux variables'!AG113="","",('CHI² deux variables'!$AZ113*'CHI² deux variables'!AG$311/'CHI² deux variables'!$AZ$311))</f>
        <v/>
      </c>
      <c r="AH116" t="str">
        <f>IF('CHI² deux variables'!AH113="","",('CHI² deux variables'!$AZ113*'CHI² deux variables'!AH$311/'CHI² deux variables'!$AZ$311))</f>
        <v/>
      </c>
      <c r="AI116" t="str">
        <f>IF('CHI² deux variables'!AI113="","",('CHI² deux variables'!$AZ113*'CHI² deux variables'!AI$311/'CHI² deux variables'!$AZ$311))</f>
        <v/>
      </c>
      <c r="AJ116" t="str">
        <f>IF('CHI² deux variables'!AJ113="","",('CHI² deux variables'!$AZ113*'CHI² deux variables'!AJ$311/'CHI² deux variables'!$AZ$311))</f>
        <v/>
      </c>
      <c r="AK116" t="str">
        <f>IF('CHI² deux variables'!AK113="","",('CHI² deux variables'!$AZ113*'CHI² deux variables'!AK$311/'CHI² deux variables'!$AZ$311))</f>
        <v/>
      </c>
      <c r="AL116" t="str">
        <f>IF('CHI² deux variables'!AL113="","",('CHI² deux variables'!$AZ113*'CHI² deux variables'!AL$311/'CHI² deux variables'!$AZ$311))</f>
        <v/>
      </c>
      <c r="AM116" t="str">
        <f>IF('CHI² deux variables'!AM113="","",('CHI² deux variables'!$AZ113*'CHI² deux variables'!AM$311/'CHI² deux variables'!$AZ$311))</f>
        <v/>
      </c>
      <c r="AN116" t="str">
        <f>IF('CHI² deux variables'!AN113="","",('CHI² deux variables'!$AZ113*'CHI² deux variables'!AN$311/'CHI² deux variables'!$AZ$311))</f>
        <v/>
      </c>
      <c r="AO116" t="str">
        <f>IF('CHI² deux variables'!AO113="","",('CHI² deux variables'!$AZ113*'CHI² deux variables'!AO$311/'CHI² deux variables'!$AZ$311))</f>
        <v/>
      </c>
      <c r="AP116" t="str">
        <f>IF('CHI² deux variables'!AP113="","",('CHI² deux variables'!$AZ113*'CHI² deux variables'!AP$311/'CHI² deux variables'!$AZ$311))</f>
        <v/>
      </c>
      <c r="AQ116" t="str">
        <f>IF('CHI² deux variables'!AQ113="","",('CHI² deux variables'!$AZ113*'CHI² deux variables'!AQ$311/'CHI² deux variables'!$AZ$311))</f>
        <v/>
      </c>
      <c r="AR116" t="str">
        <f>IF('CHI² deux variables'!AR113="","",('CHI² deux variables'!$AZ113*'CHI² deux variables'!AR$311/'CHI² deux variables'!$AZ$311))</f>
        <v/>
      </c>
      <c r="AS116" t="str">
        <f>IF('CHI² deux variables'!AS113="","",('CHI² deux variables'!$AZ113*'CHI² deux variables'!AS$311/'CHI² deux variables'!$AZ$311))</f>
        <v/>
      </c>
      <c r="AT116" t="str">
        <f>IF('CHI² deux variables'!AT113="","",('CHI² deux variables'!$AZ113*'CHI² deux variables'!AT$311/'CHI² deux variables'!$AZ$311))</f>
        <v/>
      </c>
      <c r="AU116" t="str">
        <f>IF('CHI² deux variables'!AU113="","",('CHI² deux variables'!$AZ113*'CHI² deux variables'!AU$311/'CHI² deux variables'!$AZ$311))</f>
        <v/>
      </c>
      <c r="AV116" t="str">
        <f>IF('CHI² deux variables'!AV113="","",('CHI² deux variables'!$AZ113*'CHI² deux variables'!AV$311/'CHI² deux variables'!$AZ$311))</f>
        <v/>
      </c>
      <c r="AW116" t="str">
        <f>IF('CHI² deux variables'!AW113="","",('CHI² deux variables'!$AZ113*'CHI² deux variables'!AW$311/'CHI² deux variables'!$AZ$311))</f>
        <v/>
      </c>
      <c r="AX116" t="str">
        <f>IF('CHI² deux variables'!AX113="","",('CHI² deux variables'!$AZ113*'CHI² deux variables'!AX$311/'CHI² deux variables'!$AZ$311))</f>
        <v/>
      </c>
      <c r="AY116" t="str">
        <f>IF('CHI² deux variables'!AY113="","",('CHI² deux variables'!$AZ113*'CHI² deux variables'!AY$311/'CHI² deux variables'!$AZ$311))</f>
        <v/>
      </c>
      <c r="AZ116" t="s">
        <v>675</v>
      </c>
    </row>
    <row r="117" spans="1:52" x14ac:dyDescent="0.25">
      <c r="A117" t="s">
        <v>171</v>
      </c>
      <c r="B117" t="str">
        <f>IF('CHI² deux variables'!B114="","",('CHI² deux variables'!$AZ114*'CHI² deux variables'!B$311/'CHI² deux variables'!$AZ$311))</f>
        <v/>
      </c>
      <c r="C117" t="str">
        <f>IF('CHI² deux variables'!C114="","",('CHI² deux variables'!$AZ114*'CHI² deux variables'!C$311/'CHI² deux variables'!$AZ$311))</f>
        <v/>
      </c>
      <c r="D117" t="str">
        <f>IF('CHI² deux variables'!D114="","",('CHI² deux variables'!$AZ114*'CHI² deux variables'!D$311/'CHI² deux variables'!$AZ$311))</f>
        <v/>
      </c>
      <c r="E117" t="str">
        <f>IF('CHI² deux variables'!E114="","",('CHI² deux variables'!$AZ114*'CHI² deux variables'!E$311/'CHI² deux variables'!$AZ$311))</f>
        <v/>
      </c>
      <c r="F117" t="str">
        <f>IF('CHI² deux variables'!F114="","",('CHI² deux variables'!$AZ114*'CHI² deux variables'!F$311/'CHI² deux variables'!$AZ$311))</f>
        <v/>
      </c>
      <c r="G117" t="str">
        <f>IF('CHI² deux variables'!G114="","",('CHI² deux variables'!$AZ114*'CHI² deux variables'!G$311/'CHI² deux variables'!$AZ$311))</f>
        <v/>
      </c>
      <c r="H117" t="str">
        <f>IF('CHI² deux variables'!H114="","",('CHI² deux variables'!$AZ114*'CHI² deux variables'!H$311/'CHI² deux variables'!$AZ$311))</f>
        <v/>
      </c>
      <c r="I117" t="str">
        <f>IF('CHI² deux variables'!I114="","",('CHI² deux variables'!$AZ114*'CHI² deux variables'!I$311/'CHI² deux variables'!$AZ$311))</f>
        <v/>
      </c>
      <c r="J117" t="str">
        <f>IF('CHI² deux variables'!J114="","",('CHI² deux variables'!$AZ114*'CHI² deux variables'!J$311/'CHI² deux variables'!$AZ$311))</f>
        <v/>
      </c>
      <c r="K117" t="str">
        <f>IF('CHI² deux variables'!K114="","",('CHI² deux variables'!$AZ114*'CHI² deux variables'!K$311/'CHI² deux variables'!$AZ$311))</f>
        <v/>
      </c>
      <c r="L117" t="str">
        <f>IF('CHI² deux variables'!L114="","",('CHI² deux variables'!$AZ114*'CHI² deux variables'!L$311/'CHI² deux variables'!$AZ$311))</f>
        <v/>
      </c>
      <c r="M117" t="str">
        <f>IF('CHI² deux variables'!M114="","",('CHI² deux variables'!$AZ114*'CHI² deux variables'!M$311/'CHI² deux variables'!$AZ$311))</f>
        <v/>
      </c>
      <c r="N117" t="str">
        <f>IF('CHI² deux variables'!N114="","",('CHI² deux variables'!$AZ114*'CHI² deux variables'!N$311/'CHI² deux variables'!$AZ$311))</f>
        <v/>
      </c>
      <c r="O117" t="str">
        <f>IF('CHI² deux variables'!O114="","",('CHI² deux variables'!$AZ114*'CHI² deux variables'!O$311/'CHI² deux variables'!$AZ$311))</f>
        <v/>
      </c>
      <c r="P117" t="str">
        <f>IF('CHI² deux variables'!P114="","",('CHI² deux variables'!$AZ114*'CHI² deux variables'!P$311/'CHI² deux variables'!$AZ$311))</f>
        <v/>
      </c>
      <c r="Q117" t="str">
        <f>IF('CHI² deux variables'!Q114="","",('CHI² deux variables'!$AZ114*'CHI² deux variables'!Q$311/'CHI² deux variables'!$AZ$311))</f>
        <v/>
      </c>
      <c r="R117" t="str">
        <f>IF('CHI² deux variables'!R114="","",('CHI² deux variables'!$AZ114*'CHI² deux variables'!R$311/'CHI² deux variables'!$AZ$311))</f>
        <v/>
      </c>
      <c r="S117" t="str">
        <f>IF('CHI² deux variables'!S114="","",('CHI² deux variables'!$AZ114*'CHI² deux variables'!S$311/'CHI² deux variables'!$AZ$311))</f>
        <v/>
      </c>
      <c r="T117" t="str">
        <f>IF('CHI² deux variables'!T114="","",('CHI² deux variables'!$AZ114*'CHI² deux variables'!T$311/'CHI² deux variables'!$AZ$311))</f>
        <v/>
      </c>
      <c r="U117" t="str">
        <f>IF('CHI² deux variables'!U114="","",('CHI² deux variables'!$AZ114*'CHI² deux variables'!U$311/'CHI² deux variables'!$AZ$311))</f>
        <v/>
      </c>
      <c r="V117" t="str">
        <f>IF('CHI² deux variables'!V114="","",('CHI² deux variables'!$AZ114*'CHI² deux variables'!V$311/'CHI² deux variables'!$AZ$311))</f>
        <v/>
      </c>
      <c r="W117" t="str">
        <f>IF('CHI² deux variables'!W114="","",('CHI² deux variables'!$AZ114*'CHI² deux variables'!W$311/'CHI² deux variables'!$AZ$311))</f>
        <v/>
      </c>
      <c r="X117" t="str">
        <f>IF('CHI² deux variables'!X114="","",('CHI² deux variables'!$AZ114*'CHI² deux variables'!X$311/'CHI² deux variables'!$AZ$311))</f>
        <v/>
      </c>
      <c r="Y117" t="str">
        <f>IF('CHI² deux variables'!Y114="","",('CHI² deux variables'!$AZ114*'CHI² deux variables'!Y$311/'CHI² deux variables'!$AZ$311))</f>
        <v/>
      </c>
      <c r="Z117" t="str">
        <f>IF('CHI² deux variables'!Z114="","",('CHI² deux variables'!$AZ114*'CHI² deux variables'!Z$311/'CHI² deux variables'!$AZ$311))</f>
        <v/>
      </c>
      <c r="AA117" t="str">
        <f>IF('CHI² deux variables'!AA114="","",('CHI² deux variables'!$AZ114*'CHI² deux variables'!AA$311/'CHI² deux variables'!$AZ$311))</f>
        <v/>
      </c>
      <c r="AB117" t="str">
        <f>IF('CHI² deux variables'!AB114="","",('CHI² deux variables'!$AZ114*'CHI² deux variables'!AB$311/'CHI² deux variables'!$AZ$311))</f>
        <v/>
      </c>
      <c r="AC117" t="str">
        <f>IF('CHI² deux variables'!AC114="","",('CHI² deux variables'!$AZ114*'CHI² deux variables'!AC$311/'CHI² deux variables'!$AZ$311))</f>
        <v/>
      </c>
      <c r="AD117" t="str">
        <f>IF('CHI² deux variables'!AD114="","",('CHI² deux variables'!$AZ114*'CHI² deux variables'!AD$311/'CHI² deux variables'!$AZ$311))</f>
        <v/>
      </c>
      <c r="AE117" t="str">
        <f>IF('CHI² deux variables'!AE114="","",('CHI² deux variables'!$AZ114*'CHI² deux variables'!AE$311/'CHI² deux variables'!$AZ$311))</f>
        <v/>
      </c>
      <c r="AF117" t="str">
        <f>IF('CHI² deux variables'!AF114="","",('CHI² deux variables'!$AZ114*'CHI² deux variables'!AF$311/'CHI² deux variables'!$AZ$311))</f>
        <v/>
      </c>
      <c r="AG117" t="str">
        <f>IF('CHI² deux variables'!AG114="","",('CHI² deux variables'!$AZ114*'CHI² deux variables'!AG$311/'CHI² deux variables'!$AZ$311))</f>
        <v/>
      </c>
      <c r="AH117" t="str">
        <f>IF('CHI² deux variables'!AH114="","",('CHI² deux variables'!$AZ114*'CHI² deux variables'!AH$311/'CHI² deux variables'!$AZ$311))</f>
        <v/>
      </c>
      <c r="AI117" t="str">
        <f>IF('CHI² deux variables'!AI114="","",('CHI² deux variables'!$AZ114*'CHI² deux variables'!AI$311/'CHI² deux variables'!$AZ$311))</f>
        <v/>
      </c>
      <c r="AJ117" t="str">
        <f>IF('CHI² deux variables'!AJ114="","",('CHI² deux variables'!$AZ114*'CHI² deux variables'!AJ$311/'CHI² deux variables'!$AZ$311))</f>
        <v/>
      </c>
      <c r="AK117" t="str">
        <f>IF('CHI² deux variables'!AK114="","",('CHI² deux variables'!$AZ114*'CHI² deux variables'!AK$311/'CHI² deux variables'!$AZ$311))</f>
        <v/>
      </c>
      <c r="AL117" t="str">
        <f>IF('CHI² deux variables'!AL114="","",('CHI² deux variables'!$AZ114*'CHI² deux variables'!AL$311/'CHI² deux variables'!$AZ$311))</f>
        <v/>
      </c>
      <c r="AM117" t="str">
        <f>IF('CHI² deux variables'!AM114="","",('CHI² deux variables'!$AZ114*'CHI² deux variables'!AM$311/'CHI² deux variables'!$AZ$311))</f>
        <v/>
      </c>
      <c r="AN117" t="str">
        <f>IF('CHI² deux variables'!AN114="","",('CHI² deux variables'!$AZ114*'CHI² deux variables'!AN$311/'CHI² deux variables'!$AZ$311))</f>
        <v/>
      </c>
      <c r="AO117" t="str">
        <f>IF('CHI² deux variables'!AO114="","",('CHI² deux variables'!$AZ114*'CHI² deux variables'!AO$311/'CHI² deux variables'!$AZ$311))</f>
        <v/>
      </c>
      <c r="AP117" t="str">
        <f>IF('CHI² deux variables'!AP114="","",('CHI² deux variables'!$AZ114*'CHI² deux variables'!AP$311/'CHI² deux variables'!$AZ$311))</f>
        <v/>
      </c>
      <c r="AQ117" t="str">
        <f>IF('CHI² deux variables'!AQ114="","",('CHI² deux variables'!$AZ114*'CHI² deux variables'!AQ$311/'CHI² deux variables'!$AZ$311))</f>
        <v/>
      </c>
      <c r="AR117" t="str">
        <f>IF('CHI² deux variables'!AR114="","",('CHI² deux variables'!$AZ114*'CHI² deux variables'!AR$311/'CHI² deux variables'!$AZ$311))</f>
        <v/>
      </c>
      <c r="AS117" t="str">
        <f>IF('CHI² deux variables'!AS114="","",('CHI² deux variables'!$AZ114*'CHI² deux variables'!AS$311/'CHI² deux variables'!$AZ$311))</f>
        <v/>
      </c>
      <c r="AT117" t="str">
        <f>IF('CHI² deux variables'!AT114="","",('CHI² deux variables'!$AZ114*'CHI² deux variables'!AT$311/'CHI² deux variables'!$AZ$311))</f>
        <v/>
      </c>
      <c r="AU117" t="str">
        <f>IF('CHI² deux variables'!AU114="","",('CHI² deux variables'!$AZ114*'CHI² deux variables'!AU$311/'CHI² deux variables'!$AZ$311))</f>
        <v/>
      </c>
      <c r="AV117" t="str">
        <f>IF('CHI² deux variables'!AV114="","",('CHI² deux variables'!$AZ114*'CHI² deux variables'!AV$311/'CHI² deux variables'!$AZ$311))</f>
        <v/>
      </c>
      <c r="AW117" t="str">
        <f>IF('CHI² deux variables'!AW114="","",('CHI² deux variables'!$AZ114*'CHI² deux variables'!AW$311/'CHI² deux variables'!$AZ$311))</f>
        <v/>
      </c>
      <c r="AX117" t="str">
        <f>IF('CHI² deux variables'!AX114="","",('CHI² deux variables'!$AZ114*'CHI² deux variables'!AX$311/'CHI² deux variables'!$AZ$311))</f>
        <v/>
      </c>
      <c r="AY117" t="str">
        <f>IF('CHI² deux variables'!AY114="","",('CHI² deux variables'!$AZ114*'CHI² deux variables'!AY$311/'CHI² deux variables'!$AZ$311))</f>
        <v/>
      </c>
      <c r="AZ117" t="s">
        <v>675</v>
      </c>
    </row>
    <row r="118" spans="1:52" x14ac:dyDescent="0.25">
      <c r="A118" t="s">
        <v>172</v>
      </c>
      <c r="B118" t="str">
        <f>IF('CHI² deux variables'!B115="","",('CHI² deux variables'!$AZ115*'CHI² deux variables'!B$311/'CHI² deux variables'!$AZ$311))</f>
        <v/>
      </c>
      <c r="C118" t="str">
        <f>IF('CHI² deux variables'!C115="","",('CHI² deux variables'!$AZ115*'CHI² deux variables'!C$311/'CHI² deux variables'!$AZ$311))</f>
        <v/>
      </c>
      <c r="D118" t="str">
        <f>IF('CHI² deux variables'!D115="","",('CHI² deux variables'!$AZ115*'CHI² deux variables'!D$311/'CHI² deux variables'!$AZ$311))</f>
        <v/>
      </c>
      <c r="E118" t="str">
        <f>IF('CHI² deux variables'!E115="","",('CHI² deux variables'!$AZ115*'CHI² deux variables'!E$311/'CHI² deux variables'!$AZ$311))</f>
        <v/>
      </c>
      <c r="F118" t="str">
        <f>IF('CHI² deux variables'!F115="","",('CHI² deux variables'!$AZ115*'CHI² deux variables'!F$311/'CHI² deux variables'!$AZ$311))</f>
        <v/>
      </c>
      <c r="G118" t="str">
        <f>IF('CHI² deux variables'!G115="","",('CHI² deux variables'!$AZ115*'CHI² deux variables'!G$311/'CHI² deux variables'!$AZ$311))</f>
        <v/>
      </c>
      <c r="H118" t="str">
        <f>IF('CHI² deux variables'!H115="","",('CHI² deux variables'!$AZ115*'CHI² deux variables'!H$311/'CHI² deux variables'!$AZ$311))</f>
        <v/>
      </c>
      <c r="I118" t="str">
        <f>IF('CHI² deux variables'!I115="","",('CHI² deux variables'!$AZ115*'CHI² deux variables'!I$311/'CHI² deux variables'!$AZ$311))</f>
        <v/>
      </c>
      <c r="J118" t="str">
        <f>IF('CHI² deux variables'!J115="","",('CHI² deux variables'!$AZ115*'CHI² deux variables'!J$311/'CHI² deux variables'!$AZ$311))</f>
        <v/>
      </c>
      <c r="K118" t="str">
        <f>IF('CHI² deux variables'!K115="","",('CHI² deux variables'!$AZ115*'CHI² deux variables'!K$311/'CHI² deux variables'!$AZ$311))</f>
        <v/>
      </c>
      <c r="L118" t="str">
        <f>IF('CHI² deux variables'!L115="","",('CHI² deux variables'!$AZ115*'CHI² deux variables'!L$311/'CHI² deux variables'!$AZ$311))</f>
        <v/>
      </c>
      <c r="M118" t="str">
        <f>IF('CHI² deux variables'!M115="","",('CHI² deux variables'!$AZ115*'CHI² deux variables'!M$311/'CHI² deux variables'!$AZ$311))</f>
        <v/>
      </c>
      <c r="N118" t="str">
        <f>IF('CHI² deux variables'!N115="","",('CHI² deux variables'!$AZ115*'CHI² deux variables'!N$311/'CHI² deux variables'!$AZ$311))</f>
        <v/>
      </c>
      <c r="O118" t="str">
        <f>IF('CHI² deux variables'!O115="","",('CHI² deux variables'!$AZ115*'CHI² deux variables'!O$311/'CHI² deux variables'!$AZ$311))</f>
        <v/>
      </c>
      <c r="P118" t="str">
        <f>IF('CHI² deux variables'!P115="","",('CHI² deux variables'!$AZ115*'CHI² deux variables'!P$311/'CHI² deux variables'!$AZ$311))</f>
        <v/>
      </c>
      <c r="Q118" t="str">
        <f>IF('CHI² deux variables'!Q115="","",('CHI² deux variables'!$AZ115*'CHI² deux variables'!Q$311/'CHI² deux variables'!$AZ$311))</f>
        <v/>
      </c>
      <c r="R118" t="str">
        <f>IF('CHI² deux variables'!R115="","",('CHI² deux variables'!$AZ115*'CHI² deux variables'!R$311/'CHI² deux variables'!$AZ$311))</f>
        <v/>
      </c>
      <c r="S118" t="str">
        <f>IF('CHI² deux variables'!S115="","",('CHI² deux variables'!$AZ115*'CHI² deux variables'!S$311/'CHI² deux variables'!$AZ$311))</f>
        <v/>
      </c>
      <c r="T118" t="str">
        <f>IF('CHI² deux variables'!T115="","",('CHI² deux variables'!$AZ115*'CHI² deux variables'!T$311/'CHI² deux variables'!$AZ$311))</f>
        <v/>
      </c>
      <c r="U118" t="str">
        <f>IF('CHI² deux variables'!U115="","",('CHI² deux variables'!$AZ115*'CHI² deux variables'!U$311/'CHI² deux variables'!$AZ$311))</f>
        <v/>
      </c>
      <c r="V118" t="str">
        <f>IF('CHI² deux variables'!V115="","",('CHI² deux variables'!$AZ115*'CHI² deux variables'!V$311/'CHI² deux variables'!$AZ$311))</f>
        <v/>
      </c>
      <c r="W118" t="str">
        <f>IF('CHI² deux variables'!W115="","",('CHI² deux variables'!$AZ115*'CHI² deux variables'!W$311/'CHI² deux variables'!$AZ$311))</f>
        <v/>
      </c>
      <c r="X118" t="str">
        <f>IF('CHI² deux variables'!X115="","",('CHI² deux variables'!$AZ115*'CHI² deux variables'!X$311/'CHI² deux variables'!$AZ$311))</f>
        <v/>
      </c>
      <c r="Y118" t="str">
        <f>IF('CHI² deux variables'!Y115="","",('CHI² deux variables'!$AZ115*'CHI² deux variables'!Y$311/'CHI² deux variables'!$AZ$311))</f>
        <v/>
      </c>
      <c r="Z118" t="str">
        <f>IF('CHI² deux variables'!Z115="","",('CHI² deux variables'!$AZ115*'CHI² deux variables'!Z$311/'CHI² deux variables'!$AZ$311))</f>
        <v/>
      </c>
      <c r="AA118" t="str">
        <f>IF('CHI² deux variables'!AA115="","",('CHI² deux variables'!$AZ115*'CHI² deux variables'!AA$311/'CHI² deux variables'!$AZ$311))</f>
        <v/>
      </c>
      <c r="AB118" t="str">
        <f>IF('CHI² deux variables'!AB115="","",('CHI² deux variables'!$AZ115*'CHI² deux variables'!AB$311/'CHI² deux variables'!$AZ$311))</f>
        <v/>
      </c>
      <c r="AC118" t="str">
        <f>IF('CHI² deux variables'!AC115="","",('CHI² deux variables'!$AZ115*'CHI² deux variables'!AC$311/'CHI² deux variables'!$AZ$311))</f>
        <v/>
      </c>
      <c r="AD118" t="str">
        <f>IF('CHI² deux variables'!AD115="","",('CHI² deux variables'!$AZ115*'CHI² deux variables'!AD$311/'CHI² deux variables'!$AZ$311))</f>
        <v/>
      </c>
      <c r="AE118" t="str">
        <f>IF('CHI² deux variables'!AE115="","",('CHI² deux variables'!$AZ115*'CHI² deux variables'!AE$311/'CHI² deux variables'!$AZ$311))</f>
        <v/>
      </c>
      <c r="AF118" t="str">
        <f>IF('CHI² deux variables'!AF115="","",('CHI² deux variables'!$AZ115*'CHI² deux variables'!AF$311/'CHI² deux variables'!$AZ$311))</f>
        <v/>
      </c>
      <c r="AG118" t="str">
        <f>IF('CHI² deux variables'!AG115="","",('CHI² deux variables'!$AZ115*'CHI² deux variables'!AG$311/'CHI² deux variables'!$AZ$311))</f>
        <v/>
      </c>
      <c r="AH118" t="str">
        <f>IF('CHI² deux variables'!AH115="","",('CHI² deux variables'!$AZ115*'CHI² deux variables'!AH$311/'CHI² deux variables'!$AZ$311))</f>
        <v/>
      </c>
      <c r="AI118" t="str">
        <f>IF('CHI² deux variables'!AI115="","",('CHI² deux variables'!$AZ115*'CHI² deux variables'!AI$311/'CHI² deux variables'!$AZ$311))</f>
        <v/>
      </c>
      <c r="AJ118" t="str">
        <f>IF('CHI² deux variables'!AJ115="","",('CHI² deux variables'!$AZ115*'CHI² deux variables'!AJ$311/'CHI² deux variables'!$AZ$311))</f>
        <v/>
      </c>
      <c r="AK118" t="str">
        <f>IF('CHI² deux variables'!AK115="","",('CHI² deux variables'!$AZ115*'CHI² deux variables'!AK$311/'CHI² deux variables'!$AZ$311))</f>
        <v/>
      </c>
      <c r="AL118" t="str">
        <f>IF('CHI² deux variables'!AL115="","",('CHI² deux variables'!$AZ115*'CHI² deux variables'!AL$311/'CHI² deux variables'!$AZ$311))</f>
        <v/>
      </c>
      <c r="AM118" t="str">
        <f>IF('CHI² deux variables'!AM115="","",('CHI² deux variables'!$AZ115*'CHI² deux variables'!AM$311/'CHI² deux variables'!$AZ$311))</f>
        <v/>
      </c>
      <c r="AN118" t="str">
        <f>IF('CHI² deux variables'!AN115="","",('CHI² deux variables'!$AZ115*'CHI² deux variables'!AN$311/'CHI² deux variables'!$AZ$311))</f>
        <v/>
      </c>
      <c r="AO118" t="str">
        <f>IF('CHI² deux variables'!AO115="","",('CHI² deux variables'!$AZ115*'CHI² deux variables'!AO$311/'CHI² deux variables'!$AZ$311))</f>
        <v/>
      </c>
      <c r="AP118" t="str">
        <f>IF('CHI² deux variables'!AP115="","",('CHI² deux variables'!$AZ115*'CHI² deux variables'!AP$311/'CHI² deux variables'!$AZ$311))</f>
        <v/>
      </c>
      <c r="AQ118" t="str">
        <f>IF('CHI² deux variables'!AQ115="","",('CHI² deux variables'!$AZ115*'CHI² deux variables'!AQ$311/'CHI² deux variables'!$AZ$311))</f>
        <v/>
      </c>
      <c r="AR118" t="str">
        <f>IF('CHI² deux variables'!AR115="","",('CHI² deux variables'!$AZ115*'CHI² deux variables'!AR$311/'CHI² deux variables'!$AZ$311))</f>
        <v/>
      </c>
      <c r="AS118" t="str">
        <f>IF('CHI² deux variables'!AS115="","",('CHI² deux variables'!$AZ115*'CHI² deux variables'!AS$311/'CHI² deux variables'!$AZ$311))</f>
        <v/>
      </c>
      <c r="AT118" t="str">
        <f>IF('CHI² deux variables'!AT115="","",('CHI² deux variables'!$AZ115*'CHI² deux variables'!AT$311/'CHI² deux variables'!$AZ$311))</f>
        <v/>
      </c>
      <c r="AU118" t="str">
        <f>IF('CHI² deux variables'!AU115="","",('CHI² deux variables'!$AZ115*'CHI² deux variables'!AU$311/'CHI² deux variables'!$AZ$311))</f>
        <v/>
      </c>
      <c r="AV118" t="str">
        <f>IF('CHI² deux variables'!AV115="","",('CHI² deux variables'!$AZ115*'CHI² deux variables'!AV$311/'CHI² deux variables'!$AZ$311))</f>
        <v/>
      </c>
      <c r="AW118" t="str">
        <f>IF('CHI² deux variables'!AW115="","",('CHI² deux variables'!$AZ115*'CHI² deux variables'!AW$311/'CHI² deux variables'!$AZ$311))</f>
        <v/>
      </c>
      <c r="AX118" t="str">
        <f>IF('CHI² deux variables'!AX115="","",('CHI² deux variables'!$AZ115*'CHI² deux variables'!AX$311/'CHI² deux variables'!$AZ$311))</f>
        <v/>
      </c>
      <c r="AY118" t="str">
        <f>IF('CHI² deux variables'!AY115="","",('CHI² deux variables'!$AZ115*'CHI² deux variables'!AY$311/'CHI² deux variables'!$AZ$311))</f>
        <v/>
      </c>
      <c r="AZ118" t="s">
        <v>675</v>
      </c>
    </row>
    <row r="119" spans="1:52" x14ac:dyDescent="0.25">
      <c r="A119" t="s">
        <v>173</v>
      </c>
      <c r="B119" t="str">
        <f>IF('CHI² deux variables'!B116="","",('CHI² deux variables'!$AZ116*'CHI² deux variables'!B$311/'CHI² deux variables'!$AZ$311))</f>
        <v/>
      </c>
      <c r="C119" t="str">
        <f>IF('CHI² deux variables'!C116="","",('CHI² deux variables'!$AZ116*'CHI² deux variables'!C$311/'CHI² deux variables'!$AZ$311))</f>
        <v/>
      </c>
      <c r="D119" t="str">
        <f>IF('CHI² deux variables'!D116="","",('CHI² deux variables'!$AZ116*'CHI² deux variables'!D$311/'CHI² deux variables'!$AZ$311))</f>
        <v/>
      </c>
      <c r="E119" t="str">
        <f>IF('CHI² deux variables'!E116="","",('CHI² deux variables'!$AZ116*'CHI² deux variables'!E$311/'CHI² deux variables'!$AZ$311))</f>
        <v/>
      </c>
      <c r="F119" t="str">
        <f>IF('CHI² deux variables'!F116="","",('CHI² deux variables'!$AZ116*'CHI² deux variables'!F$311/'CHI² deux variables'!$AZ$311))</f>
        <v/>
      </c>
      <c r="G119" t="str">
        <f>IF('CHI² deux variables'!G116="","",('CHI² deux variables'!$AZ116*'CHI² deux variables'!G$311/'CHI² deux variables'!$AZ$311))</f>
        <v/>
      </c>
      <c r="H119" t="str">
        <f>IF('CHI² deux variables'!H116="","",('CHI² deux variables'!$AZ116*'CHI² deux variables'!H$311/'CHI² deux variables'!$AZ$311))</f>
        <v/>
      </c>
      <c r="I119" t="str">
        <f>IF('CHI² deux variables'!I116="","",('CHI² deux variables'!$AZ116*'CHI² deux variables'!I$311/'CHI² deux variables'!$AZ$311))</f>
        <v/>
      </c>
      <c r="J119" t="str">
        <f>IF('CHI² deux variables'!J116="","",('CHI² deux variables'!$AZ116*'CHI² deux variables'!J$311/'CHI² deux variables'!$AZ$311))</f>
        <v/>
      </c>
      <c r="K119" t="str">
        <f>IF('CHI² deux variables'!K116="","",('CHI² deux variables'!$AZ116*'CHI² deux variables'!K$311/'CHI² deux variables'!$AZ$311))</f>
        <v/>
      </c>
      <c r="L119" t="str">
        <f>IF('CHI² deux variables'!L116="","",('CHI² deux variables'!$AZ116*'CHI² deux variables'!L$311/'CHI² deux variables'!$AZ$311))</f>
        <v/>
      </c>
      <c r="M119" t="str">
        <f>IF('CHI² deux variables'!M116="","",('CHI² deux variables'!$AZ116*'CHI² deux variables'!M$311/'CHI² deux variables'!$AZ$311))</f>
        <v/>
      </c>
      <c r="N119" t="str">
        <f>IF('CHI² deux variables'!N116="","",('CHI² deux variables'!$AZ116*'CHI² deux variables'!N$311/'CHI² deux variables'!$AZ$311))</f>
        <v/>
      </c>
      <c r="O119" t="str">
        <f>IF('CHI² deux variables'!O116="","",('CHI² deux variables'!$AZ116*'CHI² deux variables'!O$311/'CHI² deux variables'!$AZ$311))</f>
        <v/>
      </c>
      <c r="P119" t="str">
        <f>IF('CHI² deux variables'!P116="","",('CHI² deux variables'!$AZ116*'CHI² deux variables'!P$311/'CHI² deux variables'!$AZ$311))</f>
        <v/>
      </c>
      <c r="Q119" t="str">
        <f>IF('CHI² deux variables'!Q116="","",('CHI² deux variables'!$AZ116*'CHI² deux variables'!Q$311/'CHI² deux variables'!$AZ$311))</f>
        <v/>
      </c>
      <c r="R119" t="str">
        <f>IF('CHI² deux variables'!R116="","",('CHI² deux variables'!$AZ116*'CHI² deux variables'!R$311/'CHI² deux variables'!$AZ$311))</f>
        <v/>
      </c>
      <c r="S119" t="str">
        <f>IF('CHI² deux variables'!S116="","",('CHI² deux variables'!$AZ116*'CHI² deux variables'!S$311/'CHI² deux variables'!$AZ$311))</f>
        <v/>
      </c>
      <c r="T119" t="str">
        <f>IF('CHI² deux variables'!T116="","",('CHI² deux variables'!$AZ116*'CHI² deux variables'!T$311/'CHI² deux variables'!$AZ$311))</f>
        <v/>
      </c>
      <c r="U119" t="str">
        <f>IF('CHI² deux variables'!U116="","",('CHI² deux variables'!$AZ116*'CHI² deux variables'!U$311/'CHI² deux variables'!$AZ$311))</f>
        <v/>
      </c>
      <c r="V119" t="str">
        <f>IF('CHI² deux variables'!V116="","",('CHI² deux variables'!$AZ116*'CHI² deux variables'!V$311/'CHI² deux variables'!$AZ$311))</f>
        <v/>
      </c>
      <c r="W119" t="str">
        <f>IF('CHI² deux variables'!W116="","",('CHI² deux variables'!$AZ116*'CHI² deux variables'!W$311/'CHI² deux variables'!$AZ$311))</f>
        <v/>
      </c>
      <c r="X119" t="str">
        <f>IF('CHI² deux variables'!X116="","",('CHI² deux variables'!$AZ116*'CHI² deux variables'!X$311/'CHI² deux variables'!$AZ$311))</f>
        <v/>
      </c>
      <c r="Y119" t="str">
        <f>IF('CHI² deux variables'!Y116="","",('CHI² deux variables'!$AZ116*'CHI² deux variables'!Y$311/'CHI² deux variables'!$AZ$311))</f>
        <v/>
      </c>
      <c r="Z119" t="str">
        <f>IF('CHI² deux variables'!Z116="","",('CHI² deux variables'!$AZ116*'CHI² deux variables'!Z$311/'CHI² deux variables'!$AZ$311))</f>
        <v/>
      </c>
      <c r="AA119" t="str">
        <f>IF('CHI² deux variables'!AA116="","",('CHI² deux variables'!$AZ116*'CHI² deux variables'!AA$311/'CHI² deux variables'!$AZ$311))</f>
        <v/>
      </c>
      <c r="AB119" t="str">
        <f>IF('CHI² deux variables'!AB116="","",('CHI² deux variables'!$AZ116*'CHI² deux variables'!AB$311/'CHI² deux variables'!$AZ$311))</f>
        <v/>
      </c>
      <c r="AC119" t="str">
        <f>IF('CHI² deux variables'!AC116="","",('CHI² deux variables'!$AZ116*'CHI² deux variables'!AC$311/'CHI² deux variables'!$AZ$311))</f>
        <v/>
      </c>
      <c r="AD119" t="str">
        <f>IF('CHI² deux variables'!AD116="","",('CHI² deux variables'!$AZ116*'CHI² deux variables'!AD$311/'CHI² deux variables'!$AZ$311))</f>
        <v/>
      </c>
      <c r="AE119" t="str">
        <f>IF('CHI² deux variables'!AE116="","",('CHI² deux variables'!$AZ116*'CHI² deux variables'!AE$311/'CHI² deux variables'!$AZ$311))</f>
        <v/>
      </c>
      <c r="AF119" t="str">
        <f>IF('CHI² deux variables'!AF116="","",('CHI² deux variables'!$AZ116*'CHI² deux variables'!AF$311/'CHI² deux variables'!$AZ$311))</f>
        <v/>
      </c>
      <c r="AG119" t="str">
        <f>IF('CHI² deux variables'!AG116="","",('CHI² deux variables'!$AZ116*'CHI² deux variables'!AG$311/'CHI² deux variables'!$AZ$311))</f>
        <v/>
      </c>
      <c r="AH119" t="str">
        <f>IF('CHI² deux variables'!AH116="","",('CHI² deux variables'!$AZ116*'CHI² deux variables'!AH$311/'CHI² deux variables'!$AZ$311))</f>
        <v/>
      </c>
      <c r="AI119" t="str">
        <f>IF('CHI² deux variables'!AI116="","",('CHI² deux variables'!$AZ116*'CHI² deux variables'!AI$311/'CHI² deux variables'!$AZ$311))</f>
        <v/>
      </c>
      <c r="AJ119" t="str">
        <f>IF('CHI² deux variables'!AJ116="","",('CHI² deux variables'!$AZ116*'CHI² deux variables'!AJ$311/'CHI² deux variables'!$AZ$311))</f>
        <v/>
      </c>
      <c r="AK119" t="str">
        <f>IF('CHI² deux variables'!AK116="","",('CHI² deux variables'!$AZ116*'CHI² deux variables'!AK$311/'CHI² deux variables'!$AZ$311))</f>
        <v/>
      </c>
      <c r="AL119" t="str">
        <f>IF('CHI² deux variables'!AL116="","",('CHI² deux variables'!$AZ116*'CHI² deux variables'!AL$311/'CHI² deux variables'!$AZ$311))</f>
        <v/>
      </c>
      <c r="AM119" t="str">
        <f>IF('CHI² deux variables'!AM116="","",('CHI² deux variables'!$AZ116*'CHI² deux variables'!AM$311/'CHI² deux variables'!$AZ$311))</f>
        <v/>
      </c>
      <c r="AN119" t="str">
        <f>IF('CHI² deux variables'!AN116="","",('CHI² deux variables'!$AZ116*'CHI² deux variables'!AN$311/'CHI² deux variables'!$AZ$311))</f>
        <v/>
      </c>
      <c r="AO119" t="str">
        <f>IF('CHI² deux variables'!AO116="","",('CHI² deux variables'!$AZ116*'CHI² deux variables'!AO$311/'CHI² deux variables'!$AZ$311))</f>
        <v/>
      </c>
      <c r="AP119" t="str">
        <f>IF('CHI² deux variables'!AP116="","",('CHI² deux variables'!$AZ116*'CHI² deux variables'!AP$311/'CHI² deux variables'!$AZ$311))</f>
        <v/>
      </c>
      <c r="AQ119" t="str">
        <f>IF('CHI² deux variables'!AQ116="","",('CHI² deux variables'!$AZ116*'CHI² deux variables'!AQ$311/'CHI² deux variables'!$AZ$311))</f>
        <v/>
      </c>
      <c r="AR119" t="str">
        <f>IF('CHI² deux variables'!AR116="","",('CHI² deux variables'!$AZ116*'CHI² deux variables'!AR$311/'CHI² deux variables'!$AZ$311))</f>
        <v/>
      </c>
      <c r="AS119" t="str">
        <f>IF('CHI² deux variables'!AS116="","",('CHI² deux variables'!$AZ116*'CHI² deux variables'!AS$311/'CHI² deux variables'!$AZ$311))</f>
        <v/>
      </c>
      <c r="AT119" t="str">
        <f>IF('CHI² deux variables'!AT116="","",('CHI² deux variables'!$AZ116*'CHI² deux variables'!AT$311/'CHI² deux variables'!$AZ$311))</f>
        <v/>
      </c>
      <c r="AU119" t="str">
        <f>IF('CHI² deux variables'!AU116="","",('CHI² deux variables'!$AZ116*'CHI² deux variables'!AU$311/'CHI² deux variables'!$AZ$311))</f>
        <v/>
      </c>
      <c r="AV119" t="str">
        <f>IF('CHI² deux variables'!AV116="","",('CHI² deux variables'!$AZ116*'CHI² deux variables'!AV$311/'CHI² deux variables'!$AZ$311))</f>
        <v/>
      </c>
      <c r="AW119" t="str">
        <f>IF('CHI² deux variables'!AW116="","",('CHI² deux variables'!$AZ116*'CHI² deux variables'!AW$311/'CHI² deux variables'!$AZ$311))</f>
        <v/>
      </c>
      <c r="AX119" t="str">
        <f>IF('CHI² deux variables'!AX116="","",('CHI² deux variables'!$AZ116*'CHI² deux variables'!AX$311/'CHI² deux variables'!$AZ$311))</f>
        <v/>
      </c>
      <c r="AY119" t="str">
        <f>IF('CHI² deux variables'!AY116="","",('CHI² deux variables'!$AZ116*'CHI² deux variables'!AY$311/'CHI² deux variables'!$AZ$311))</f>
        <v/>
      </c>
      <c r="AZ119" t="s">
        <v>675</v>
      </c>
    </row>
    <row r="120" spans="1:52" x14ac:dyDescent="0.25">
      <c r="A120" t="s">
        <v>174</v>
      </c>
      <c r="B120" t="str">
        <f>IF('CHI² deux variables'!B117="","",('CHI² deux variables'!$AZ117*'CHI² deux variables'!B$311/'CHI² deux variables'!$AZ$311))</f>
        <v/>
      </c>
      <c r="C120" t="str">
        <f>IF('CHI² deux variables'!C117="","",('CHI² deux variables'!$AZ117*'CHI² deux variables'!C$311/'CHI² deux variables'!$AZ$311))</f>
        <v/>
      </c>
      <c r="D120" t="str">
        <f>IF('CHI² deux variables'!D117="","",('CHI² deux variables'!$AZ117*'CHI² deux variables'!D$311/'CHI² deux variables'!$AZ$311))</f>
        <v/>
      </c>
      <c r="E120" t="str">
        <f>IF('CHI² deux variables'!E117="","",('CHI² deux variables'!$AZ117*'CHI² deux variables'!E$311/'CHI² deux variables'!$AZ$311))</f>
        <v/>
      </c>
      <c r="F120" t="str">
        <f>IF('CHI² deux variables'!F117="","",('CHI² deux variables'!$AZ117*'CHI² deux variables'!F$311/'CHI² deux variables'!$AZ$311))</f>
        <v/>
      </c>
      <c r="G120" t="str">
        <f>IF('CHI² deux variables'!G117="","",('CHI² deux variables'!$AZ117*'CHI² deux variables'!G$311/'CHI² deux variables'!$AZ$311))</f>
        <v/>
      </c>
      <c r="H120" t="str">
        <f>IF('CHI² deux variables'!H117="","",('CHI² deux variables'!$AZ117*'CHI² deux variables'!H$311/'CHI² deux variables'!$AZ$311))</f>
        <v/>
      </c>
      <c r="I120" t="str">
        <f>IF('CHI² deux variables'!I117="","",('CHI² deux variables'!$AZ117*'CHI² deux variables'!I$311/'CHI² deux variables'!$AZ$311))</f>
        <v/>
      </c>
      <c r="J120" t="str">
        <f>IF('CHI² deux variables'!J117="","",('CHI² deux variables'!$AZ117*'CHI² deux variables'!J$311/'CHI² deux variables'!$AZ$311))</f>
        <v/>
      </c>
      <c r="K120" t="str">
        <f>IF('CHI² deux variables'!K117="","",('CHI² deux variables'!$AZ117*'CHI² deux variables'!K$311/'CHI² deux variables'!$AZ$311))</f>
        <v/>
      </c>
      <c r="L120" t="str">
        <f>IF('CHI² deux variables'!L117="","",('CHI² deux variables'!$AZ117*'CHI² deux variables'!L$311/'CHI² deux variables'!$AZ$311))</f>
        <v/>
      </c>
      <c r="M120" t="str">
        <f>IF('CHI² deux variables'!M117="","",('CHI² deux variables'!$AZ117*'CHI² deux variables'!M$311/'CHI² deux variables'!$AZ$311))</f>
        <v/>
      </c>
      <c r="N120" t="str">
        <f>IF('CHI² deux variables'!N117="","",('CHI² deux variables'!$AZ117*'CHI² deux variables'!N$311/'CHI² deux variables'!$AZ$311))</f>
        <v/>
      </c>
      <c r="O120" t="str">
        <f>IF('CHI² deux variables'!O117="","",('CHI² deux variables'!$AZ117*'CHI² deux variables'!O$311/'CHI² deux variables'!$AZ$311))</f>
        <v/>
      </c>
      <c r="P120" t="str">
        <f>IF('CHI² deux variables'!P117="","",('CHI² deux variables'!$AZ117*'CHI² deux variables'!P$311/'CHI² deux variables'!$AZ$311))</f>
        <v/>
      </c>
      <c r="Q120" t="str">
        <f>IF('CHI² deux variables'!Q117="","",('CHI² deux variables'!$AZ117*'CHI² deux variables'!Q$311/'CHI² deux variables'!$AZ$311))</f>
        <v/>
      </c>
      <c r="R120" t="str">
        <f>IF('CHI² deux variables'!R117="","",('CHI² deux variables'!$AZ117*'CHI² deux variables'!R$311/'CHI² deux variables'!$AZ$311))</f>
        <v/>
      </c>
      <c r="S120" t="str">
        <f>IF('CHI² deux variables'!S117="","",('CHI² deux variables'!$AZ117*'CHI² deux variables'!S$311/'CHI² deux variables'!$AZ$311))</f>
        <v/>
      </c>
      <c r="T120" t="str">
        <f>IF('CHI² deux variables'!T117="","",('CHI² deux variables'!$AZ117*'CHI² deux variables'!T$311/'CHI² deux variables'!$AZ$311))</f>
        <v/>
      </c>
      <c r="U120" t="str">
        <f>IF('CHI² deux variables'!U117="","",('CHI² deux variables'!$AZ117*'CHI² deux variables'!U$311/'CHI² deux variables'!$AZ$311))</f>
        <v/>
      </c>
      <c r="V120" t="str">
        <f>IF('CHI² deux variables'!V117="","",('CHI² deux variables'!$AZ117*'CHI² deux variables'!V$311/'CHI² deux variables'!$AZ$311))</f>
        <v/>
      </c>
      <c r="W120" t="str">
        <f>IF('CHI² deux variables'!W117="","",('CHI² deux variables'!$AZ117*'CHI² deux variables'!W$311/'CHI² deux variables'!$AZ$311))</f>
        <v/>
      </c>
      <c r="X120" t="str">
        <f>IF('CHI² deux variables'!X117="","",('CHI² deux variables'!$AZ117*'CHI² deux variables'!X$311/'CHI² deux variables'!$AZ$311))</f>
        <v/>
      </c>
      <c r="Y120" t="str">
        <f>IF('CHI² deux variables'!Y117="","",('CHI² deux variables'!$AZ117*'CHI² deux variables'!Y$311/'CHI² deux variables'!$AZ$311))</f>
        <v/>
      </c>
      <c r="Z120" t="str">
        <f>IF('CHI² deux variables'!Z117="","",('CHI² deux variables'!$AZ117*'CHI² deux variables'!Z$311/'CHI² deux variables'!$AZ$311))</f>
        <v/>
      </c>
      <c r="AA120" t="str">
        <f>IF('CHI² deux variables'!AA117="","",('CHI² deux variables'!$AZ117*'CHI² deux variables'!AA$311/'CHI² deux variables'!$AZ$311))</f>
        <v/>
      </c>
      <c r="AB120" t="str">
        <f>IF('CHI² deux variables'!AB117="","",('CHI² deux variables'!$AZ117*'CHI² deux variables'!AB$311/'CHI² deux variables'!$AZ$311))</f>
        <v/>
      </c>
      <c r="AC120" t="str">
        <f>IF('CHI² deux variables'!AC117="","",('CHI² deux variables'!$AZ117*'CHI² deux variables'!AC$311/'CHI² deux variables'!$AZ$311))</f>
        <v/>
      </c>
      <c r="AD120" t="str">
        <f>IF('CHI² deux variables'!AD117="","",('CHI² deux variables'!$AZ117*'CHI² deux variables'!AD$311/'CHI² deux variables'!$AZ$311))</f>
        <v/>
      </c>
      <c r="AE120" t="str">
        <f>IF('CHI² deux variables'!AE117="","",('CHI² deux variables'!$AZ117*'CHI² deux variables'!AE$311/'CHI² deux variables'!$AZ$311))</f>
        <v/>
      </c>
      <c r="AF120" t="str">
        <f>IF('CHI² deux variables'!AF117="","",('CHI² deux variables'!$AZ117*'CHI² deux variables'!AF$311/'CHI² deux variables'!$AZ$311))</f>
        <v/>
      </c>
      <c r="AG120" t="str">
        <f>IF('CHI² deux variables'!AG117="","",('CHI² deux variables'!$AZ117*'CHI² deux variables'!AG$311/'CHI² deux variables'!$AZ$311))</f>
        <v/>
      </c>
      <c r="AH120" t="str">
        <f>IF('CHI² deux variables'!AH117="","",('CHI² deux variables'!$AZ117*'CHI² deux variables'!AH$311/'CHI² deux variables'!$AZ$311))</f>
        <v/>
      </c>
      <c r="AI120" t="str">
        <f>IF('CHI² deux variables'!AI117="","",('CHI² deux variables'!$AZ117*'CHI² deux variables'!AI$311/'CHI² deux variables'!$AZ$311))</f>
        <v/>
      </c>
      <c r="AJ120" t="str">
        <f>IF('CHI² deux variables'!AJ117="","",('CHI² deux variables'!$AZ117*'CHI² deux variables'!AJ$311/'CHI² deux variables'!$AZ$311))</f>
        <v/>
      </c>
      <c r="AK120" t="str">
        <f>IF('CHI² deux variables'!AK117="","",('CHI² deux variables'!$AZ117*'CHI² deux variables'!AK$311/'CHI² deux variables'!$AZ$311))</f>
        <v/>
      </c>
      <c r="AL120" t="str">
        <f>IF('CHI² deux variables'!AL117="","",('CHI² deux variables'!$AZ117*'CHI² deux variables'!AL$311/'CHI² deux variables'!$AZ$311))</f>
        <v/>
      </c>
      <c r="AM120" t="str">
        <f>IF('CHI² deux variables'!AM117="","",('CHI² deux variables'!$AZ117*'CHI² deux variables'!AM$311/'CHI² deux variables'!$AZ$311))</f>
        <v/>
      </c>
      <c r="AN120" t="str">
        <f>IF('CHI² deux variables'!AN117="","",('CHI² deux variables'!$AZ117*'CHI² deux variables'!AN$311/'CHI² deux variables'!$AZ$311))</f>
        <v/>
      </c>
      <c r="AO120" t="str">
        <f>IF('CHI² deux variables'!AO117="","",('CHI² deux variables'!$AZ117*'CHI² deux variables'!AO$311/'CHI² deux variables'!$AZ$311))</f>
        <v/>
      </c>
      <c r="AP120" t="str">
        <f>IF('CHI² deux variables'!AP117="","",('CHI² deux variables'!$AZ117*'CHI² deux variables'!AP$311/'CHI² deux variables'!$AZ$311))</f>
        <v/>
      </c>
      <c r="AQ120" t="str">
        <f>IF('CHI² deux variables'!AQ117="","",('CHI² deux variables'!$AZ117*'CHI² deux variables'!AQ$311/'CHI² deux variables'!$AZ$311))</f>
        <v/>
      </c>
      <c r="AR120" t="str">
        <f>IF('CHI² deux variables'!AR117="","",('CHI² deux variables'!$AZ117*'CHI² deux variables'!AR$311/'CHI² deux variables'!$AZ$311))</f>
        <v/>
      </c>
      <c r="AS120" t="str">
        <f>IF('CHI² deux variables'!AS117="","",('CHI² deux variables'!$AZ117*'CHI² deux variables'!AS$311/'CHI² deux variables'!$AZ$311))</f>
        <v/>
      </c>
      <c r="AT120" t="str">
        <f>IF('CHI² deux variables'!AT117="","",('CHI² deux variables'!$AZ117*'CHI² deux variables'!AT$311/'CHI² deux variables'!$AZ$311))</f>
        <v/>
      </c>
      <c r="AU120" t="str">
        <f>IF('CHI² deux variables'!AU117="","",('CHI² deux variables'!$AZ117*'CHI² deux variables'!AU$311/'CHI² deux variables'!$AZ$311))</f>
        <v/>
      </c>
      <c r="AV120" t="str">
        <f>IF('CHI² deux variables'!AV117="","",('CHI² deux variables'!$AZ117*'CHI² deux variables'!AV$311/'CHI² deux variables'!$AZ$311))</f>
        <v/>
      </c>
      <c r="AW120" t="str">
        <f>IF('CHI² deux variables'!AW117="","",('CHI² deux variables'!$AZ117*'CHI² deux variables'!AW$311/'CHI² deux variables'!$AZ$311))</f>
        <v/>
      </c>
      <c r="AX120" t="str">
        <f>IF('CHI² deux variables'!AX117="","",('CHI² deux variables'!$AZ117*'CHI² deux variables'!AX$311/'CHI² deux variables'!$AZ$311))</f>
        <v/>
      </c>
      <c r="AY120" t="str">
        <f>IF('CHI² deux variables'!AY117="","",('CHI² deux variables'!$AZ117*'CHI² deux variables'!AY$311/'CHI² deux variables'!$AZ$311))</f>
        <v/>
      </c>
      <c r="AZ120" t="s">
        <v>675</v>
      </c>
    </row>
    <row r="121" spans="1:52" x14ac:dyDescent="0.25">
      <c r="A121" t="s">
        <v>175</v>
      </c>
      <c r="B121" t="str">
        <f>IF('CHI² deux variables'!B118="","",('CHI² deux variables'!$AZ118*'CHI² deux variables'!B$311/'CHI² deux variables'!$AZ$311))</f>
        <v/>
      </c>
      <c r="C121" t="str">
        <f>IF('CHI² deux variables'!C118="","",('CHI² deux variables'!$AZ118*'CHI² deux variables'!C$311/'CHI² deux variables'!$AZ$311))</f>
        <v/>
      </c>
      <c r="D121" t="str">
        <f>IF('CHI² deux variables'!D118="","",('CHI² deux variables'!$AZ118*'CHI² deux variables'!D$311/'CHI² deux variables'!$AZ$311))</f>
        <v/>
      </c>
      <c r="E121" t="str">
        <f>IF('CHI² deux variables'!E118="","",('CHI² deux variables'!$AZ118*'CHI² deux variables'!E$311/'CHI² deux variables'!$AZ$311))</f>
        <v/>
      </c>
      <c r="F121" t="str">
        <f>IF('CHI² deux variables'!F118="","",('CHI² deux variables'!$AZ118*'CHI² deux variables'!F$311/'CHI² deux variables'!$AZ$311))</f>
        <v/>
      </c>
      <c r="G121" t="str">
        <f>IF('CHI² deux variables'!G118="","",('CHI² deux variables'!$AZ118*'CHI² deux variables'!G$311/'CHI² deux variables'!$AZ$311))</f>
        <v/>
      </c>
      <c r="H121" t="str">
        <f>IF('CHI² deux variables'!H118="","",('CHI² deux variables'!$AZ118*'CHI² deux variables'!H$311/'CHI² deux variables'!$AZ$311))</f>
        <v/>
      </c>
      <c r="I121" t="str">
        <f>IF('CHI² deux variables'!I118="","",('CHI² deux variables'!$AZ118*'CHI² deux variables'!I$311/'CHI² deux variables'!$AZ$311))</f>
        <v/>
      </c>
      <c r="J121" t="str">
        <f>IF('CHI² deux variables'!J118="","",('CHI² deux variables'!$AZ118*'CHI² deux variables'!J$311/'CHI² deux variables'!$AZ$311))</f>
        <v/>
      </c>
      <c r="K121" t="str">
        <f>IF('CHI² deux variables'!K118="","",('CHI² deux variables'!$AZ118*'CHI² deux variables'!K$311/'CHI² deux variables'!$AZ$311))</f>
        <v/>
      </c>
      <c r="L121" t="str">
        <f>IF('CHI² deux variables'!L118="","",('CHI² deux variables'!$AZ118*'CHI² deux variables'!L$311/'CHI² deux variables'!$AZ$311))</f>
        <v/>
      </c>
      <c r="M121" t="str">
        <f>IF('CHI² deux variables'!M118="","",('CHI² deux variables'!$AZ118*'CHI² deux variables'!M$311/'CHI² deux variables'!$AZ$311))</f>
        <v/>
      </c>
      <c r="N121" t="str">
        <f>IF('CHI² deux variables'!N118="","",('CHI² deux variables'!$AZ118*'CHI² deux variables'!N$311/'CHI² deux variables'!$AZ$311))</f>
        <v/>
      </c>
      <c r="O121" t="str">
        <f>IF('CHI² deux variables'!O118="","",('CHI² deux variables'!$AZ118*'CHI² deux variables'!O$311/'CHI² deux variables'!$AZ$311))</f>
        <v/>
      </c>
      <c r="P121" t="str">
        <f>IF('CHI² deux variables'!P118="","",('CHI² deux variables'!$AZ118*'CHI² deux variables'!P$311/'CHI² deux variables'!$AZ$311))</f>
        <v/>
      </c>
      <c r="Q121" t="str">
        <f>IF('CHI² deux variables'!Q118="","",('CHI² deux variables'!$AZ118*'CHI² deux variables'!Q$311/'CHI² deux variables'!$AZ$311))</f>
        <v/>
      </c>
      <c r="R121" t="str">
        <f>IF('CHI² deux variables'!R118="","",('CHI² deux variables'!$AZ118*'CHI² deux variables'!R$311/'CHI² deux variables'!$AZ$311))</f>
        <v/>
      </c>
      <c r="S121" t="str">
        <f>IF('CHI² deux variables'!S118="","",('CHI² deux variables'!$AZ118*'CHI² deux variables'!S$311/'CHI² deux variables'!$AZ$311))</f>
        <v/>
      </c>
      <c r="T121" t="str">
        <f>IF('CHI² deux variables'!T118="","",('CHI² deux variables'!$AZ118*'CHI² deux variables'!T$311/'CHI² deux variables'!$AZ$311))</f>
        <v/>
      </c>
      <c r="U121" t="str">
        <f>IF('CHI² deux variables'!U118="","",('CHI² deux variables'!$AZ118*'CHI² deux variables'!U$311/'CHI² deux variables'!$AZ$311))</f>
        <v/>
      </c>
      <c r="V121" t="str">
        <f>IF('CHI² deux variables'!V118="","",('CHI² deux variables'!$AZ118*'CHI² deux variables'!V$311/'CHI² deux variables'!$AZ$311))</f>
        <v/>
      </c>
      <c r="W121" t="str">
        <f>IF('CHI² deux variables'!W118="","",('CHI² deux variables'!$AZ118*'CHI² deux variables'!W$311/'CHI² deux variables'!$AZ$311))</f>
        <v/>
      </c>
      <c r="X121" t="str">
        <f>IF('CHI² deux variables'!X118="","",('CHI² deux variables'!$AZ118*'CHI² deux variables'!X$311/'CHI² deux variables'!$AZ$311))</f>
        <v/>
      </c>
      <c r="Y121" t="str">
        <f>IF('CHI² deux variables'!Y118="","",('CHI² deux variables'!$AZ118*'CHI² deux variables'!Y$311/'CHI² deux variables'!$AZ$311))</f>
        <v/>
      </c>
      <c r="Z121" t="str">
        <f>IF('CHI² deux variables'!Z118="","",('CHI² deux variables'!$AZ118*'CHI² deux variables'!Z$311/'CHI² deux variables'!$AZ$311))</f>
        <v/>
      </c>
      <c r="AA121" t="str">
        <f>IF('CHI² deux variables'!AA118="","",('CHI² deux variables'!$AZ118*'CHI² deux variables'!AA$311/'CHI² deux variables'!$AZ$311))</f>
        <v/>
      </c>
      <c r="AB121" t="str">
        <f>IF('CHI² deux variables'!AB118="","",('CHI² deux variables'!$AZ118*'CHI² deux variables'!AB$311/'CHI² deux variables'!$AZ$311))</f>
        <v/>
      </c>
      <c r="AC121" t="str">
        <f>IF('CHI² deux variables'!AC118="","",('CHI² deux variables'!$AZ118*'CHI² deux variables'!AC$311/'CHI² deux variables'!$AZ$311))</f>
        <v/>
      </c>
      <c r="AD121" t="str">
        <f>IF('CHI² deux variables'!AD118="","",('CHI² deux variables'!$AZ118*'CHI² deux variables'!AD$311/'CHI² deux variables'!$AZ$311))</f>
        <v/>
      </c>
      <c r="AE121" t="str">
        <f>IF('CHI² deux variables'!AE118="","",('CHI² deux variables'!$AZ118*'CHI² deux variables'!AE$311/'CHI² deux variables'!$AZ$311))</f>
        <v/>
      </c>
      <c r="AF121" t="str">
        <f>IF('CHI² deux variables'!AF118="","",('CHI² deux variables'!$AZ118*'CHI² deux variables'!AF$311/'CHI² deux variables'!$AZ$311))</f>
        <v/>
      </c>
      <c r="AG121" t="str">
        <f>IF('CHI² deux variables'!AG118="","",('CHI² deux variables'!$AZ118*'CHI² deux variables'!AG$311/'CHI² deux variables'!$AZ$311))</f>
        <v/>
      </c>
      <c r="AH121" t="str">
        <f>IF('CHI² deux variables'!AH118="","",('CHI² deux variables'!$AZ118*'CHI² deux variables'!AH$311/'CHI² deux variables'!$AZ$311))</f>
        <v/>
      </c>
      <c r="AI121" t="str">
        <f>IF('CHI² deux variables'!AI118="","",('CHI² deux variables'!$AZ118*'CHI² deux variables'!AI$311/'CHI² deux variables'!$AZ$311))</f>
        <v/>
      </c>
      <c r="AJ121" t="str">
        <f>IF('CHI² deux variables'!AJ118="","",('CHI² deux variables'!$AZ118*'CHI² deux variables'!AJ$311/'CHI² deux variables'!$AZ$311))</f>
        <v/>
      </c>
      <c r="AK121" t="str">
        <f>IF('CHI² deux variables'!AK118="","",('CHI² deux variables'!$AZ118*'CHI² deux variables'!AK$311/'CHI² deux variables'!$AZ$311))</f>
        <v/>
      </c>
      <c r="AL121" t="str">
        <f>IF('CHI² deux variables'!AL118="","",('CHI² deux variables'!$AZ118*'CHI² deux variables'!AL$311/'CHI² deux variables'!$AZ$311))</f>
        <v/>
      </c>
      <c r="AM121" t="str">
        <f>IF('CHI² deux variables'!AM118="","",('CHI² deux variables'!$AZ118*'CHI² deux variables'!AM$311/'CHI² deux variables'!$AZ$311))</f>
        <v/>
      </c>
      <c r="AN121" t="str">
        <f>IF('CHI² deux variables'!AN118="","",('CHI² deux variables'!$AZ118*'CHI² deux variables'!AN$311/'CHI² deux variables'!$AZ$311))</f>
        <v/>
      </c>
      <c r="AO121" t="str">
        <f>IF('CHI² deux variables'!AO118="","",('CHI² deux variables'!$AZ118*'CHI² deux variables'!AO$311/'CHI² deux variables'!$AZ$311))</f>
        <v/>
      </c>
      <c r="AP121" t="str">
        <f>IF('CHI² deux variables'!AP118="","",('CHI² deux variables'!$AZ118*'CHI² deux variables'!AP$311/'CHI² deux variables'!$AZ$311))</f>
        <v/>
      </c>
      <c r="AQ121" t="str">
        <f>IF('CHI² deux variables'!AQ118="","",('CHI² deux variables'!$AZ118*'CHI² deux variables'!AQ$311/'CHI² deux variables'!$AZ$311))</f>
        <v/>
      </c>
      <c r="AR121" t="str">
        <f>IF('CHI² deux variables'!AR118="","",('CHI² deux variables'!$AZ118*'CHI² deux variables'!AR$311/'CHI² deux variables'!$AZ$311))</f>
        <v/>
      </c>
      <c r="AS121" t="str">
        <f>IF('CHI² deux variables'!AS118="","",('CHI² deux variables'!$AZ118*'CHI² deux variables'!AS$311/'CHI² deux variables'!$AZ$311))</f>
        <v/>
      </c>
      <c r="AT121" t="str">
        <f>IF('CHI² deux variables'!AT118="","",('CHI² deux variables'!$AZ118*'CHI² deux variables'!AT$311/'CHI² deux variables'!$AZ$311))</f>
        <v/>
      </c>
      <c r="AU121" t="str">
        <f>IF('CHI² deux variables'!AU118="","",('CHI² deux variables'!$AZ118*'CHI² deux variables'!AU$311/'CHI² deux variables'!$AZ$311))</f>
        <v/>
      </c>
      <c r="AV121" t="str">
        <f>IF('CHI² deux variables'!AV118="","",('CHI² deux variables'!$AZ118*'CHI² deux variables'!AV$311/'CHI² deux variables'!$AZ$311))</f>
        <v/>
      </c>
      <c r="AW121" t="str">
        <f>IF('CHI² deux variables'!AW118="","",('CHI² deux variables'!$AZ118*'CHI² deux variables'!AW$311/'CHI² deux variables'!$AZ$311))</f>
        <v/>
      </c>
      <c r="AX121" t="str">
        <f>IF('CHI² deux variables'!AX118="","",('CHI² deux variables'!$AZ118*'CHI² deux variables'!AX$311/'CHI² deux variables'!$AZ$311))</f>
        <v/>
      </c>
      <c r="AY121" t="str">
        <f>IF('CHI² deux variables'!AY118="","",('CHI² deux variables'!$AZ118*'CHI² deux variables'!AY$311/'CHI² deux variables'!$AZ$311))</f>
        <v/>
      </c>
      <c r="AZ121" t="s">
        <v>675</v>
      </c>
    </row>
    <row r="122" spans="1:52" x14ac:dyDescent="0.25">
      <c r="A122" t="s">
        <v>176</v>
      </c>
      <c r="B122" t="str">
        <f>IF('CHI² deux variables'!B119="","",('CHI² deux variables'!$AZ119*'CHI² deux variables'!B$311/'CHI² deux variables'!$AZ$311))</f>
        <v/>
      </c>
      <c r="C122" t="str">
        <f>IF('CHI² deux variables'!C119="","",('CHI² deux variables'!$AZ119*'CHI² deux variables'!C$311/'CHI² deux variables'!$AZ$311))</f>
        <v/>
      </c>
      <c r="D122" t="str">
        <f>IF('CHI² deux variables'!D119="","",('CHI² deux variables'!$AZ119*'CHI² deux variables'!D$311/'CHI² deux variables'!$AZ$311))</f>
        <v/>
      </c>
      <c r="E122" t="str">
        <f>IF('CHI² deux variables'!E119="","",('CHI² deux variables'!$AZ119*'CHI² deux variables'!E$311/'CHI² deux variables'!$AZ$311))</f>
        <v/>
      </c>
      <c r="F122" t="str">
        <f>IF('CHI² deux variables'!F119="","",('CHI² deux variables'!$AZ119*'CHI² deux variables'!F$311/'CHI² deux variables'!$AZ$311))</f>
        <v/>
      </c>
      <c r="G122" t="str">
        <f>IF('CHI² deux variables'!G119="","",('CHI² deux variables'!$AZ119*'CHI² deux variables'!G$311/'CHI² deux variables'!$AZ$311))</f>
        <v/>
      </c>
      <c r="H122" t="str">
        <f>IF('CHI² deux variables'!H119="","",('CHI² deux variables'!$AZ119*'CHI² deux variables'!H$311/'CHI² deux variables'!$AZ$311))</f>
        <v/>
      </c>
      <c r="I122" t="str">
        <f>IF('CHI² deux variables'!I119="","",('CHI² deux variables'!$AZ119*'CHI² deux variables'!I$311/'CHI² deux variables'!$AZ$311))</f>
        <v/>
      </c>
      <c r="J122" t="str">
        <f>IF('CHI² deux variables'!J119="","",('CHI² deux variables'!$AZ119*'CHI² deux variables'!J$311/'CHI² deux variables'!$AZ$311))</f>
        <v/>
      </c>
      <c r="K122" t="str">
        <f>IF('CHI² deux variables'!K119="","",('CHI² deux variables'!$AZ119*'CHI² deux variables'!K$311/'CHI² deux variables'!$AZ$311))</f>
        <v/>
      </c>
      <c r="L122" t="str">
        <f>IF('CHI² deux variables'!L119="","",('CHI² deux variables'!$AZ119*'CHI² deux variables'!L$311/'CHI² deux variables'!$AZ$311))</f>
        <v/>
      </c>
      <c r="M122" t="str">
        <f>IF('CHI² deux variables'!M119="","",('CHI² deux variables'!$AZ119*'CHI² deux variables'!M$311/'CHI² deux variables'!$AZ$311))</f>
        <v/>
      </c>
      <c r="N122" t="str">
        <f>IF('CHI² deux variables'!N119="","",('CHI² deux variables'!$AZ119*'CHI² deux variables'!N$311/'CHI² deux variables'!$AZ$311))</f>
        <v/>
      </c>
      <c r="O122" t="str">
        <f>IF('CHI² deux variables'!O119="","",('CHI² deux variables'!$AZ119*'CHI² deux variables'!O$311/'CHI² deux variables'!$AZ$311))</f>
        <v/>
      </c>
      <c r="P122" t="str">
        <f>IF('CHI² deux variables'!P119="","",('CHI² deux variables'!$AZ119*'CHI² deux variables'!P$311/'CHI² deux variables'!$AZ$311))</f>
        <v/>
      </c>
      <c r="Q122" t="str">
        <f>IF('CHI² deux variables'!Q119="","",('CHI² deux variables'!$AZ119*'CHI² deux variables'!Q$311/'CHI² deux variables'!$AZ$311))</f>
        <v/>
      </c>
      <c r="R122" t="str">
        <f>IF('CHI² deux variables'!R119="","",('CHI² deux variables'!$AZ119*'CHI² deux variables'!R$311/'CHI² deux variables'!$AZ$311))</f>
        <v/>
      </c>
      <c r="S122" t="str">
        <f>IF('CHI² deux variables'!S119="","",('CHI² deux variables'!$AZ119*'CHI² deux variables'!S$311/'CHI² deux variables'!$AZ$311))</f>
        <v/>
      </c>
      <c r="T122" t="str">
        <f>IF('CHI² deux variables'!T119="","",('CHI² deux variables'!$AZ119*'CHI² deux variables'!T$311/'CHI² deux variables'!$AZ$311))</f>
        <v/>
      </c>
      <c r="U122" t="str">
        <f>IF('CHI² deux variables'!U119="","",('CHI² deux variables'!$AZ119*'CHI² deux variables'!U$311/'CHI² deux variables'!$AZ$311))</f>
        <v/>
      </c>
      <c r="V122" t="str">
        <f>IF('CHI² deux variables'!V119="","",('CHI² deux variables'!$AZ119*'CHI² deux variables'!V$311/'CHI² deux variables'!$AZ$311))</f>
        <v/>
      </c>
      <c r="W122" t="str">
        <f>IF('CHI² deux variables'!W119="","",('CHI² deux variables'!$AZ119*'CHI² deux variables'!W$311/'CHI² deux variables'!$AZ$311))</f>
        <v/>
      </c>
      <c r="X122" t="str">
        <f>IF('CHI² deux variables'!X119="","",('CHI² deux variables'!$AZ119*'CHI² deux variables'!X$311/'CHI² deux variables'!$AZ$311))</f>
        <v/>
      </c>
      <c r="Y122" t="str">
        <f>IF('CHI² deux variables'!Y119="","",('CHI² deux variables'!$AZ119*'CHI² deux variables'!Y$311/'CHI² deux variables'!$AZ$311))</f>
        <v/>
      </c>
      <c r="Z122" t="str">
        <f>IF('CHI² deux variables'!Z119="","",('CHI² deux variables'!$AZ119*'CHI² deux variables'!Z$311/'CHI² deux variables'!$AZ$311))</f>
        <v/>
      </c>
      <c r="AA122" t="str">
        <f>IF('CHI² deux variables'!AA119="","",('CHI² deux variables'!$AZ119*'CHI² deux variables'!AA$311/'CHI² deux variables'!$AZ$311))</f>
        <v/>
      </c>
      <c r="AB122" t="str">
        <f>IF('CHI² deux variables'!AB119="","",('CHI² deux variables'!$AZ119*'CHI² deux variables'!AB$311/'CHI² deux variables'!$AZ$311))</f>
        <v/>
      </c>
      <c r="AC122" t="str">
        <f>IF('CHI² deux variables'!AC119="","",('CHI² deux variables'!$AZ119*'CHI² deux variables'!AC$311/'CHI² deux variables'!$AZ$311))</f>
        <v/>
      </c>
      <c r="AD122" t="str">
        <f>IF('CHI² deux variables'!AD119="","",('CHI² deux variables'!$AZ119*'CHI² deux variables'!AD$311/'CHI² deux variables'!$AZ$311))</f>
        <v/>
      </c>
      <c r="AE122" t="str">
        <f>IF('CHI² deux variables'!AE119="","",('CHI² deux variables'!$AZ119*'CHI² deux variables'!AE$311/'CHI² deux variables'!$AZ$311))</f>
        <v/>
      </c>
      <c r="AF122" t="str">
        <f>IF('CHI² deux variables'!AF119="","",('CHI² deux variables'!$AZ119*'CHI² deux variables'!AF$311/'CHI² deux variables'!$AZ$311))</f>
        <v/>
      </c>
      <c r="AG122" t="str">
        <f>IF('CHI² deux variables'!AG119="","",('CHI² deux variables'!$AZ119*'CHI² deux variables'!AG$311/'CHI² deux variables'!$AZ$311))</f>
        <v/>
      </c>
      <c r="AH122" t="str">
        <f>IF('CHI² deux variables'!AH119="","",('CHI² deux variables'!$AZ119*'CHI² deux variables'!AH$311/'CHI² deux variables'!$AZ$311))</f>
        <v/>
      </c>
      <c r="AI122" t="str">
        <f>IF('CHI² deux variables'!AI119="","",('CHI² deux variables'!$AZ119*'CHI² deux variables'!AI$311/'CHI² deux variables'!$AZ$311))</f>
        <v/>
      </c>
      <c r="AJ122" t="str">
        <f>IF('CHI² deux variables'!AJ119="","",('CHI² deux variables'!$AZ119*'CHI² deux variables'!AJ$311/'CHI² deux variables'!$AZ$311))</f>
        <v/>
      </c>
      <c r="AK122" t="str">
        <f>IF('CHI² deux variables'!AK119="","",('CHI² deux variables'!$AZ119*'CHI² deux variables'!AK$311/'CHI² deux variables'!$AZ$311))</f>
        <v/>
      </c>
      <c r="AL122" t="str">
        <f>IF('CHI² deux variables'!AL119="","",('CHI² deux variables'!$AZ119*'CHI² deux variables'!AL$311/'CHI² deux variables'!$AZ$311))</f>
        <v/>
      </c>
      <c r="AM122" t="str">
        <f>IF('CHI² deux variables'!AM119="","",('CHI² deux variables'!$AZ119*'CHI² deux variables'!AM$311/'CHI² deux variables'!$AZ$311))</f>
        <v/>
      </c>
      <c r="AN122" t="str">
        <f>IF('CHI² deux variables'!AN119="","",('CHI² deux variables'!$AZ119*'CHI² deux variables'!AN$311/'CHI² deux variables'!$AZ$311))</f>
        <v/>
      </c>
      <c r="AO122" t="str">
        <f>IF('CHI² deux variables'!AO119="","",('CHI² deux variables'!$AZ119*'CHI² deux variables'!AO$311/'CHI² deux variables'!$AZ$311))</f>
        <v/>
      </c>
      <c r="AP122" t="str">
        <f>IF('CHI² deux variables'!AP119="","",('CHI² deux variables'!$AZ119*'CHI² deux variables'!AP$311/'CHI² deux variables'!$AZ$311))</f>
        <v/>
      </c>
      <c r="AQ122" t="str">
        <f>IF('CHI² deux variables'!AQ119="","",('CHI² deux variables'!$AZ119*'CHI² deux variables'!AQ$311/'CHI² deux variables'!$AZ$311))</f>
        <v/>
      </c>
      <c r="AR122" t="str">
        <f>IF('CHI² deux variables'!AR119="","",('CHI² deux variables'!$AZ119*'CHI² deux variables'!AR$311/'CHI² deux variables'!$AZ$311))</f>
        <v/>
      </c>
      <c r="AS122" t="str">
        <f>IF('CHI² deux variables'!AS119="","",('CHI² deux variables'!$AZ119*'CHI² deux variables'!AS$311/'CHI² deux variables'!$AZ$311))</f>
        <v/>
      </c>
      <c r="AT122" t="str">
        <f>IF('CHI² deux variables'!AT119="","",('CHI² deux variables'!$AZ119*'CHI² deux variables'!AT$311/'CHI² deux variables'!$AZ$311))</f>
        <v/>
      </c>
      <c r="AU122" t="str">
        <f>IF('CHI² deux variables'!AU119="","",('CHI² deux variables'!$AZ119*'CHI² deux variables'!AU$311/'CHI² deux variables'!$AZ$311))</f>
        <v/>
      </c>
      <c r="AV122" t="str">
        <f>IF('CHI² deux variables'!AV119="","",('CHI² deux variables'!$AZ119*'CHI² deux variables'!AV$311/'CHI² deux variables'!$AZ$311))</f>
        <v/>
      </c>
      <c r="AW122" t="str">
        <f>IF('CHI² deux variables'!AW119="","",('CHI² deux variables'!$AZ119*'CHI² deux variables'!AW$311/'CHI² deux variables'!$AZ$311))</f>
        <v/>
      </c>
      <c r="AX122" t="str">
        <f>IF('CHI² deux variables'!AX119="","",('CHI² deux variables'!$AZ119*'CHI² deux variables'!AX$311/'CHI² deux variables'!$AZ$311))</f>
        <v/>
      </c>
      <c r="AY122" t="str">
        <f>IF('CHI² deux variables'!AY119="","",('CHI² deux variables'!$AZ119*'CHI² deux variables'!AY$311/'CHI² deux variables'!$AZ$311))</f>
        <v/>
      </c>
      <c r="AZ122" t="s">
        <v>675</v>
      </c>
    </row>
    <row r="123" spans="1:52" x14ac:dyDescent="0.25">
      <c r="A123" t="s">
        <v>177</v>
      </c>
      <c r="B123" t="str">
        <f>IF('CHI² deux variables'!B120="","",('CHI² deux variables'!$AZ120*'CHI² deux variables'!B$311/'CHI² deux variables'!$AZ$311))</f>
        <v/>
      </c>
      <c r="C123" t="str">
        <f>IF('CHI² deux variables'!C120="","",('CHI² deux variables'!$AZ120*'CHI² deux variables'!C$311/'CHI² deux variables'!$AZ$311))</f>
        <v/>
      </c>
      <c r="D123" t="str">
        <f>IF('CHI² deux variables'!D120="","",('CHI² deux variables'!$AZ120*'CHI² deux variables'!D$311/'CHI² deux variables'!$AZ$311))</f>
        <v/>
      </c>
      <c r="E123" t="str">
        <f>IF('CHI² deux variables'!E120="","",('CHI² deux variables'!$AZ120*'CHI² deux variables'!E$311/'CHI² deux variables'!$AZ$311))</f>
        <v/>
      </c>
      <c r="F123" t="str">
        <f>IF('CHI² deux variables'!F120="","",('CHI² deux variables'!$AZ120*'CHI² deux variables'!F$311/'CHI² deux variables'!$AZ$311))</f>
        <v/>
      </c>
      <c r="G123" t="str">
        <f>IF('CHI² deux variables'!G120="","",('CHI² deux variables'!$AZ120*'CHI² deux variables'!G$311/'CHI² deux variables'!$AZ$311))</f>
        <v/>
      </c>
      <c r="H123" t="str">
        <f>IF('CHI² deux variables'!H120="","",('CHI² deux variables'!$AZ120*'CHI² deux variables'!H$311/'CHI² deux variables'!$AZ$311))</f>
        <v/>
      </c>
      <c r="I123" t="str">
        <f>IF('CHI² deux variables'!I120="","",('CHI² deux variables'!$AZ120*'CHI² deux variables'!I$311/'CHI² deux variables'!$AZ$311))</f>
        <v/>
      </c>
      <c r="J123" t="str">
        <f>IF('CHI² deux variables'!J120="","",('CHI² deux variables'!$AZ120*'CHI² deux variables'!J$311/'CHI² deux variables'!$AZ$311))</f>
        <v/>
      </c>
      <c r="K123" t="str">
        <f>IF('CHI² deux variables'!K120="","",('CHI² deux variables'!$AZ120*'CHI² deux variables'!K$311/'CHI² deux variables'!$AZ$311))</f>
        <v/>
      </c>
      <c r="L123" t="str">
        <f>IF('CHI² deux variables'!L120="","",('CHI² deux variables'!$AZ120*'CHI² deux variables'!L$311/'CHI² deux variables'!$AZ$311))</f>
        <v/>
      </c>
      <c r="M123" t="str">
        <f>IF('CHI² deux variables'!M120="","",('CHI² deux variables'!$AZ120*'CHI² deux variables'!M$311/'CHI² deux variables'!$AZ$311))</f>
        <v/>
      </c>
      <c r="N123" t="str">
        <f>IF('CHI² deux variables'!N120="","",('CHI² deux variables'!$AZ120*'CHI² deux variables'!N$311/'CHI² deux variables'!$AZ$311))</f>
        <v/>
      </c>
      <c r="O123" t="str">
        <f>IF('CHI² deux variables'!O120="","",('CHI² deux variables'!$AZ120*'CHI² deux variables'!O$311/'CHI² deux variables'!$AZ$311))</f>
        <v/>
      </c>
      <c r="P123" t="str">
        <f>IF('CHI² deux variables'!P120="","",('CHI² deux variables'!$AZ120*'CHI² deux variables'!P$311/'CHI² deux variables'!$AZ$311))</f>
        <v/>
      </c>
      <c r="Q123" t="str">
        <f>IF('CHI² deux variables'!Q120="","",('CHI² deux variables'!$AZ120*'CHI² deux variables'!Q$311/'CHI² deux variables'!$AZ$311))</f>
        <v/>
      </c>
      <c r="R123" t="str">
        <f>IF('CHI² deux variables'!R120="","",('CHI² deux variables'!$AZ120*'CHI² deux variables'!R$311/'CHI² deux variables'!$AZ$311))</f>
        <v/>
      </c>
      <c r="S123" t="str">
        <f>IF('CHI² deux variables'!S120="","",('CHI² deux variables'!$AZ120*'CHI² deux variables'!S$311/'CHI² deux variables'!$AZ$311))</f>
        <v/>
      </c>
      <c r="T123" t="str">
        <f>IF('CHI² deux variables'!T120="","",('CHI² deux variables'!$AZ120*'CHI² deux variables'!T$311/'CHI² deux variables'!$AZ$311))</f>
        <v/>
      </c>
      <c r="U123" t="str">
        <f>IF('CHI² deux variables'!U120="","",('CHI² deux variables'!$AZ120*'CHI² deux variables'!U$311/'CHI² deux variables'!$AZ$311))</f>
        <v/>
      </c>
      <c r="V123" t="str">
        <f>IF('CHI² deux variables'!V120="","",('CHI² deux variables'!$AZ120*'CHI² deux variables'!V$311/'CHI² deux variables'!$AZ$311))</f>
        <v/>
      </c>
      <c r="W123" t="str">
        <f>IF('CHI² deux variables'!W120="","",('CHI² deux variables'!$AZ120*'CHI² deux variables'!W$311/'CHI² deux variables'!$AZ$311))</f>
        <v/>
      </c>
      <c r="X123" t="str">
        <f>IF('CHI² deux variables'!X120="","",('CHI² deux variables'!$AZ120*'CHI² deux variables'!X$311/'CHI² deux variables'!$AZ$311))</f>
        <v/>
      </c>
      <c r="Y123" t="str">
        <f>IF('CHI² deux variables'!Y120="","",('CHI² deux variables'!$AZ120*'CHI² deux variables'!Y$311/'CHI² deux variables'!$AZ$311))</f>
        <v/>
      </c>
      <c r="Z123" t="str">
        <f>IF('CHI² deux variables'!Z120="","",('CHI² deux variables'!$AZ120*'CHI² deux variables'!Z$311/'CHI² deux variables'!$AZ$311))</f>
        <v/>
      </c>
      <c r="AA123" t="str">
        <f>IF('CHI² deux variables'!AA120="","",('CHI² deux variables'!$AZ120*'CHI² deux variables'!AA$311/'CHI² deux variables'!$AZ$311))</f>
        <v/>
      </c>
      <c r="AB123" t="str">
        <f>IF('CHI² deux variables'!AB120="","",('CHI² deux variables'!$AZ120*'CHI² deux variables'!AB$311/'CHI² deux variables'!$AZ$311))</f>
        <v/>
      </c>
      <c r="AC123" t="str">
        <f>IF('CHI² deux variables'!AC120="","",('CHI² deux variables'!$AZ120*'CHI² deux variables'!AC$311/'CHI² deux variables'!$AZ$311))</f>
        <v/>
      </c>
      <c r="AD123" t="str">
        <f>IF('CHI² deux variables'!AD120="","",('CHI² deux variables'!$AZ120*'CHI² deux variables'!AD$311/'CHI² deux variables'!$AZ$311))</f>
        <v/>
      </c>
      <c r="AE123" t="str">
        <f>IF('CHI² deux variables'!AE120="","",('CHI² deux variables'!$AZ120*'CHI² deux variables'!AE$311/'CHI² deux variables'!$AZ$311))</f>
        <v/>
      </c>
      <c r="AF123" t="str">
        <f>IF('CHI² deux variables'!AF120="","",('CHI² deux variables'!$AZ120*'CHI² deux variables'!AF$311/'CHI² deux variables'!$AZ$311))</f>
        <v/>
      </c>
      <c r="AG123" t="str">
        <f>IF('CHI² deux variables'!AG120="","",('CHI² deux variables'!$AZ120*'CHI² deux variables'!AG$311/'CHI² deux variables'!$AZ$311))</f>
        <v/>
      </c>
      <c r="AH123" t="str">
        <f>IF('CHI² deux variables'!AH120="","",('CHI² deux variables'!$AZ120*'CHI² deux variables'!AH$311/'CHI² deux variables'!$AZ$311))</f>
        <v/>
      </c>
      <c r="AI123" t="str">
        <f>IF('CHI² deux variables'!AI120="","",('CHI² deux variables'!$AZ120*'CHI² deux variables'!AI$311/'CHI² deux variables'!$AZ$311))</f>
        <v/>
      </c>
      <c r="AJ123" t="str">
        <f>IF('CHI² deux variables'!AJ120="","",('CHI² deux variables'!$AZ120*'CHI² deux variables'!AJ$311/'CHI² deux variables'!$AZ$311))</f>
        <v/>
      </c>
      <c r="AK123" t="str">
        <f>IF('CHI² deux variables'!AK120="","",('CHI² deux variables'!$AZ120*'CHI² deux variables'!AK$311/'CHI² deux variables'!$AZ$311))</f>
        <v/>
      </c>
      <c r="AL123" t="str">
        <f>IF('CHI² deux variables'!AL120="","",('CHI² deux variables'!$AZ120*'CHI² deux variables'!AL$311/'CHI² deux variables'!$AZ$311))</f>
        <v/>
      </c>
      <c r="AM123" t="str">
        <f>IF('CHI² deux variables'!AM120="","",('CHI² deux variables'!$AZ120*'CHI² deux variables'!AM$311/'CHI² deux variables'!$AZ$311))</f>
        <v/>
      </c>
      <c r="AN123" t="str">
        <f>IF('CHI² deux variables'!AN120="","",('CHI² deux variables'!$AZ120*'CHI² deux variables'!AN$311/'CHI² deux variables'!$AZ$311))</f>
        <v/>
      </c>
      <c r="AO123" t="str">
        <f>IF('CHI² deux variables'!AO120="","",('CHI² deux variables'!$AZ120*'CHI² deux variables'!AO$311/'CHI² deux variables'!$AZ$311))</f>
        <v/>
      </c>
      <c r="AP123" t="str">
        <f>IF('CHI² deux variables'!AP120="","",('CHI² deux variables'!$AZ120*'CHI² deux variables'!AP$311/'CHI² deux variables'!$AZ$311))</f>
        <v/>
      </c>
      <c r="AQ123" t="str">
        <f>IF('CHI² deux variables'!AQ120="","",('CHI² deux variables'!$AZ120*'CHI² deux variables'!AQ$311/'CHI² deux variables'!$AZ$311))</f>
        <v/>
      </c>
      <c r="AR123" t="str">
        <f>IF('CHI² deux variables'!AR120="","",('CHI² deux variables'!$AZ120*'CHI² deux variables'!AR$311/'CHI² deux variables'!$AZ$311))</f>
        <v/>
      </c>
      <c r="AS123" t="str">
        <f>IF('CHI² deux variables'!AS120="","",('CHI² deux variables'!$AZ120*'CHI² deux variables'!AS$311/'CHI² deux variables'!$AZ$311))</f>
        <v/>
      </c>
      <c r="AT123" t="str">
        <f>IF('CHI² deux variables'!AT120="","",('CHI² deux variables'!$AZ120*'CHI² deux variables'!AT$311/'CHI² deux variables'!$AZ$311))</f>
        <v/>
      </c>
      <c r="AU123" t="str">
        <f>IF('CHI² deux variables'!AU120="","",('CHI² deux variables'!$AZ120*'CHI² deux variables'!AU$311/'CHI² deux variables'!$AZ$311))</f>
        <v/>
      </c>
      <c r="AV123" t="str">
        <f>IF('CHI² deux variables'!AV120="","",('CHI² deux variables'!$AZ120*'CHI² deux variables'!AV$311/'CHI² deux variables'!$AZ$311))</f>
        <v/>
      </c>
      <c r="AW123" t="str">
        <f>IF('CHI² deux variables'!AW120="","",('CHI² deux variables'!$AZ120*'CHI² deux variables'!AW$311/'CHI² deux variables'!$AZ$311))</f>
        <v/>
      </c>
      <c r="AX123" t="str">
        <f>IF('CHI² deux variables'!AX120="","",('CHI² deux variables'!$AZ120*'CHI² deux variables'!AX$311/'CHI² deux variables'!$AZ$311))</f>
        <v/>
      </c>
      <c r="AY123" t="str">
        <f>IF('CHI² deux variables'!AY120="","",('CHI² deux variables'!$AZ120*'CHI² deux variables'!AY$311/'CHI² deux variables'!$AZ$311))</f>
        <v/>
      </c>
      <c r="AZ123" t="s">
        <v>675</v>
      </c>
    </row>
    <row r="124" spans="1:52" x14ac:dyDescent="0.25">
      <c r="A124" t="s">
        <v>178</v>
      </c>
      <c r="B124" t="str">
        <f>IF('CHI² deux variables'!B121="","",('CHI² deux variables'!$AZ121*'CHI² deux variables'!B$311/'CHI² deux variables'!$AZ$311))</f>
        <v/>
      </c>
      <c r="C124" t="str">
        <f>IF('CHI² deux variables'!C121="","",('CHI² deux variables'!$AZ121*'CHI² deux variables'!C$311/'CHI² deux variables'!$AZ$311))</f>
        <v/>
      </c>
      <c r="D124" t="str">
        <f>IF('CHI² deux variables'!D121="","",('CHI² deux variables'!$AZ121*'CHI² deux variables'!D$311/'CHI² deux variables'!$AZ$311))</f>
        <v/>
      </c>
      <c r="E124" t="str">
        <f>IF('CHI² deux variables'!E121="","",('CHI² deux variables'!$AZ121*'CHI² deux variables'!E$311/'CHI² deux variables'!$AZ$311))</f>
        <v/>
      </c>
      <c r="F124" t="str">
        <f>IF('CHI² deux variables'!F121="","",('CHI² deux variables'!$AZ121*'CHI² deux variables'!F$311/'CHI² deux variables'!$AZ$311))</f>
        <v/>
      </c>
      <c r="G124" t="str">
        <f>IF('CHI² deux variables'!G121="","",('CHI² deux variables'!$AZ121*'CHI² deux variables'!G$311/'CHI² deux variables'!$AZ$311))</f>
        <v/>
      </c>
      <c r="H124" t="str">
        <f>IF('CHI² deux variables'!H121="","",('CHI² deux variables'!$AZ121*'CHI² deux variables'!H$311/'CHI² deux variables'!$AZ$311))</f>
        <v/>
      </c>
      <c r="I124" t="str">
        <f>IF('CHI² deux variables'!I121="","",('CHI² deux variables'!$AZ121*'CHI² deux variables'!I$311/'CHI² deux variables'!$AZ$311))</f>
        <v/>
      </c>
      <c r="J124" t="str">
        <f>IF('CHI² deux variables'!J121="","",('CHI² deux variables'!$AZ121*'CHI² deux variables'!J$311/'CHI² deux variables'!$AZ$311))</f>
        <v/>
      </c>
      <c r="K124" t="str">
        <f>IF('CHI² deux variables'!K121="","",('CHI² deux variables'!$AZ121*'CHI² deux variables'!K$311/'CHI² deux variables'!$AZ$311))</f>
        <v/>
      </c>
      <c r="L124" t="str">
        <f>IF('CHI² deux variables'!L121="","",('CHI² deux variables'!$AZ121*'CHI² deux variables'!L$311/'CHI² deux variables'!$AZ$311))</f>
        <v/>
      </c>
      <c r="M124" t="str">
        <f>IF('CHI² deux variables'!M121="","",('CHI² deux variables'!$AZ121*'CHI² deux variables'!M$311/'CHI² deux variables'!$AZ$311))</f>
        <v/>
      </c>
      <c r="N124" t="str">
        <f>IF('CHI² deux variables'!N121="","",('CHI² deux variables'!$AZ121*'CHI² deux variables'!N$311/'CHI² deux variables'!$AZ$311))</f>
        <v/>
      </c>
      <c r="O124" t="str">
        <f>IF('CHI² deux variables'!O121="","",('CHI² deux variables'!$AZ121*'CHI² deux variables'!O$311/'CHI² deux variables'!$AZ$311))</f>
        <v/>
      </c>
      <c r="P124" t="str">
        <f>IF('CHI² deux variables'!P121="","",('CHI² deux variables'!$AZ121*'CHI² deux variables'!P$311/'CHI² deux variables'!$AZ$311))</f>
        <v/>
      </c>
      <c r="Q124" t="str">
        <f>IF('CHI² deux variables'!Q121="","",('CHI² deux variables'!$AZ121*'CHI² deux variables'!Q$311/'CHI² deux variables'!$AZ$311))</f>
        <v/>
      </c>
      <c r="R124" t="str">
        <f>IF('CHI² deux variables'!R121="","",('CHI² deux variables'!$AZ121*'CHI² deux variables'!R$311/'CHI² deux variables'!$AZ$311))</f>
        <v/>
      </c>
      <c r="S124" t="str">
        <f>IF('CHI² deux variables'!S121="","",('CHI² deux variables'!$AZ121*'CHI² deux variables'!S$311/'CHI² deux variables'!$AZ$311))</f>
        <v/>
      </c>
      <c r="T124" t="str">
        <f>IF('CHI² deux variables'!T121="","",('CHI² deux variables'!$AZ121*'CHI² deux variables'!T$311/'CHI² deux variables'!$AZ$311))</f>
        <v/>
      </c>
      <c r="U124" t="str">
        <f>IF('CHI² deux variables'!U121="","",('CHI² deux variables'!$AZ121*'CHI² deux variables'!U$311/'CHI² deux variables'!$AZ$311))</f>
        <v/>
      </c>
      <c r="V124" t="str">
        <f>IF('CHI² deux variables'!V121="","",('CHI² deux variables'!$AZ121*'CHI² deux variables'!V$311/'CHI² deux variables'!$AZ$311))</f>
        <v/>
      </c>
      <c r="W124" t="str">
        <f>IF('CHI² deux variables'!W121="","",('CHI² deux variables'!$AZ121*'CHI² deux variables'!W$311/'CHI² deux variables'!$AZ$311))</f>
        <v/>
      </c>
      <c r="X124" t="str">
        <f>IF('CHI² deux variables'!X121="","",('CHI² deux variables'!$AZ121*'CHI² deux variables'!X$311/'CHI² deux variables'!$AZ$311))</f>
        <v/>
      </c>
      <c r="Y124" t="str">
        <f>IF('CHI² deux variables'!Y121="","",('CHI² deux variables'!$AZ121*'CHI² deux variables'!Y$311/'CHI² deux variables'!$AZ$311))</f>
        <v/>
      </c>
      <c r="Z124" t="str">
        <f>IF('CHI² deux variables'!Z121="","",('CHI² deux variables'!$AZ121*'CHI² deux variables'!Z$311/'CHI² deux variables'!$AZ$311))</f>
        <v/>
      </c>
      <c r="AA124" t="str">
        <f>IF('CHI² deux variables'!AA121="","",('CHI² deux variables'!$AZ121*'CHI² deux variables'!AA$311/'CHI² deux variables'!$AZ$311))</f>
        <v/>
      </c>
      <c r="AB124" t="str">
        <f>IF('CHI² deux variables'!AB121="","",('CHI² deux variables'!$AZ121*'CHI² deux variables'!AB$311/'CHI² deux variables'!$AZ$311))</f>
        <v/>
      </c>
      <c r="AC124" t="str">
        <f>IF('CHI² deux variables'!AC121="","",('CHI² deux variables'!$AZ121*'CHI² deux variables'!AC$311/'CHI² deux variables'!$AZ$311))</f>
        <v/>
      </c>
      <c r="AD124" t="str">
        <f>IF('CHI² deux variables'!AD121="","",('CHI² deux variables'!$AZ121*'CHI² deux variables'!AD$311/'CHI² deux variables'!$AZ$311))</f>
        <v/>
      </c>
      <c r="AE124" t="str">
        <f>IF('CHI² deux variables'!AE121="","",('CHI² deux variables'!$AZ121*'CHI² deux variables'!AE$311/'CHI² deux variables'!$AZ$311))</f>
        <v/>
      </c>
      <c r="AF124" t="str">
        <f>IF('CHI² deux variables'!AF121="","",('CHI² deux variables'!$AZ121*'CHI² deux variables'!AF$311/'CHI² deux variables'!$AZ$311))</f>
        <v/>
      </c>
      <c r="AG124" t="str">
        <f>IF('CHI² deux variables'!AG121="","",('CHI² deux variables'!$AZ121*'CHI² deux variables'!AG$311/'CHI² deux variables'!$AZ$311))</f>
        <v/>
      </c>
      <c r="AH124" t="str">
        <f>IF('CHI² deux variables'!AH121="","",('CHI² deux variables'!$AZ121*'CHI² deux variables'!AH$311/'CHI² deux variables'!$AZ$311))</f>
        <v/>
      </c>
      <c r="AI124" t="str">
        <f>IF('CHI² deux variables'!AI121="","",('CHI² deux variables'!$AZ121*'CHI² deux variables'!AI$311/'CHI² deux variables'!$AZ$311))</f>
        <v/>
      </c>
      <c r="AJ124" t="str">
        <f>IF('CHI² deux variables'!AJ121="","",('CHI² deux variables'!$AZ121*'CHI² deux variables'!AJ$311/'CHI² deux variables'!$AZ$311))</f>
        <v/>
      </c>
      <c r="AK124" t="str">
        <f>IF('CHI² deux variables'!AK121="","",('CHI² deux variables'!$AZ121*'CHI² deux variables'!AK$311/'CHI² deux variables'!$AZ$311))</f>
        <v/>
      </c>
      <c r="AL124" t="str">
        <f>IF('CHI² deux variables'!AL121="","",('CHI² deux variables'!$AZ121*'CHI² deux variables'!AL$311/'CHI² deux variables'!$AZ$311))</f>
        <v/>
      </c>
      <c r="AM124" t="str">
        <f>IF('CHI² deux variables'!AM121="","",('CHI² deux variables'!$AZ121*'CHI² deux variables'!AM$311/'CHI² deux variables'!$AZ$311))</f>
        <v/>
      </c>
      <c r="AN124" t="str">
        <f>IF('CHI² deux variables'!AN121="","",('CHI² deux variables'!$AZ121*'CHI² deux variables'!AN$311/'CHI² deux variables'!$AZ$311))</f>
        <v/>
      </c>
      <c r="AO124" t="str">
        <f>IF('CHI² deux variables'!AO121="","",('CHI² deux variables'!$AZ121*'CHI² deux variables'!AO$311/'CHI² deux variables'!$AZ$311))</f>
        <v/>
      </c>
      <c r="AP124" t="str">
        <f>IF('CHI² deux variables'!AP121="","",('CHI² deux variables'!$AZ121*'CHI² deux variables'!AP$311/'CHI² deux variables'!$AZ$311))</f>
        <v/>
      </c>
      <c r="AQ124" t="str">
        <f>IF('CHI² deux variables'!AQ121="","",('CHI² deux variables'!$AZ121*'CHI² deux variables'!AQ$311/'CHI² deux variables'!$AZ$311))</f>
        <v/>
      </c>
      <c r="AR124" t="str">
        <f>IF('CHI² deux variables'!AR121="","",('CHI² deux variables'!$AZ121*'CHI² deux variables'!AR$311/'CHI² deux variables'!$AZ$311))</f>
        <v/>
      </c>
      <c r="AS124" t="str">
        <f>IF('CHI² deux variables'!AS121="","",('CHI² deux variables'!$AZ121*'CHI² deux variables'!AS$311/'CHI² deux variables'!$AZ$311))</f>
        <v/>
      </c>
      <c r="AT124" t="str">
        <f>IF('CHI² deux variables'!AT121="","",('CHI² deux variables'!$AZ121*'CHI² deux variables'!AT$311/'CHI² deux variables'!$AZ$311))</f>
        <v/>
      </c>
      <c r="AU124" t="str">
        <f>IF('CHI² deux variables'!AU121="","",('CHI² deux variables'!$AZ121*'CHI² deux variables'!AU$311/'CHI² deux variables'!$AZ$311))</f>
        <v/>
      </c>
      <c r="AV124" t="str">
        <f>IF('CHI² deux variables'!AV121="","",('CHI² deux variables'!$AZ121*'CHI² deux variables'!AV$311/'CHI² deux variables'!$AZ$311))</f>
        <v/>
      </c>
      <c r="AW124" t="str">
        <f>IF('CHI² deux variables'!AW121="","",('CHI² deux variables'!$AZ121*'CHI² deux variables'!AW$311/'CHI² deux variables'!$AZ$311))</f>
        <v/>
      </c>
      <c r="AX124" t="str">
        <f>IF('CHI² deux variables'!AX121="","",('CHI² deux variables'!$AZ121*'CHI² deux variables'!AX$311/'CHI² deux variables'!$AZ$311))</f>
        <v/>
      </c>
      <c r="AY124" t="str">
        <f>IF('CHI² deux variables'!AY121="","",('CHI² deux variables'!$AZ121*'CHI² deux variables'!AY$311/'CHI² deux variables'!$AZ$311))</f>
        <v/>
      </c>
      <c r="AZ124" t="s">
        <v>675</v>
      </c>
    </row>
    <row r="125" spans="1:52" x14ac:dyDescent="0.25">
      <c r="A125" t="s">
        <v>179</v>
      </c>
      <c r="B125" t="str">
        <f>IF('CHI² deux variables'!B122="","",('CHI² deux variables'!$AZ122*'CHI² deux variables'!B$311/'CHI² deux variables'!$AZ$311))</f>
        <v/>
      </c>
      <c r="C125" t="str">
        <f>IF('CHI² deux variables'!C122="","",('CHI² deux variables'!$AZ122*'CHI² deux variables'!C$311/'CHI² deux variables'!$AZ$311))</f>
        <v/>
      </c>
      <c r="D125" t="str">
        <f>IF('CHI² deux variables'!D122="","",('CHI² deux variables'!$AZ122*'CHI² deux variables'!D$311/'CHI² deux variables'!$AZ$311))</f>
        <v/>
      </c>
      <c r="E125" t="str">
        <f>IF('CHI² deux variables'!E122="","",('CHI² deux variables'!$AZ122*'CHI² deux variables'!E$311/'CHI² deux variables'!$AZ$311))</f>
        <v/>
      </c>
      <c r="F125" t="str">
        <f>IF('CHI² deux variables'!F122="","",('CHI² deux variables'!$AZ122*'CHI² deux variables'!F$311/'CHI² deux variables'!$AZ$311))</f>
        <v/>
      </c>
      <c r="G125" t="str">
        <f>IF('CHI² deux variables'!G122="","",('CHI² deux variables'!$AZ122*'CHI² deux variables'!G$311/'CHI² deux variables'!$AZ$311))</f>
        <v/>
      </c>
      <c r="H125" t="str">
        <f>IF('CHI² deux variables'!H122="","",('CHI² deux variables'!$AZ122*'CHI² deux variables'!H$311/'CHI² deux variables'!$AZ$311))</f>
        <v/>
      </c>
      <c r="I125" t="str">
        <f>IF('CHI² deux variables'!I122="","",('CHI² deux variables'!$AZ122*'CHI² deux variables'!I$311/'CHI² deux variables'!$AZ$311))</f>
        <v/>
      </c>
      <c r="J125" t="str">
        <f>IF('CHI² deux variables'!J122="","",('CHI² deux variables'!$AZ122*'CHI² deux variables'!J$311/'CHI² deux variables'!$AZ$311))</f>
        <v/>
      </c>
      <c r="K125" t="str">
        <f>IF('CHI² deux variables'!K122="","",('CHI² deux variables'!$AZ122*'CHI² deux variables'!K$311/'CHI² deux variables'!$AZ$311))</f>
        <v/>
      </c>
      <c r="L125" t="str">
        <f>IF('CHI² deux variables'!L122="","",('CHI² deux variables'!$AZ122*'CHI² deux variables'!L$311/'CHI² deux variables'!$AZ$311))</f>
        <v/>
      </c>
      <c r="M125" t="str">
        <f>IF('CHI² deux variables'!M122="","",('CHI² deux variables'!$AZ122*'CHI² deux variables'!M$311/'CHI² deux variables'!$AZ$311))</f>
        <v/>
      </c>
      <c r="N125" t="str">
        <f>IF('CHI² deux variables'!N122="","",('CHI² deux variables'!$AZ122*'CHI² deux variables'!N$311/'CHI² deux variables'!$AZ$311))</f>
        <v/>
      </c>
      <c r="O125" t="str">
        <f>IF('CHI² deux variables'!O122="","",('CHI² deux variables'!$AZ122*'CHI² deux variables'!O$311/'CHI² deux variables'!$AZ$311))</f>
        <v/>
      </c>
      <c r="P125" t="str">
        <f>IF('CHI² deux variables'!P122="","",('CHI² deux variables'!$AZ122*'CHI² deux variables'!P$311/'CHI² deux variables'!$AZ$311))</f>
        <v/>
      </c>
      <c r="Q125" t="str">
        <f>IF('CHI² deux variables'!Q122="","",('CHI² deux variables'!$AZ122*'CHI² deux variables'!Q$311/'CHI² deux variables'!$AZ$311))</f>
        <v/>
      </c>
      <c r="R125" t="str">
        <f>IF('CHI² deux variables'!R122="","",('CHI² deux variables'!$AZ122*'CHI² deux variables'!R$311/'CHI² deux variables'!$AZ$311))</f>
        <v/>
      </c>
      <c r="S125" t="str">
        <f>IF('CHI² deux variables'!S122="","",('CHI² deux variables'!$AZ122*'CHI² deux variables'!S$311/'CHI² deux variables'!$AZ$311))</f>
        <v/>
      </c>
      <c r="T125" t="str">
        <f>IF('CHI² deux variables'!T122="","",('CHI² deux variables'!$AZ122*'CHI² deux variables'!T$311/'CHI² deux variables'!$AZ$311))</f>
        <v/>
      </c>
      <c r="U125" t="str">
        <f>IF('CHI² deux variables'!U122="","",('CHI² deux variables'!$AZ122*'CHI² deux variables'!U$311/'CHI² deux variables'!$AZ$311))</f>
        <v/>
      </c>
      <c r="V125" t="str">
        <f>IF('CHI² deux variables'!V122="","",('CHI² deux variables'!$AZ122*'CHI² deux variables'!V$311/'CHI² deux variables'!$AZ$311))</f>
        <v/>
      </c>
      <c r="W125" t="str">
        <f>IF('CHI² deux variables'!W122="","",('CHI² deux variables'!$AZ122*'CHI² deux variables'!W$311/'CHI² deux variables'!$AZ$311))</f>
        <v/>
      </c>
      <c r="X125" t="str">
        <f>IF('CHI² deux variables'!X122="","",('CHI² deux variables'!$AZ122*'CHI² deux variables'!X$311/'CHI² deux variables'!$AZ$311))</f>
        <v/>
      </c>
      <c r="Y125" t="str">
        <f>IF('CHI² deux variables'!Y122="","",('CHI² deux variables'!$AZ122*'CHI² deux variables'!Y$311/'CHI² deux variables'!$AZ$311))</f>
        <v/>
      </c>
      <c r="Z125" t="str">
        <f>IF('CHI² deux variables'!Z122="","",('CHI² deux variables'!$AZ122*'CHI² deux variables'!Z$311/'CHI² deux variables'!$AZ$311))</f>
        <v/>
      </c>
      <c r="AA125" t="str">
        <f>IF('CHI² deux variables'!AA122="","",('CHI² deux variables'!$AZ122*'CHI² deux variables'!AA$311/'CHI² deux variables'!$AZ$311))</f>
        <v/>
      </c>
      <c r="AB125" t="str">
        <f>IF('CHI² deux variables'!AB122="","",('CHI² deux variables'!$AZ122*'CHI² deux variables'!AB$311/'CHI² deux variables'!$AZ$311))</f>
        <v/>
      </c>
      <c r="AC125" t="str">
        <f>IF('CHI² deux variables'!AC122="","",('CHI² deux variables'!$AZ122*'CHI² deux variables'!AC$311/'CHI² deux variables'!$AZ$311))</f>
        <v/>
      </c>
      <c r="AD125" t="str">
        <f>IF('CHI² deux variables'!AD122="","",('CHI² deux variables'!$AZ122*'CHI² deux variables'!AD$311/'CHI² deux variables'!$AZ$311))</f>
        <v/>
      </c>
      <c r="AE125" t="str">
        <f>IF('CHI² deux variables'!AE122="","",('CHI² deux variables'!$AZ122*'CHI² deux variables'!AE$311/'CHI² deux variables'!$AZ$311))</f>
        <v/>
      </c>
      <c r="AF125" t="str">
        <f>IF('CHI² deux variables'!AF122="","",('CHI² deux variables'!$AZ122*'CHI² deux variables'!AF$311/'CHI² deux variables'!$AZ$311))</f>
        <v/>
      </c>
      <c r="AG125" t="str">
        <f>IF('CHI² deux variables'!AG122="","",('CHI² deux variables'!$AZ122*'CHI² deux variables'!AG$311/'CHI² deux variables'!$AZ$311))</f>
        <v/>
      </c>
      <c r="AH125" t="str">
        <f>IF('CHI² deux variables'!AH122="","",('CHI² deux variables'!$AZ122*'CHI² deux variables'!AH$311/'CHI² deux variables'!$AZ$311))</f>
        <v/>
      </c>
      <c r="AI125" t="str">
        <f>IF('CHI² deux variables'!AI122="","",('CHI² deux variables'!$AZ122*'CHI² deux variables'!AI$311/'CHI² deux variables'!$AZ$311))</f>
        <v/>
      </c>
      <c r="AJ125" t="str">
        <f>IF('CHI² deux variables'!AJ122="","",('CHI² deux variables'!$AZ122*'CHI² deux variables'!AJ$311/'CHI² deux variables'!$AZ$311))</f>
        <v/>
      </c>
      <c r="AK125" t="str">
        <f>IF('CHI² deux variables'!AK122="","",('CHI² deux variables'!$AZ122*'CHI² deux variables'!AK$311/'CHI² deux variables'!$AZ$311))</f>
        <v/>
      </c>
      <c r="AL125" t="str">
        <f>IF('CHI² deux variables'!AL122="","",('CHI² deux variables'!$AZ122*'CHI² deux variables'!AL$311/'CHI² deux variables'!$AZ$311))</f>
        <v/>
      </c>
      <c r="AM125" t="str">
        <f>IF('CHI² deux variables'!AM122="","",('CHI² deux variables'!$AZ122*'CHI² deux variables'!AM$311/'CHI² deux variables'!$AZ$311))</f>
        <v/>
      </c>
      <c r="AN125" t="str">
        <f>IF('CHI² deux variables'!AN122="","",('CHI² deux variables'!$AZ122*'CHI² deux variables'!AN$311/'CHI² deux variables'!$AZ$311))</f>
        <v/>
      </c>
      <c r="AO125" t="str">
        <f>IF('CHI² deux variables'!AO122="","",('CHI² deux variables'!$AZ122*'CHI² deux variables'!AO$311/'CHI² deux variables'!$AZ$311))</f>
        <v/>
      </c>
      <c r="AP125" t="str">
        <f>IF('CHI² deux variables'!AP122="","",('CHI² deux variables'!$AZ122*'CHI² deux variables'!AP$311/'CHI² deux variables'!$AZ$311))</f>
        <v/>
      </c>
      <c r="AQ125" t="str">
        <f>IF('CHI² deux variables'!AQ122="","",('CHI² deux variables'!$AZ122*'CHI² deux variables'!AQ$311/'CHI² deux variables'!$AZ$311))</f>
        <v/>
      </c>
      <c r="AR125" t="str">
        <f>IF('CHI² deux variables'!AR122="","",('CHI² deux variables'!$AZ122*'CHI² deux variables'!AR$311/'CHI² deux variables'!$AZ$311))</f>
        <v/>
      </c>
      <c r="AS125" t="str">
        <f>IF('CHI² deux variables'!AS122="","",('CHI² deux variables'!$AZ122*'CHI² deux variables'!AS$311/'CHI² deux variables'!$AZ$311))</f>
        <v/>
      </c>
      <c r="AT125" t="str">
        <f>IF('CHI² deux variables'!AT122="","",('CHI² deux variables'!$AZ122*'CHI² deux variables'!AT$311/'CHI² deux variables'!$AZ$311))</f>
        <v/>
      </c>
      <c r="AU125" t="str">
        <f>IF('CHI² deux variables'!AU122="","",('CHI² deux variables'!$AZ122*'CHI² deux variables'!AU$311/'CHI² deux variables'!$AZ$311))</f>
        <v/>
      </c>
      <c r="AV125" t="str">
        <f>IF('CHI² deux variables'!AV122="","",('CHI² deux variables'!$AZ122*'CHI² deux variables'!AV$311/'CHI² deux variables'!$AZ$311))</f>
        <v/>
      </c>
      <c r="AW125" t="str">
        <f>IF('CHI² deux variables'!AW122="","",('CHI² deux variables'!$AZ122*'CHI² deux variables'!AW$311/'CHI² deux variables'!$AZ$311))</f>
        <v/>
      </c>
      <c r="AX125" t="str">
        <f>IF('CHI² deux variables'!AX122="","",('CHI² deux variables'!$AZ122*'CHI² deux variables'!AX$311/'CHI² deux variables'!$AZ$311))</f>
        <v/>
      </c>
      <c r="AY125" t="str">
        <f>IF('CHI² deux variables'!AY122="","",('CHI² deux variables'!$AZ122*'CHI² deux variables'!AY$311/'CHI² deux variables'!$AZ$311))</f>
        <v/>
      </c>
      <c r="AZ125" t="s">
        <v>675</v>
      </c>
    </row>
    <row r="126" spans="1:52" x14ac:dyDescent="0.25">
      <c r="A126" t="s">
        <v>180</v>
      </c>
      <c r="B126" t="str">
        <f>IF('CHI² deux variables'!B123="","",('CHI² deux variables'!$AZ123*'CHI² deux variables'!B$311/'CHI² deux variables'!$AZ$311))</f>
        <v/>
      </c>
      <c r="C126" t="str">
        <f>IF('CHI² deux variables'!C123="","",('CHI² deux variables'!$AZ123*'CHI² deux variables'!C$311/'CHI² deux variables'!$AZ$311))</f>
        <v/>
      </c>
      <c r="D126" t="str">
        <f>IF('CHI² deux variables'!D123="","",('CHI² deux variables'!$AZ123*'CHI² deux variables'!D$311/'CHI² deux variables'!$AZ$311))</f>
        <v/>
      </c>
      <c r="E126" t="str">
        <f>IF('CHI² deux variables'!E123="","",('CHI² deux variables'!$AZ123*'CHI² deux variables'!E$311/'CHI² deux variables'!$AZ$311))</f>
        <v/>
      </c>
      <c r="F126" t="str">
        <f>IF('CHI² deux variables'!F123="","",('CHI² deux variables'!$AZ123*'CHI² deux variables'!F$311/'CHI² deux variables'!$AZ$311))</f>
        <v/>
      </c>
      <c r="G126" t="str">
        <f>IF('CHI² deux variables'!G123="","",('CHI² deux variables'!$AZ123*'CHI² deux variables'!G$311/'CHI² deux variables'!$AZ$311))</f>
        <v/>
      </c>
      <c r="H126" t="str">
        <f>IF('CHI² deux variables'!H123="","",('CHI² deux variables'!$AZ123*'CHI² deux variables'!H$311/'CHI² deux variables'!$AZ$311))</f>
        <v/>
      </c>
      <c r="I126" t="str">
        <f>IF('CHI² deux variables'!I123="","",('CHI² deux variables'!$AZ123*'CHI² deux variables'!I$311/'CHI² deux variables'!$AZ$311))</f>
        <v/>
      </c>
      <c r="J126" t="str">
        <f>IF('CHI² deux variables'!J123="","",('CHI² deux variables'!$AZ123*'CHI² deux variables'!J$311/'CHI² deux variables'!$AZ$311))</f>
        <v/>
      </c>
      <c r="K126" t="str">
        <f>IF('CHI² deux variables'!K123="","",('CHI² deux variables'!$AZ123*'CHI² deux variables'!K$311/'CHI² deux variables'!$AZ$311))</f>
        <v/>
      </c>
      <c r="L126" t="str">
        <f>IF('CHI² deux variables'!L123="","",('CHI² deux variables'!$AZ123*'CHI² deux variables'!L$311/'CHI² deux variables'!$AZ$311))</f>
        <v/>
      </c>
      <c r="M126" t="str">
        <f>IF('CHI² deux variables'!M123="","",('CHI² deux variables'!$AZ123*'CHI² deux variables'!M$311/'CHI² deux variables'!$AZ$311))</f>
        <v/>
      </c>
      <c r="N126" t="str">
        <f>IF('CHI² deux variables'!N123="","",('CHI² deux variables'!$AZ123*'CHI² deux variables'!N$311/'CHI² deux variables'!$AZ$311))</f>
        <v/>
      </c>
      <c r="O126" t="str">
        <f>IF('CHI² deux variables'!O123="","",('CHI² deux variables'!$AZ123*'CHI² deux variables'!O$311/'CHI² deux variables'!$AZ$311))</f>
        <v/>
      </c>
      <c r="P126" t="str">
        <f>IF('CHI² deux variables'!P123="","",('CHI² deux variables'!$AZ123*'CHI² deux variables'!P$311/'CHI² deux variables'!$AZ$311))</f>
        <v/>
      </c>
      <c r="Q126" t="str">
        <f>IF('CHI² deux variables'!Q123="","",('CHI² deux variables'!$AZ123*'CHI² deux variables'!Q$311/'CHI² deux variables'!$AZ$311))</f>
        <v/>
      </c>
      <c r="R126" t="str">
        <f>IF('CHI² deux variables'!R123="","",('CHI² deux variables'!$AZ123*'CHI² deux variables'!R$311/'CHI² deux variables'!$AZ$311))</f>
        <v/>
      </c>
      <c r="S126" t="str">
        <f>IF('CHI² deux variables'!S123="","",('CHI² deux variables'!$AZ123*'CHI² deux variables'!S$311/'CHI² deux variables'!$AZ$311))</f>
        <v/>
      </c>
      <c r="T126" t="str">
        <f>IF('CHI² deux variables'!T123="","",('CHI² deux variables'!$AZ123*'CHI² deux variables'!T$311/'CHI² deux variables'!$AZ$311))</f>
        <v/>
      </c>
      <c r="U126" t="str">
        <f>IF('CHI² deux variables'!U123="","",('CHI² deux variables'!$AZ123*'CHI² deux variables'!U$311/'CHI² deux variables'!$AZ$311))</f>
        <v/>
      </c>
      <c r="V126" t="str">
        <f>IF('CHI² deux variables'!V123="","",('CHI² deux variables'!$AZ123*'CHI² deux variables'!V$311/'CHI² deux variables'!$AZ$311))</f>
        <v/>
      </c>
      <c r="W126" t="str">
        <f>IF('CHI² deux variables'!W123="","",('CHI² deux variables'!$AZ123*'CHI² deux variables'!W$311/'CHI² deux variables'!$AZ$311))</f>
        <v/>
      </c>
      <c r="X126" t="str">
        <f>IF('CHI² deux variables'!X123="","",('CHI² deux variables'!$AZ123*'CHI² deux variables'!X$311/'CHI² deux variables'!$AZ$311))</f>
        <v/>
      </c>
      <c r="Y126" t="str">
        <f>IF('CHI² deux variables'!Y123="","",('CHI² deux variables'!$AZ123*'CHI² deux variables'!Y$311/'CHI² deux variables'!$AZ$311))</f>
        <v/>
      </c>
      <c r="Z126" t="str">
        <f>IF('CHI² deux variables'!Z123="","",('CHI² deux variables'!$AZ123*'CHI² deux variables'!Z$311/'CHI² deux variables'!$AZ$311))</f>
        <v/>
      </c>
      <c r="AA126" t="str">
        <f>IF('CHI² deux variables'!AA123="","",('CHI² deux variables'!$AZ123*'CHI² deux variables'!AA$311/'CHI² deux variables'!$AZ$311))</f>
        <v/>
      </c>
      <c r="AB126" t="str">
        <f>IF('CHI² deux variables'!AB123="","",('CHI² deux variables'!$AZ123*'CHI² deux variables'!AB$311/'CHI² deux variables'!$AZ$311))</f>
        <v/>
      </c>
      <c r="AC126" t="str">
        <f>IF('CHI² deux variables'!AC123="","",('CHI² deux variables'!$AZ123*'CHI² deux variables'!AC$311/'CHI² deux variables'!$AZ$311))</f>
        <v/>
      </c>
      <c r="AD126" t="str">
        <f>IF('CHI² deux variables'!AD123="","",('CHI² deux variables'!$AZ123*'CHI² deux variables'!AD$311/'CHI² deux variables'!$AZ$311))</f>
        <v/>
      </c>
      <c r="AE126" t="str">
        <f>IF('CHI² deux variables'!AE123="","",('CHI² deux variables'!$AZ123*'CHI² deux variables'!AE$311/'CHI² deux variables'!$AZ$311))</f>
        <v/>
      </c>
      <c r="AF126" t="str">
        <f>IF('CHI² deux variables'!AF123="","",('CHI² deux variables'!$AZ123*'CHI² deux variables'!AF$311/'CHI² deux variables'!$AZ$311))</f>
        <v/>
      </c>
      <c r="AG126" t="str">
        <f>IF('CHI² deux variables'!AG123="","",('CHI² deux variables'!$AZ123*'CHI² deux variables'!AG$311/'CHI² deux variables'!$AZ$311))</f>
        <v/>
      </c>
      <c r="AH126" t="str">
        <f>IF('CHI² deux variables'!AH123="","",('CHI² deux variables'!$AZ123*'CHI² deux variables'!AH$311/'CHI² deux variables'!$AZ$311))</f>
        <v/>
      </c>
      <c r="AI126" t="str">
        <f>IF('CHI² deux variables'!AI123="","",('CHI² deux variables'!$AZ123*'CHI² deux variables'!AI$311/'CHI² deux variables'!$AZ$311))</f>
        <v/>
      </c>
      <c r="AJ126" t="str">
        <f>IF('CHI² deux variables'!AJ123="","",('CHI² deux variables'!$AZ123*'CHI² deux variables'!AJ$311/'CHI² deux variables'!$AZ$311))</f>
        <v/>
      </c>
      <c r="AK126" t="str">
        <f>IF('CHI² deux variables'!AK123="","",('CHI² deux variables'!$AZ123*'CHI² deux variables'!AK$311/'CHI² deux variables'!$AZ$311))</f>
        <v/>
      </c>
      <c r="AL126" t="str">
        <f>IF('CHI² deux variables'!AL123="","",('CHI² deux variables'!$AZ123*'CHI² deux variables'!AL$311/'CHI² deux variables'!$AZ$311))</f>
        <v/>
      </c>
      <c r="AM126" t="str">
        <f>IF('CHI² deux variables'!AM123="","",('CHI² deux variables'!$AZ123*'CHI² deux variables'!AM$311/'CHI² deux variables'!$AZ$311))</f>
        <v/>
      </c>
      <c r="AN126" t="str">
        <f>IF('CHI² deux variables'!AN123="","",('CHI² deux variables'!$AZ123*'CHI² deux variables'!AN$311/'CHI² deux variables'!$AZ$311))</f>
        <v/>
      </c>
      <c r="AO126" t="str">
        <f>IF('CHI² deux variables'!AO123="","",('CHI² deux variables'!$AZ123*'CHI² deux variables'!AO$311/'CHI² deux variables'!$AZ$311))</f>
        <v/>
      </c>
      <c r="AP126" t="str">
        <f>IF('CHI² deux variables'!AP123="","",('CHI² deux variables'!$AZ123*'CHI² deux variables'!AP$311/'CHI² deux variables'!$AZ$311))</f>
        <v/>
      </c>
      <c r="AQ126" t="str">
        <f>IF('CHI² deux variables'!AQ123="","",('CHI² deux variables'!$AZ123*'CHI² deux variables'!AQ$311/'CHI² deux variables'!$AZ$311))</f>
        <v/>
      </c>
      <c r="AR126" t="str">
        <f>IF('CHI² deux variables'!AR123="","",('CHI² deux variables'!$AZ123*'CHI² deux variables'!AR$311/'CHI² deux variables'!$AZ$311))</f>
        <v/>
      </c>
      <c r="AS126" t="str">
        <f>IF('CHI² deux variables'!AS123="","",('CHI² deux variables'!$AZ123*'CHI² deux variables'!AS$311/'CHI² deux variables'!$AZ$311))</f>
        <v/>
      </c>
      <c r="AT126" t="str">
        <f>IF('CHI² deux variables'!AT123="","",('CHI² deux variables'!$AZ123*'CHI² deux variables'!AT$311/'CHI² deux variables'!$AZ$311))</f>
        <v/>
      </c>
      <c r="AU126" t="str">
        <f>IF('CHI² deux variables'!AU123="","",('CHI² deux variables'!$AZ123*'CHI² deux variables'!AU$311/'CHI² deux variables'!$AZ$311))</f>
        <v/>
      </c>
      <c r="AV126" t="str">
        <f>IF('CHI² deux variables'!AV123="","",('CHI² deux variables'!$AZ123*'CHI² deux variables'!AV$311/'CHI² deux variables'!$AZ$311))</f>
        <v/>
      </c>
      <c r="AW126" t="str">
        <f>IF('CHI² deux variables'!AW123="","",('CHI² deux variables'!$AZ123*'CHI² deux variables'!AW$311/'CHI² deux variables'!$AZ$311))</f>
        <v/>
      </c>
      <c r="AX126" t="str">
        <f>IF('CHI² deux variables'!AX123="","",('CHI² deux variables'!$AZ123*'CHI² deux variables'!AX$311/'CHI² deux variables'!$AZ$311))</f>
        <v/>
      </c>
      <c r="AY126" t="str">
        <f>IF('CHI² deux variables'!AY123="","",('CHI² deux variables'!$AZ123*'CHI² deux variables'!AY$311/'CHI² deux variables'!$AZ$311))</f>
        <v/>
      </c>
      <c r="AZ126" t="s">
        <v>675</v>
      </c>
    </row>
    <row r="127" spans="1:52" x14ac:dyDescent="0.25">
      <c r="A127" t="s">
        <v>181</v>
      </c>
      <c r="B127" t="str">
        <f>IF('CHI² deux variables'!B124="","",('CHI² deux variables'!$AZ124*'CHI² deux variables'!B$311/'CHI² deux variables'!$AZ$311))</f>
        <v/>
      </c>
      <c r="C127" t="str">
        <f>IF('CHI² deux variables'!C124="","",('CHI² deux variables'!$AZ124*'CHI² deux variables'!C$311/'CHI² deux variables'!$AZ$311))</f>
        <v/>
      </c>
      <c r="D127" t="str">
        <f>IF('CHI² deux variables'!D124="","",('CHI² deux variables'!$AZ124*'CHI² deux variables'!D$311/'CHI² deux variables'!$AZ$311))</f>
        <v/>
      </c>
      <c r="E127" t="str">
        <f>IF('CHI² deux variables'!E124="","",('CHI² deux variables'!$AZ124*'CHI² deux variables'!E$311/'CHI² deux variables'!$AZ$311))</f>
        <v/>
      </c>
      <c r="F127" t="str">
        <f>IF('CHI² deux variables'!F124="","",('CHI² deux variables'!$AZ124*'CHI² deux variables'!F$311/'CHI² deux variables'!$AZ$311))</f>
        <v/>
      </c>
      <c r="G127" t="str">
        <f>IF('CHI² deux variables'!G124="","",('CHI² deux variables'!$AZ124*'CHI² deux variables'!G$311/'CHI² deux variables'!$AZ$311))</f>
        <v/>
      </c>
      <c r="H127" t="str">
        <f>IF('CHI² deux variables'!H124="","",('CHI² deux variables'!$AZ124*'CHI² deux variables'!H$311/'CHI² deux variables'!$AZ$311))</f>
        <v/>
      </c>
      <c r="I127" t="str">
        <f>IF('CHI² deux variables'!I124="","",('CHI² deux variables'!$AZ124*'CHI² deux variables'!I$311/'CHI² deux variables'!$AZ$311))</f>
        <v/>
      </c>
      <c r="J127" t="str">
        <f>IF('CHI² deux variables'!J124="","",('CHI² deux variables'!$AZ124*'CHI² deux variables'!J$311/'CHI² deux variables'!$AZ$311))</f>
        <v/>
      </c>
      <c r="K127" t="str">
        <f>IF('CHI² deux variables'!K124="","",('CHI² deux variables'!$AZ124*'CHI² deux variables'!K$311/'CHI² deux variables'!$AZ$311))</f>
        <v/>
      </c>
      <c r="L127" t="str">
        <f>IF('CHI² deux variables'!L124="","",('CHI² deux variables'!$AZ124*'CHI² deux variables'!L$311/'CHI² deux variables'!$AZ$311))</f>
        <v/>
      </c>
      <c r="M127" t="str">
        <f>IF('CHI² deux variables'!M124="","",('CHI² deux variables'!$AZ124*'CHI² deux variables'!M$311/'CHI² deux variables'!$AZ$311))</f>
        <v/>
      </c>
      <c r="N127" t="str">
        <f>IF('CHI² deux variables'!N124="","",('CHI² deux variables'!$AZ124*'CHI² deux variables'!N$311/'CHI² deux variables'!$AZ$311))</f>
        <v/>
      </c>
      <c r="O127" t="str">
        <f>IF('CHI² deux variables'!O124="","",('CHI² deux variables'!$AZ124*'CHI² deux variables'!O$311/'CHI² deux variables'!$AZ$311))</f>
        <v/>
      </c>
      <c r="P127" t="str">
        <f>IF('CHI² deux variables'!P124="","",('CHI² deux variables'!$AZ124*'CHI² deux variables'!P$311/'CHI² deux variables'!$AZ$311))</f>
        <v/>
      </c>
      <c r="Q127" t="str">
        <f>IF('CHI² deux variables'!Q124="","",('CHI² deux variables'!$AZ124*'CHI² deux variables'!Q$311/'CHI² deux variables'!$AZ$311))</f>
        <v/>
      </c>
      <c r="R127" t="str">
        <f>IF('CHI² deux variables'!R124="","",('CHI² deux variables'!$AZ124*'CHI² deux variables'!R$311/'CHI² deux variables'!$AZ$311))</f>
        <v/>
      </c>
      <c r="S127" t="str">
        <f>IF('CHI² deux variables'!S124="","",('CHI² deux variables'!$AZ124*'CHI² deux variables'!S$311/'CHI² deux variables'!$AZ$311))</f>
        <v/>
      </c>
      <c r="T127" t="str">
        <f>IF('CHI² deux variables'!T124="","",('CHI² deux variables'!$AZ124*'CHI² deux variables'!T$311/'CHI² deux variables'!$AZ$311))</f>
        <v/>
      </c>
      <c r="U127" t="str">
        <f>IF('CHI² deux variables'!U124="","",('CHI² deux variables'!$AZ124*'CHI² deux variables'!U$311/'CHI² deux variables'!$AZ$311))</f>
        <v/>
      </c>
      <c r="V127" t="str">
        <f>IF('CHI² deux variables'!V124="","",('CHI² deux variables'!$AZ124*'CHI² deux variables'!V$311/'CHI² deux variables'!$AZ$311))</f>
        <v/>
      </c>
      <c r="W127" t="str">
        <f>IF('CHI² deux variables'!W124="","",('CHI² deux variables'!$AZ124*'CHI² deux variables'!W$311/'CHI² deux variables'!$AZ$311))</f>
        <v/>
      </c>
      <c r="X127" t="str">
        <f>IF('CHI² deux variables'!X124="","",('CHI² deux variables'!$AZ124*'CHI² deux variables'!X$311/'CHI² deux variables'!$AZ$311))</f>
        <v/>
      </c>
      <c r="Y127" t="str">
        <f>IF('CHI² deux variables'!Y124="","",('CHI² deux variables'!$AZ124*'CHI² deux variables'!Y$311/'CHI² deux variables'!$AZ$311))</f>
        <v/>
      </c>
      <c r="Z127" t="str">
        <f>IF('CHI² deux variables'!Z124="","",('CHI² deux variables'!$AZ124*'CHI² deux variables'!Z$311/'CHI² deux variables'!$AZ$311))</f>
        <v/>
      </c>
      <c r="AA127" t="str">
        <f>IF('CHI² deux variables'!AA124="","",('CHI² deux variables'!$AZ124*'CHI² deux variables'!AA$311/'CHI² deux variables'!$AZ$311))</f>
        <v/>
      </c>
      <c r="AB127" t="str">
        <f>IF('CHI² deux variables'!AB124="","",('CHI² deux variables'!$AZ124*'CHI² deux variables'!AB$311/'CHI² deux variables'!$AZ$311))</f>
        <v/>
      </c>
      <c r="AC127" t="str">
        <f>IF('CHI² deux variables'!AC124="","",('CHI² deux variables'!$AZ124*'CHI² deux variables'!AC$311/'CHI² deux variables'!$AZ$311))</f>
        <v/>
      </c>
      <c r="AD127" t="str">
        <f>IF('CHI² deux variables'!AD124="","",('CHI² deux variables'!$AZ124*'CHI² deux variables'!AD$311/'CHI² deux variables'!$AZ$311))</f>
        <v/>
      </c>
      <c r="AE127" t="str">
        <f>IF('CHI² deux variables'!AE124="","",('CHI² deux variables'!$AZ124*'CHI² deux variables'!AE$311/'CHI² deux variables'!$AZ$311))</f>
        <v/>
      </c>
      <c r="AF127" t="str">
        <f>IF('CHI² deux variables'!AF124="","",('CHI² deux variables'!$AZ124*'CHI² deux variables'!AF$311/'CHI² deux variables'!$AZ$311))</f>
        <v/>
      </c>
      <c r="AG127" t="str">
        <f>IF('CHI² deux variables'!AG124="","",('CHI² deux variables'!$AZ124*'CHI² deux variables'!AG$311/'CHI² deux variables'!$AZ$311))</f>
        <v/>
      </c>
      <c r="AH127" t="str">
        <f>IF('CHI² deux variables'!AH124="","",('CHI² deux variables'!$AZ124*'CHI² deux variables'!AH$311/'CHI² deux variables'!$AZ$311))</f>
        <v/>
      </c>
      <c r="AI127" t="str">
        <f>IF('CHI² deux variables'!AI124="","",('CHI² deux variables'!$AZ124*'CHI² deux variables'!AI$311/'CHI² deux variables'!$AZ$311))</f>
        <v/>
      </c>
      <c r="AJ127" t="str">
        <f>IF('CHI² deux variables'!AJ124="","",('CHI² deux variables'!$AZ124*'CHI² deux variables'!AJ$311/'CHI² deux variables'!$AZ$311))</f>
        <v/>
      </c>
      <c r="AK127" t="str">
        <f>IF('CHI² deux variables'!AK124="","",('CHI² deux variables'!$AZ124*'CHI² deux variables'!AK$311/'CHI² deux variables'!$AZ$311))</f>
        <v/>
      </c>
      <c r="AL127" t="str">
        <f>IF('CHI² deux variables'!AL124="","",('CHI² deux variables'!$AZ124*'CHI² deux variables'!AL$311/'CHI² deux variables'!$AZ$311))</f>
        <v/>
      </c>
      <c r="AM127" t="str">
        <f>IF('CHI² deux variables'!AM124="","",('CHI² deux variables'!$AZ124*'CHI² deux variables'!AM$311/'CHI² deux variables'!$AZ$311))</f>
        <v/>
      </c>
      <c r="AN127" t="str">
        <f>IF('CHI² deux variables'!AN124="","",('CHI² deux variables'!$AZ124*'CHI² deux variables'!AN$311/'CHI² deux variables'!$AZ$311))</f>
        <v/>
      </c>
      <c r="AO127" t="str">
        <f>IF('CHI² deux variables'!AO124="","",('CHI² deux variables'!$AZ124*'CHI² deux variables'!AO$311/'CHI² deux variables'!$AZ$311))</f>
        <v/>
      </c>
      <c r="AP127" t="str">
        <f>IF('CHI² deux variables'!AP124="","",('CHI² deux variables'!$AZ124*'CHI² deux variables'!AP$311/'CHI² deux variables'!$AZ$311))</f>
        <v/>
      </c>
      <c r="AQ127" t="str">
        <f>IF('CHI² deux variables'!AQ124="","",('CHI² deux variables'!$AZ124*'CHI² deux variables'!AQ$311/'CHI² deux variables'!$AZ$311))</f>
        <v/>
      </c>
      <c r="AR127" t="str">
        <f>IF('CHI² deux variables'!AR124="","",('CHI² deux variables'!$AZ124*'CHI² deux variables'!AR$311/'CHI² deux variables'!$AZ$311))</f>
        <v/>
      </c>
      <c r="AS127" t="str">
        <f>IF('CHI² deux variables'!AS124="","",('CHI² deux variables'!$AZ124*'CHI² deux variables'!AS$311/'CHI² deux variables'!$AZ$311))</f>
        <v/>
      </c>
      <c r="AT127" t="str">
        <f>IF('CHI² deux variables'!AT124="","",('CHI² deux variables'!$AZ124*'CHI² deux variables'!AT$311/'CHI² deux variables'!$AZ$311))</f>
        <v/>
      </c>
      <c r="AU127" t="str">
        <f>IF('CHI² deux variables'!AU124="","",('CHI² deux variables'!$AZ124*'CHI² deux variables'!AU$311/'CHI² deux variables'!$AZ$311))</f>
        <v/>
      </c>
      <c r="AV127" t="str">
        <f>IF('CHI² deux variables'!AV124="","",('CHI² deux variables'!$AZ124*'CHI² deux variables'!AV$311/'CHI² deux variables'!$AZ$311))</f>
        <v/>
      </c>
      <c r="AW127" t="str">
        <f>IF('CHI² deux variables'!AW124="","",('CHI² deux variables'!$AZ124*'CHI² deux variables'!AW$311/'CHI² deux variables'!$AZ$311))</f>
        <v/>
      </c>
      <c r="AX127" t="str">
        <f>IF('CHI² deux variables'!AX124="","",('CHI² deux variables'!$AZ124*'CHI² deux variables'!AX$311/'CHI² deux variables'!$AZ$311))</f>
        <v/>
      </c>
      <c r="AY127" t="str">
        <f>IF('CHI² deux variables'!AY124="","",('CHI² deux variables'!$AZ124*'CHI² deux variables'!AY$311/'CHI² deux variables'!$AZ$311))</f>
        <v/>
      </c>
      <c r="AZ127" t="s">
        <v>675</v>
      </c>
    </row>
    <row r="128" spans="1:52" x14ac:dyDescent="0.25">
      <c r="A128" t="s">
        <v>182</v>
      </c>
      <c r="B128" t="str">
        <f>IF('CHI² deux variables'!B125="","",('CHI² deux variables'!$AZ125*'CHI² deux variables'!B$311/'CHI² deux variables'!$AZ$311))</f>
        <v/>
      </c>
      <c r="C128" t="str">
        <f>IF('CHI² deux variables'!C125="","",('CHI² deux variables'!$AZ125*'CHI² deux variables'!C$311/'CHI² deux variables'!$AZ$311))</f>
        <v/>
      </c>
      <c r="D128" t="str">
        <f>IF('CHI² deux variables'!D125="","",('CHI² deux variables'!$AZ125*'CHI² deux variables'!D$311/'CHI² deux variables'!$AZ$311))</f>
        <v/>
      </c>
      <c r="E128" t="str">
        <f>IF('CHI² deux variables'!E125="","",('CHI² deux variables'!$AZ125*'CHI² deux variables'!E$311/'CHI² deux variables'!$AZ$311))</f>
        <v/>
      </c>
      <c r="F128" t="str">
        <f>IF('CHI² deux variables'!F125="","",('CHI² deux variables'!$AZ125*'CHI² deux variables'!F$311/'CHI² deux variables'!$AZ$311))</f>
        <v/>
      </c>
      <c r="G128" t="str">
        <f>IF('CHI² deux variables'!G125="","",('CHI² deux variables'!$AZ125*'CHI² deux variables'!G$311/'CHI² deux variables'!$AZ$311))</f>
        <v/>
      </c>
      <c r="H128" t="str">
        <f>IF('CHI² deux variables'!H125="","",('CHI² deux variables'!$AZ125*'CHI² deux variables'!H$311/'CHI² deux variables'!$AZ$311))</f>
        <v/>
      </c>
      <c r="I128" t="str">
        <f>IF('CHI² deux variables'!I125="","",('CHI² deux variables'!$AZ125*'CHI² deux variables'!I$311/'CHI² deux variables'!$AZ$311))</f>
        <v/>
      </c>
      <c r="J128" t="str">
        <f>IF('CHI² deux variables'!J125="","",('CHI² deux variables'!$AZ125*'CHI² deux variables'!J$311/'CHI² deux variables'!$AZ$311))</f>
        <v/>
      </c>
      <c r="K128" t="str">
        <f>IF('CHI² deux variables'!K125="","",('CHI² deux variables'!$AZ125*'CHI² deux variables'!K$311/'CHI² deux variables'!$AZ$311))</f>
        <v/>
      </c>
      <c r="L128" t="str">
        <f>IF('CHI² deux variables'!L125="","",('CHI² deux variables'!$AZ125*'CHI² deux variables'!L$311/'CHI² deux variables'!$AZ$311))</f>
        <v/>
      </c>
      <c r="M128" t="str">
        <f>IF('CHI² deux variables'!M125="","",('CHI² deux variables'!$AZ125*'CHI² deux variables'!M$311/'CHI² deux variables'!$AZ$311))</f>
        <v/>
      </c>
      <c r="N128" t="str">
        <f>IF('CHI² deux variables'!N125="","",('CHI² deux variables'!$AZ125*'CHI² deux variables'!N$311/'CHI² deux variables'!$AZ$311))</f>
        <v/>
      </c>
      <c r="O128" t="str">
        <f>IF('CHI² deux variables'!O125="","",('CHI² deux variables'!$AZ125*'CHI² deux variables'!O$311/'CHI² deux variables'!$AZ$311))</f>
        <v/>
      </c>
      <c r="P128" t="str">
        <f>IF('CHI² deux variables'!P125="","",('CHI² deux variables'!$AZ125*'CHI² deux variables'!P$311/'CHI² deux variables'!$AZ$311))</f>
        <v/>
      </c>
      <c r="Q128" t="str">
        <f>IF('CHI² deux variables'!Q125="","",('CHI² deux variables'!$AZ125*'CHI² deux variables'!Q$311/'CHI² deux variables'!$AZ$311))</f>
        <v/>
      </c>
      <c r="R128" t="str">
        <f>IF('CHI² deux variables'!R125="","",('CHI² deux variables'!$AZ125*'CHI² deux variables'!R$311/'CHI² deux variables'!$AZ$311))</f>
        <v/>
      </c>
      <c r="S128" t="str">
        <f>IF('CHI² deux variables'!S125="","",('CHI² deux variables'!$AZ125*'CHI² deux variables'!S$311/'CHI² deux variables'!$AZ$311))</f>
        <v/>
      </c>
      <c r="T128" t="str">
        <f>IF('CHI² deux variables'!T125="","",('CHI² deux variables'!$AZ125*'CHI² deux variables'!T$311/'CHI² deux variables'!$AZ$311))</f>
        <v/>
      </c>
      <c r="U128" t="str">
        <f>IF('CHI² deux variables'!U125="","",('CHI² deux variables'!$AZ125*'CHI² deux variables'!U$311/'CHI² deux variables'!$AZ$311))</f>
        <v/>
      </c>
      <c r="V128" t="str">
        <f>IF('CHI² deux variables'!V125="","",('CHI² deux variables'!$AZ125*'CHI² deux variables'!V$311/'CHI² deux variables'!$AZ$311))</f>
        <v/>
      </c>
      <c r="W128" t="str">
        <f>IF('CHI² deux variables'!W125="","",('CHI² deux variables'!$AZ125*'CHI² deux variables'!W$311/'CHI² deux variables'!$AZ$311))</f>
        <v/>
      </c>
      <c r="X128" t="str">
        <f>IF('CHI² deux variables'!X125="","",('CHI² deux variables'!$AZ125*'CHI² deux variables'!X$311/'CHI² deux variables'!$AZ$311))</f>
        <v/>
      </c>
      <c r="Y128" t="str">
        <f>IF('CHI² deux variables'!Y125="","",('CHI² deux variables'!$AZ125*'CHI² deux variables'!Y$311/'CHI² deux variables'!$AZ$311))</f>
        <v/>
      </c>
      <c r="Z128" t="str">
        <f>IF('CHI² deux variables'!Z125="","",('CHI² deux variables'!$AZ125*'CHI² deux variables'!Z$311/'CHI² deux variables'!$AZ$311))</f>
        <v/>
      </c>
      <c r="AA128" t="str">
        <f>IF('CHI² deux variables'!AA125="","",('CHI² deux variables'!$AZ125*'CHI² deux variables'!AA$311/'CHI² deux variables'!$AZ$311))</f>
        <v/>
      </c>
      <c r="AB128" t="str">
        <f>IF('CHI² deux variables'!AB125="","",('CHI² deux variables'!$AZ125*'CHI² deux variables'!AB$311/'CHI² deux variables'!$AZ$311))</f>
        <v/>
      </c>
      <c r="AC128" t="str">
        <f>IF('CHI² deux variables'!AC125="","",('CHI² deux variables'!$AZ125*'CHI² deux variables'!AC$311/'CHI² deux variables'!$AZ$311))</f>
        <v/>
      </c>
      <c r="AD128" t="str">
        <f>IF('CHI² deux variables'!AD125="","",('CHI² deux variables'!$AZ125*'CHI² deux variables'!AD$311/'CHI² deux variables'!$AZ$311))</f>
        <v/>
      </c>
      <c r="AE128" t="str">
        <f>IF('CHI² deux variables'!AE125="","",('CHI² deux variables'!$AZ125*'CHI² deux variables'!AE$311/'CHI² deux variables'!$AZ$311))</f>
        <v/>
      </c>
      <c r="AF128" t="str">
        <f>IF('CHI² deux variables'!AF125="","",('CHI² deux variables'!$AZ125*'CHI² deux variables'!AF$311/'CHI² deux variables'!$AZ$311))</f>
        <v/>
      </c>
      <c r="AG128" t="str">
        <f>IF('CHI² deux variables'!AG125="","",('CHI² deux variables'!$AZ125*'CHI² deux variables'!AG$311/'CHI² deux variables'!$AZ$311))</f>
        <v/>
      </c>
      <c r="AH128" t="str">
        <f>IF('CHI² deux variables'!AH125="","",('CHI² deux variables'!$AZ125*'CHI² deux variables'!AH$311/'CHI² deux variables'!$AZ$311))</f>
        <v/>
      </c>
      <c r="AI128" t="str">
        <f>IF('CHI² deux variables'!AI125="","",('CHI² deux variables'!$AZ125*'CHI² deux variables'!AI$311/'CHI² deux variables'!$AZ$311))</f>
        <v/>
      </c>
      <c r="AJ128" t="str">
        <f>IF('CHI² deux variables'!AJ125="","",('CHI² deux variables'!$AZ125*'CHI² deux variables'!AJ$311/'CHI² deux variables'!$AZ$311))</f>
        <v/>
      </c>
      <c r="AK128" t="str">
        <f>IF('CHI² deux variables'!AK125="","",('CHI² deux variables'!$AZ125*'CHI² deux variables'!AK$311/'CHI² deux variables'!$AZ$311))</f>
        <v/>
      </c>
      <c r="AL128" t="str">
        <f>IF('CHI² deux variables'!AL125="","",('CHI² deux variables'!$AZ125*'CHI² deux variables'!AL$311/'CHI² deux variables'!$AZ$311))</f>
        <v/>
      </c>
      <c r="AM128" t="str">
        <f>IF('CHI² deux variables'!AM125="","",('CHI² deux variables'!$AZ125*'CHI² deux variables'!AM$311/'CHI² deux variables'!$AZ$311))</f>
        <v/>
      </c>
      <c r="AN128" t="str">
        <f>IF('CHI² deux variables'!AN125="","",('CHI² deux variables'!$AZ125*'CHI² deux variables'!AN$311/'CHI² deux variables'!$AZ$311))</f>
        <v/>
      </c>
      <c r="AO128" t="str">
        <f>IF('CHI² deux variables'!AO125="","",('CHI² deux variables'!$AZ125*'CHI² deux variables'!AO$311/'CHI² deux variables'!$AZ$311))</f>
        <v/>
      </c>
      <c r="AP128" t="str">
        <f>IF('CHI² deux variables'!AP125="","",('CHI² deux variables'!$AZ125*'CHI² deux variables'!AP$311/'CHI² deux variables'!$AZ$311))</f>
        <v/>
      </c>
      <c r="AQ128" t="str">
        <f>IF('CHI² deux variables'!AQ125="","",('CHI² deux variables'!$AZ125*'CHI² deux variables'!AQ$311/'CHI² deux variables'!$AZ$311))</f>
        <v/>
      </c>
      <c r="AR128" t="str">
        <f>IF('CHI² deux variables'!AR125="","",('CHI² deux variables'!$AZ125*'CHI² deux variables'!AR$311/'CHI² deux variables'!$AZ$311))</f>
        <v/>
      </c>
      <c r="AS128" t="str">
        <f>IF('CHI² deux variables'!AS125="","",('CHI² deux variables'!$AZ125*'CHI² deux variables'!AS$311/'CHI² deux variables'!$AZ$311))</f>
        <v/>
      </c>
      <c r="AT128" t="str">
        <f>IF('CHI² deux variables'!AT125="","",('CHI² deux variables'!$AZ125*'CHI² deux variables'!AT$311/'CHI² deux variables'!$AZ$311))</f>
        <v/>
      </c>
      <c r="AU128" t="str">
        <f>IF('CHI² deux variables'!AU125="","",('CHI² deux variables'!$AZ125*'CHI² deux variables'!AU$311/'CHI² deux variables'!$AZ$311))</f>
        <v/>
      </c>
      <c r="AV128" t="str">
        <f>IF('CHI² deux variables'!AV125="","",('CHI² deux variables'!$AZ125*'CHI² deux variables'!AV$311/'CHI² deux variables'!$AZ$311))</f>
        <v/>
      </c>
      <c r="AW128" t="str">
        <f>IF('CHI² deux variables'!AW125="","",('CHI² deux variables'!$AZ125*'CHI² deux variables'!AW$311/'CHI² deux variables'!$AZ$311))</f>
        <v/>
      </c>
      <c r="AX128" t="str">
        <f>IF('CHI² deux variables'!AX125="","",('CHI² deux variables'!$AZ125*'CHI² deux variables'!AX$311/'CHI² deux variables'!$AZ$311))</f>
        <v/>
      </c>
      <c r="AY128" t="str">
        <f>IF('CHI² deux variables'!AY125="","",('CHI² deux variables'!$AZ125*'CHI² deux variables'!AY$311/'CHI² deux variables'!$AZ$311))</f>
        <v/>
      </c>
      <c r="AZ128" t="s">
        <v>675</v>
      </c>
    </row>
    <row r="129" spans="1:52" x14ac:dyDescent="0.25">
      <c r="A129" t="s">
        <v>183</v>
      </c>
      <c r="B129" t="str">
        <f>IF('CHI² deux variables'!B126="","",('CHI² deux variables'!$AZ126*'CHI² deux variables'!B$311/'CHI² deux variables'!$AZ$311))</f>
        <v/>
      </c>
      <c r="C129" t="str">
        <f>IF('CHI² deux variables'!C126="","",('CHI² deux variables'!$AZ126*'CHI² deux variables'!C$311/'CHI² deux variables'!$AZ$311))</f>
        <v/>
      </c>
      <c r="D129" t="str">
        <f>IF('CHI² deux variables'!D126="","",('CHI² deux variables'!$AZ126*'CHI² deux variables'!D$311/'CHI² deux variables'!$AZ$311))</f>
        <v/>
      </c>
      <c r="E129" t="str">
        <f>IF('CHI² deux variables'!E126="","",('CHI² deux variables'!$AZ126*'CHI² deux variables'!E$311/'CHI² deux variables'!$AZ$311))</f>
        <v/>
      </c>
      <c r="F129" t="str">
        <f>IF('CHI² deux variables'!F126="","",('CHI² deux variables'!$AZ126*'CHI² deux variables'!F$311/'CHI² deux variables'!$AZ$311))</f>
        <v/>
      </c>
      <c r="G129" t="str">
        <f>IF('CHI² deux variables'!G126="","",('CHI² deux variables'!$AZ126*'CHI² deux variables'!G$311/'CHI² deux variables'!$AZ$311))</f>
        <v/>
      </c>
      <c r="H129" t="str">
        <f>IF('CHI² deux variables'!H126="","",('CHI² deux variables'!$AZ126*'CHI² deux variables'!H$311/'CHI² deux variables'!$AZ$311))</f>
        <v/>
      </c>
      <c r="I129" t="str">
        <f>IF('CHI² deux variables'!I126="","",('CHI² deux variables'!$AZ126*'CHI² deux variables'!I$311/'CHI² deux variables'!$AZ$311))</f>
        <v/>
      </c>
      <c r="J129" t="str">
        <f>IF('CHI² deux variables'!J126="","",('CHI² deux variables'!$AZ126*'CHI² deux variables'!J$311/'CHI² deux variables'!$AZ$311))</f>
        <v/>
      </c>
      <c r="K129" t="str">
        <f>IF('CHI² deux variables'!K126="","",('CHI² deux variables'!$AZ126*'CHI² deux variables'!K$311/'CHI² deux variables'!$AZ$311))</f>
        <v/>
      </c>
      <c r="L129" t="str">
        <f>IF('CHI² deux variables'!L126="","",('CHI² deux variables'!$AZ126*'CHI² deux variables'!L$311/'CHI² deux variables'!$AZ$311))</f>
        <v/>
      </c>
      <c r="M129" t="str">
        <f>IF('CHI² deux variables'!M126="","",('CHI² deux variables'!$AZ126*'CHI² deux variables'!M$311/'CHI² deux variables'!$AZ$311))</f>
        <v/>
      </c>
      <c r="N129" t="str">
        <f>IF('CHI² deux variables'!N126="","",('CHI² deux variables'!$AZ126*'CHI² deux variables'!N$311/'CHI² deux variables'!$AZ$311))</f>
        <v/>
      </c>
      <c r="O129" t="str">
        <f>IF('CHI² deux variables'!O126="","",('CHI² deux variables'!$AZ126*'CHI² deux variables'!O$311/'CHI² deux variables'!$AZ$311))</f>
        <v/>
      </c>
      <c r="P129" t="str">
        <f>IF('CHI² deux variables'!P126="","",('CHI² deux variables'!$AZ126*'CHI² deux variables'!P$311/'CHI² deux variables'!$AZ$311))</f>
        <v/>
      </c>
      <c r="Q129" t="str">
        <f>IF('CHI² deux variables'!Q126="","",('CHI² deux variables'!$AZ126*'CHI² deux variables'!Q$311/'CHI² deux variables'!$AZ$311))</f>
        <v/>
      </c>
      <c r="R129" t="str">
        <f>IF('CHI² deux variables'!R126="","",('CHI² deux variables'!$AZ126*'CHI² deux variables'!R$311/'CHI² deux variables'!$AZ$311))</f>
        <v/>
      </c>
      <c r="S129" t="str">
        <f>IF('CHI² deux variables'!S126="","",('CHI² deux variables'!$AZ126*'CHI² deux variables'!S$311/'CHI² deux variables'!$AZ$311))</f>
        <v/>
      </c>
      <c r="T129" t="str">
        <f>IF('CHI² deux variables'!T126="","",('CHI² deux variables'!$AZ126*'CHI² deux variables'!T$311/'CHI² deux variables'!$AZ$311))</f>
        <v/>
      </c>
      <c r="U129" t="str">
        <f>IF('CHI² deux variables'!U126="","",('CHI² deux variables'!$AZ126*'CHI² deux variables'!U$311/'CHI² deux variables'!$AZ$311))</f>
        <v/>
      </c>
      <c r="V129" t="str">
        <f>IF('CHI² deux variables'!V126="","",('CHI² deux variables'!$AZ126*'CHI² deux variables'!V$311/'CHI² deux variables'!$AZ$311))</f>
        <v/>
      </c>
      <c r="W129" t="str">
        <f>IF('CHI² deux variables'!W126="","",('CHI² deux variables'!$AZ126*'CHI² deux variables'!W$311/'CHI² deux variables'!$AZ$311))</f>
        <v/>
      </c>
      <c r="X129" t="str">
        <f>IF('CHI² deux variables'!X126="","",('CHI² deux variables'!$AZ126*'CHI² deux variables'!X$311/'CHI² deux variables'!$AZ$311))</f>
        <v/>
      </c>
      <c r="Y129" t="str">
        <f>IF('CHI² deux variables'!Y126="","",('CHI² deux variables'!$AZ126*'CHI² deux variables'!Y$311/'CHI² deux variables'!$AZ$311))</f>
        <v/>
      </c>
      <c r="Z129" t="str">
        <f>IF('CHI² deux variables'!Z126="","",('CHI² deux variables'!$AZ126*'CHI² deux variables'!Z$311/'CHI² deux variables'!$AZ$311))</f>
        <v/>
      </c>
      <c r="AA129" t="str">
        <f>IF('CHI² deux variables'!AA126="","",('CHI² deux variables'!$AZ126*'CHI² deux variables'!AA$311/'CHI² deux variables'!$AZ$311))</f>
        <v/>
      </c>
      <c r="AB129" t="str">
        <f>IF('CHI² deux variables'!AB126="","",('CHI² deux variables'!$AZ126*'CHI² deux variables'!AB$311/'CHI² deux variables'!$AZ$311))</f>
        <v/>
      </c>
      <c r="AC129" t="str">
        <f>IF('CHI² deux variables'!AC126="","",('CHI² deux variables'!$AZ126*'CHI² deux variables'!AC$311/'CHI² deux variables'!$AZ$311))</f>
        <v/>
      </c>
      <c r="AD129" t="str">
        <f>IF('CHI² deux variables'!AD126="","",('CHI² deux variables'!$AZ126*'CHI² deux variables'!AD$311/'CHI² deux variables'!$AZ$311))</f>
        <v/>
      </c>
      <c r="AE129" t="str">
        <f>IF('CHI² deux variables'!AE126="","",('CHI² deux variables'!$AZ126*'CHI² deux variables'!AE$311/'CHI² deux variables'!$AZ$311))</f>
        <v/>
      </c>
      <c r="AF129" t="str">
        <f>IF('CHI² deux variables'!AF126="","",('CHI² deux variables'!$AZ126*'CHI² deux variables'!AF$311/'CHI² deux variables'!$AZ$311))</f>
        <v/>
      </c>
      <c r="AG129" t="str">
        <f>IF('CHI² deux variables'!AG126="","",('CHI² deux variables'!$AZ126*'CHI² deux variables'!AG$311/'CHI² deux variables'!$AZ$311))</f>
        <v/>
      </c>
      <c r="AH129" t="str">
        <f>IF('CHI² deux variables'!AH126="","",('CHI² deux variables'!$AZ126*'CHI² deux variables'!AH$311/'CHI² deux variables'!$AZ$311))</f>
        <v/>
      </c>
      <c r="AI129" t="str">
        <f>IF('CHI² deux variables'!AI126="","",('CHI² deux variables'!$AZ126*'CHI² deux variables'!AI$311/'CHI² deux variables'!$AZ$311))</f>
        <v/>
      </c>
      <c r="AJ129" t="str">
        <f>IF('CHI² deux variables'!AJ126="","",('CHI² deux variables'!$AZ126*'CHI² deux variables'!AJ$311/'CHI² deux variables'!$AZ$311))</f>
        <v/>
      </c>
      <c r="AK129" t="str">
        <f>IF('CHI² deux variables'!AK126="","",('CHI² deux variables'!$AZ126*'CHI² deux variables'!AK$311/'CHI² deux variables'!$AZ$311))</f>
        <v/>
      </c>
      <c r="AL129" t="str">
        <f>IF('CHI² deux variables'!AL126="","",('CHI² deux variables'!$AZ126*'CHI² deux variables'!AL$311/'CHI² deux variables'!$AZ$311))</f>
        <v/>
      </c>
      <c r="AM129" t="str">
        <f>IF('CHI² deux variables'!AM126="","",('CHI² deux variables'!$AZ126*'CHI² deux variables'!AM$311/'CHI² deux variables'!$AZ$311))</f>
        <v/>
      </c>
      <c r="AN129" t="str">
        <f>IF('CHI² deux variables'!AN126="","",('CHI² deux variables'!$AZ126*'CHI² deux variables'!AN$311/'CHI² deux variables'!$AZ$311))</f>
        <v/>
      </c>
      <c r="AO129" t="str">
        <f>IF('CHI² deux variables'!AO126="","",('CHI² deux variables'!$AZ126*'CHI² deux variables'!AO$311/'CHI² deux variables'!$AZ$311))</f>
        <v/>
      </c>
      <c r="AP129" t="str">
        <f>IF('CHI² deux variables'!AP126="","",('CHI² deux variables'!$AZ126*'CHI² deux variables'!AP$311/'CHI² deux variables'!$AZ$311))</f>
        <v/>
      </c>
      <c r="AQ129" t="str">
        <f>IF('CHI² deux variables'!AQ126="","",('CHI² deux variables'!$AZ126*'CHI² deux variables'!AQ$311/'CHI² deux variables'!$AZ$311))</f>
        <v/>
      </c>
      <c r="AR129" t="str">
        <f>IF('CHI² deux variables'!AR126="","",('CHI² deux variables'!$AZ126*'CHI² deux variables'!AR$311/'CHI² deux variables'!$AZ$311))</f>
        <v/>
      </c>
      <c r="AS129" t="str">
        <f>IF('CHI² deux variables'!AS126="","",('CHI² deux variables'!$AZ126*'CHI² deux variables'!AS$311/'CHI² deux variables'!$AZ$311))</f>
        <v/>
      </c>
      <c r="AT129" t="str">
        <f>IF('CHI² deux variables'!AT126="","",('CHI² deux variables'!$AZ126*'CHI² deux variables'!AT$311/'CHI² deux variables'!$AZ$311))</f>
        <v/>
      </c>
      <c r="AU129" t="str">
        <f>IF('CHI² deux variables'!AU126="","",('CHI² deux variables'!$AZ126*'CHI² deux variables'!AU$311/'CHI² deux variables'!$AZ$311))</f>
        <v/>
      </c>
      <c r="AV129" t="str">
        <f>IF('CHI² deux variables'!AV126="","",('CHI² deux variables'!$AZ126*'CHI² deux variables'!AV$311/'CHI² deux variables'!$AZ$311))</f>
        <v/>
      </c>
      <c r="AW129" t="str">
        <f>IF('CHI² deux variables'!AW126="","",('CHI² deux variables'!$AZ126*'CHI² deux variables'!AW$311/'CHI² deux variables'!$AZ$311))</f>
        <v/>
      </c>
      <c r="AX129" t="str">
        <f>IF('CHI² deux variables'!AX126="","",('CHI² deux variables'!$AZ126*'CHI² deux variables'!AX$311/'CHI² deux variables'!$AZ$311))</f>
        <v/>
      </c>
      <c r="AY129" t="str">
        <f>IF('CHI² deux variables'!AY126="","",('CHI² deux variables'!$AZ126*'CHI² deux variables'!AY$311/'CHI² deux variables'!$AZ$311))</f>
        <v/>
      </c>
      <c r="AZ129" t="s">
        <v>675</v>
      </c>
    </row>
    <row r="130" spans="1:52" x14ac:dyDescent="0.25">
      <c r="A130" t="s">
        <v>184</v>
      </c>
      <c r="B130" t="str">
        <f>IF('CHI² deux variables'!B127="","",('CHI² deux variables'!$AZ127*'CHI² deux variables'!B$311/'CHI² deux variables'!$AZ$311))</f>
        <v/>
      </c>
      <c r="C130" t="str">
        <f>IF('CHI² deux variables'!C127="","",('CHI² deux variables'!$AZ127*'CHI² deux variables'!C$311/'CHI² deux variables'!$AZ$311))</f>
        <v/>
      </c>
      <c r="D130" t="str">
        <f>IF('CHI² deux variables'!D127="","",('CHI² deux variables'!$AZ127*'CHI² deux variables'!D$311/'CHI² deux variables'!$AZ$311))</f>
        <v/>
      </c>
      <c r="E130" t="str">
        <f>IF('CHI² deux variables'!E127="","",('CHI² deux variables'!$AZ127*'CHI² deux variables'!E$311/'CHI² deux variables'!$AZ$311))</f>
        <v/>
      </c>
      <c r="F130" t="str">
        <f>IF('CHI² deux variables'!F127="","",('CHI² deux variables'!$AZ127*'CHI² deux variables'!F$311/'CHI² deux variables'!$AZ$311))</f>
        <v/>
      </c>
      <c r="G130" t="str">
        <f>IF('CHI² deux variables'!G127="","",('CHI² deux variables'!$AZ127*'CHI² deux variables'!G$311/'CHI² deux variables'!$AZ$311))</f>
        <v/>
      </c>
      <c r="H130" t="str">
        <f>IF('CHI² deux variables'!H127="","",('CHI² deux variables'!$AZ127*'CHI² deux variables'!H$311/'CHI² deux variables'!$AZ$311))</f>
        <v/>
      </c>
      <c r="I130" t="str">
        <f>IF('CHI² deux variables'!I127="","",('CHI² deux variables'!$AZ127*'CHI² deux variables'!I$311/'CHI² deux variables'!$AZ$311))</f>
        <v/>
      </c>
      <c r="J130" t="str">
        <f>IF('CHI² deux variables'!J127="","",('CHI² deux variables'!$AZ127*'CHI² deux variables'!J$311/'CHI² deux variables'!$AZ$311))</f>
        <v/>
      </c>
      <c r="K130" t="str">
        <f>IF('CHI² deux variables'!K127="","",('CHI² deux variables'!$AZ127*'CHI² deux variables'!K$311/'CHI² deux variables'!$AZ$311))</f>
        <v/>
      </c>
      <c r="L130" t="str">
        <f>IF('CHI² deux variables'!L127="","",('CHI² deux variables'!$AZ127*'CHI² deux variables'!L$311/'CHI² deux variables'!$AZ$311))</f>
        <v/>
      </c>
      <c r="M130" t="str">
        <f>IF('CHI² deux variables'!M127="","",('CHI² deux variables'!$AZ127*'CHI² deux variables'!M$311/'CHI² deux variables'!$AZ$311))</f>
        <v/>
      </c>
      <c r="N130" t="str">
        <f>IF('CHI² deux variables'!N127="","",('CHI² deux variables'!$AZ127*'CHI² deux variables'!N$311/'CHI² deux variables'!$AZ$311))</f>
        <v/>
      </c>
      <c r="O130" t="str">
        <f>IF('CHI² deux variables'!O127="","",('CHI² deux variables'!$AZ127*'CHI² deux variables'!O$311/'CHI² deux variables'!$AZ$311))</f>
        <v/>
      </c>
      <c r="P130" t="str">
        <f>IF('CHI² deux variables'!P127="","",('CHI² deux variables'!$AZ127*'CHI² deux variables'!P$311/'CHI² deux variables'!$AZ$311))</f>
        <v/>
      </c>
      <c r="Q130" t="str">
        <f>IF('CHI² deux variables'!Q127="","",('CHI² deux variables'!$AZ127*'CHI² deux variables'!Q$311/'CHI² deux variables'!$AZ$311))</f>
        <v/>
      </c>
      <c r="R130" t="str">
        <f>IF('CHI² deux variables'!R127="","",('CHI² deux variables'!$AZ127*'CHI² deux variables'!R$311/'CHI² deux variables'!$AZ$311))</f>
        <v/>
      </c>
      <c r="S130" t="str">
        <f>IF('CHI² deux variables'!S127="","",('CHI² deux variables'!$AZ127*'CHI² deux variables'!S$311/'CHI² deux variables'!$AZ$311))</f>
        <v/>
      </c>
      <c r="T130" t="str">
        <f>IF('CHI² deux variables'!T127="","",('CHI² deux variables'!$AZ127*'CHI² deux variables'!T$311/'CHI² deux variables'!$AZ$311))</f>
        <v/>
      </c>
      <c r="U130" t="str">
        <f>IF('CHI² deux variables'!U127="","",('CHI² deux variables'!$AZ127*'CHI² deux variables'!U$311/'CHI² deux variables'!$AZ$311))</f>
        <v/>
      </c>
      <c r="V130" t="str">
        <f>IF('CHI² deux variables'!V127="","",('CHI² deux variables'!$AZ127*'CHI² deux variables'!V$311/'CHI² deux variables'!$AZ$311))</f>
        <v/>
      </c>
      <c r="W130" t="str">
        <f>IF('CHI² deux variables'!W127="","",('CHI² deux variables'!$AZ127*'CHI² deux variables'!W$311/'CHI² deux variables'!$AZ$311))</f>
        <v/>
      </c>
      <c r="X130" t="str">
        <f>IF('CHI² deux variables'!X127="","",('CHI² deux variables'!$AZ127*'CHI² deux variables'!X$311/'CHI² deux variables'!$AZ$311))</f>
        <v/>
      </c>
      <c r="Y130" t="str">
        <f>IF('CHI² deux variables'!Y127="","",('CHI² deux variables'!$AZ127*'CHI² deux variables'!Y$311/'CHI² deux variables'!$AZ$311))</f>
        <v/>
      </c>
      <c r="Z130" t="str">
        <f>IF('CHI² deux variables'!Z127="","",('CHI² deux variables'!$AZ127*'CHI² deux variables'!Z$311/'CHI² deux variables'!$AZ$311))</f>
        <v/>
      </c>
      <c r="AA130" t="str">
        <f>IF('CHI² deux variables'!AA127="","",('CHI² deux variables'!$AZ127*'CHI² deux variables'!AA$311/'CHI² deux variables'!$AZ$311))</f>
        <v/>
      </c>
      <c r="AB130" t="str">
        <f>IF('CHI² deux variables'!AB127="","",('CHI² deux variables'!$AZ127*'CHI² deux variables'!AB$311/'CHI² deux variables'!$AZ$311))</f>
        <v/>
      </c>
      <c r="AC130" t="str">
        <f>IF('CHI² deux variables'!AC127="","",('CHI² deux variables'!$AZ127*'CHI² deux variables'!AC$311/'CHI² deux variables'!$AZ$311))</f>
        <v/>
      </c>
      <c r="AD130" t="str">
        <f>IF('CHI² deux variables'!AD127="","",('CHI² deux variables'!$AZ127*'CHI² deux variables'!AD$311/'CHI² deux variables'!$AZ$311))</f>
        <v/>
      </c>
      <c r="AE130" t="str">
        <f>IF('CHI² deux variables'!AE127="","",('CHI² deux variables'!$AZ127*'CHI² deux variables'!AE$311/'CHI² deux variables'!$AZ$311))</f>
        <v/>
      </c>
      <c r="AF130" t="str">
        <f>IF('CHI² deux variables'!AF127="","",('CHI² deux variables'!$AZ127*'CHI² deux variables'!AF$311/'CHI² deux variables'!$AZ$311))</f>
        <v/>
      </c>
      <c r="AG130" t="str">
        <f>IF('CHI² deux variables'!AG127="","",('CHI² deux variables'!$AZ127*'CHI² deux variables'!AG$311/'CHI² deux variables'!$AZ$311))</f>
        <v/>
      </c>
      <c r="AH130" t="str">
        <f>IF('CHI² deux variables'!AH127="","",('CHI² deux variables'!$AZ127*'CHI² deux variables'!AH$311/'CHI² deux variables'!$AZ$311))</f>
        <v/>
      </c>
      <c r="AI130" t="str">
        <f>IF('CHI² deux variables'!AI127="","",('CHI² deux variables'!$AZ127*'CHI² deux variables'!AI$311/'CHI² deux variables'!$AZ$311))</f>
        <v/>
      </c>
      <c r="AJ130" t="str">
        <f>IF('CHI² deux variables'!AJ127="","",('CHI² deux variables'!$AZ127*'CHI² deux variables'!AJ$311/'CHI² deux variables'!$AZ$311))</f>
        <v/>
      </c>
      <c r="AK130" t="str">
        <f>IF('CHI² deux variables'!AK127="","",('CHI² deux variables'!$AZ127*'CHI² deux variables'!AK$311/'CHI² deux variables'!$AZ$311))</f>
        <v/>
      </c>
      <c r="AL130" t="str">
        <f>IF('CHI² deux variables'!AL127="","",('CHI² deux variables'!$AZ127*'CHI² deux variables'!AL$311/'CHI² deux variables'!$AZ$311))</f>
        <v/>
      </c>
      <c r="AM130" t="str">
        <f>IF('CHI² deux variables'!AM127="","",('CHI² deux variables'!$AZ127*'CHI² deux variables'!AM$311/'CHI² deux variables'!$AZ$311))</f>
        <v/>
      </c>
      <c r="AN130" t="str">
        <f>IF('CHI² deux variables'!AN127="","",('CHI² deux variables'!$AZ127*'CHI² deux variables'!AN$311/'CHI² deux variables'!$AZ$311))</f>
        <v/>
      </c>
      <c r="AO130" t="str">
        <f>IF('CHI² deux variables'!AO127="","",('CHI² deux variables'!$AZ127*'CHI² deux variables'!AO$311/'CHI² deux variables'!$AZ$311))</f>
        <v/>
      </c>
      <c r="AP130" t="str">
        <f>IF('CHI² deux variables'!AP127="","",('CHI² deux variables'!$AZ127*'CHI² deux variables'!AP$311/'CHI² deux variables'!$AZ$311))</f>
        <v/>
      </c>
      <c r="AQ130" t="str">
        <f>IF('CHI² deux variables'!AQ127="","",('CHI² deux variables'!$AZ127*'CHI² deux variables'!AQ$311/'CHI² deux variables'!$AZ$311))</f>
        <v/>
      </c>
      <c r="AR130" t="str">
        <f>IF('CHI² deux variables'!AR127="","",('CHI² deux variables'!$AZ127*'CHI² deux variables'!AR$311/'CHI² deux variables'!$AZ$311))</f>
        <v/>
      </c>
      <c r="AS130" t="str">
        <f>IF('CHI² deux variables'!AS127="","",('CHI² deux variables'!$AZ127*'CHI² deux variables'!AS$311/'CHI² deux variables'!$AZ$311))</f>
        <v/>
      </c>
      <c r="AT130" t="str">
        <f>IF('CHI² deux variables'!AT127="","",('CHI² deux variables'!$AZ127*'CHI² deux variables'!AT$311/'CHI² deux variables'!$AZ$311))</f>
        <v/>
      </c>
      <c r="AU130" t="str">
        <f>IF('CHI² deux variables'!AU127="","",('CHI² deux variables'!$AZ127*'CHI² deux variables'!AU$311/'CHI² deux variables'!$AZ$311))</f>
        <v/>
      </c>
      <c r="AV130" t="str">
        <f>IF('CHI² deux variables'!AV127="","",('CHI² deux variables'!$AZ127*'CHI² deux variables'!AV$311/'CHI² deux variables'!$AZ$311))</f>
        <v/>
      </c>
      <c r="AW130" t="str">
        <f>IF('CHI² deux variables'!AW127="","",('CHI² deux variables'!$AZ127*'CHI² deux variables'!AW$311/'CHI² deux variables'!$AZ$311))</f>
        <v/>
      </c>
      <c r="AX130" t="str">
        <f>IF('CHI² deux variables'!AX127="","",('CHI² deux variables'!$AZ127*'CHI² deux variables'!AX$311/'CHI² deux variables'!$AZ$311))</f>
        <v/>
      </c>
      <c r="AY130" t="str">
        <f>IF('CHI² deux variables'!AY127="","",('CHI² deux variables'!$AZ127*'CHI² deux variables'!AY$311/'CHI² deux variables'!$AZ$311))</f>
        <v/>
      </c>
      <c r="AZ130" t="s">
        <v>675</v>
      </c>
    </row>
    <row r="131" spans="1:52" x14ac:dyDescent="0.25">
      <c r="A131" t="s">
        <v>185</v>
      </c>
      <c r="B131" t="str">
        <f>IF('CHI² deux variables'!B128="","",('CHI² deux variables'!$AZ128*'CHI² deux variables'!B$311/'CHI² deux variables'!$AZ$311))</f>
        <v/>
      </c>
      <c r="C131" t="str">
        <f>IF('CHI² deux variables'!C128="","",('CHI² deux variables'!$AZ128*'CHI² deux variables'!C$311/'CHI² deux variables'!$AZ$311))</f>
        <v/>
      </c>
      <c r="D131" t="str">
        <f>IF('CHI² deux variables'!D128="","",('CHI² deux variables'!$AZ128*'CHI² deux variables'!D$311/'CHI² deux variables'!$AZ$311))</f>
        <v/>
      </c>
      <c r="E131" t="str">
        <f>IF('CHI² deux variables'!E128="","",('CHI² deux variables'!$AZ128*'CHI² deux variables'!E$311/'CHI² deux variables'!$AZ$311))</f>
        <v/>
      </c>
      <c r="F131" t="str">
        <f>IF('CHI² deux variables'!F128="","",('CHI² deux variables'!$AZ128*'CHI² deux variables'!F$311/'CHI² deux variables'!$AZ$311))</f>
        <v/>
      </c>
      <c r="G131" t="str">
        <f>IF('CHI² deux variables'!G128="","",('CHI² deux variables'!$AZ128*'CHI² deux variables'!G$311/'CHI² deux variables'!$AZ$311))</f>
        <v/>
      </c>
      <c r="H131" t="str">
        <f>IF('CHI² deux variables'!H128="","",('CHI² deux variables'!$AZ128*'CHI² deux variables'!H$311/'CHI² deux variables'!$AZ$311))</f>
        <v/>
      </c>
      <c r="I131" t="str">
        <f>IF('CHI² deux variables'!I128="","",('CHI² deux variables'!$AZ128*'CHI² deux variables'!I$311/'CHI² deux variables'!$AZ$311))</f>
        <v/>
      </c>
      <c r="J131" t="str">
        <f>IF('CHI² deux variables'!J128="","",('CHI² deux variables'!$AZ128*'CHI² deux variables'!J$311/'CHI² deux variables'!$AZ$311))</f>
        <v/>
      </c>
      <c r="K131" t="str">
        <f>IF('CHI² deux variables'!K128="","",('CHI² deux variables'!$AZ128*'CHI² deux variables'!K$311/'CHI² deux variables'!$AZ$311))</f>
        <v/>
      </c>
      <c r="L131" t="str">
        <f>IF('CHI² deux variables'!L128="","",('CHI² deux variables'!$AZ128*'CHI² deux variables'!L$311/'CHI² deux variables'!$AZ$311))</f>
        <v/>
      </c>
      <c r="M131" t="str">
        <f>IF('CHI² deux variables'!M128="","",('CHI² deux variables'!$AZ128*'CHI² deux variables'!M$311/'CHI² deux variables'!$AZ$311))</f>
        <v/>
      </c>
      <c r="N131" t="str">
        <f>IF('CHI² deux variables'!N128="","",('CHI² deux variables'!$AZ128*'CHI² deux variables'!N$311/'CHI² deux variables'!$AZ$311))</f>
        <v/>
      </c>
      <c r="O131" t="str">
        <f>IF('CHI² deux variables'!O128="","",('CHI² deux variables'!$AZ128*'CHI² deux variables'!O$311/'CHI² deux variables'!$AZ$311))</f>
        <v/>
      </c>
      <c r="P131" t="str">
        <f>IF('CHI² deux variables'!P128="","",('CHI² deux variables'!$AZ128*'CHI² deux variables'!P$311/'CHI² deux variables'!$AZ$311))</f>
        <v/>
      </c>
      <c r="Q131" t="str">
        <f>IF('CHI² deux variables'!Q128="","",('CHI² deux variables'!$AZ128*'CHI² deux variables'!Q$311/'CHI² deux variables'!$AZ$311))</f>
        <v/>
      </c>
      <c r="R131" t="str">
        <f>IF('CHI² deux variables'!R128="","",('CHI² deux variables'!$AZ128*'CHI² deux variables'!R$311/'CHI² deux variables'!$AZ$311))</f>
        <v/>
      </c>
      <c r="S131" t="str">
        <f>IF('CHI² deux variables'!S128="","",('CHI² deux variables'!$AZ128*'CHI² deux variables'!S$311/'CHI² deux variables'!$AZ$311))</f>
        <v/>
      </c>
      <c r="T131" t="str">
        <f>IF('CHI² deux variables'!T128="","",('CHI² deux variables'!$AZ128*'CHI² deux variables'!T$311/'CHI² deux variables'!$AZ$311))</f>
        <v/>
      </c>
      <c r="U131" t="str">
        <f>IF('CHI² deux variables'!U128="","",('CHI² deux variables'!$AZ128*'CHI² deux variables'!U$311/'CHI² deux variables'!$AZ$311))</f>
        <v/>
      </c>
      <c r="V131" t="str">
        <f>IF('CHI² deux variables'!V128="","",('CHI² deux variables'!$AZ128*'CHI² deux variables'!V$311/'CHI² deux variables'!$AZ$311))</f>
        <v/>
      </c>
      <c r="W131" t="str">
        <f>IF('CHI² deux variables'!W128="","",('CHI² deux variables'!$AZ128*'CHI² deux variables'!W$311/'CHI² deux variables'!$AZ$311))</f>
        <v/>
      </c>
      <c r="X131" t="str">
        <f>IF('CHI² deux variables'!X128="","",('CHI² deux variables'!$AZ128*'CHI² deux variables'!X$311/'CHI² deux variables'!$AZ$311))</f>
        <v/>
      </c>
      <c r="Y131" t="str">
        <f>IF('CHI² deux variables'!Y128="","",('CHI² deux variables'!$AZ128*'CHI² deux variables'!Y$311/'CHI² deux variables'!$AZ$311))</f>
        <v/>
      </c>
      <c r="Z131" t="str">
        <f>IF('CHI² deux variables'!Z128="","",('CHI² deux variables'!$AZ128*'CHI² deux variables'!Z$311/'CHI² deux variables'!$AZ$311))</f>
        <v/>
      </c>
      <c r="AA131" t="str">
        <f>IF('CHI² deux variables'!AA128="","",('CHI² deux variables'!$AZ128*'CHI² deux variables'!AA$311/'CHI² deux variables'!$AZ$311))</f>
        <v/>
      </c>
      <c r="AB131" t="str">
        <f>IF('CHI² deux variables'!AB128="","",('CHI² deux variables'!$AZ128*'CHI² deux variables'!AB$311/'CHI² deux variables'!$AZ$311))</f>
        <v/>
      </c>
      <c r="AC131" t="str">
        <f>IF('CHI² deux variables'!AC128="","",('CHI² deux variables'!$AZ128*'CHI² deux variables'!AC$311/'CHI² deux variables'!$AZ$311))</f>
        <v/>
      </c>
      <c r="AD131" t="str">
        <f>IF('CHI² deux variables'!AD128="","",('CHI² deux variables'!$AZ128*'CHI² deux variables'!AD$311/'CHI² deux variables'!$AZ$311))</f>
        <v/>
      </c>
      <c r="AE131" t="str">
        <f>IF('CHI² deux variables'!AE128="","",('CHI² deux variables'!$AZ128*'CHI² deux variables'!AE$311/'CHI² deux variables'!$AZ$311))</f>
        <v/>
      </c>
      <c r="AF131" t="str">
        <f>IF('CHI² deux variables'!AF128="","",('CHI² deux variables'!$AZ128*'CHI² deux variables'!AF$311/'CHI² deux variables'!$AZ$311))</f>
        <v/>
      </c>
      <c r="AG131" t="str">
        <f>IF('CHI² deux variables'!AG128="","",('CHI² deux variables'!$AZ128*'CHI² deux variables'!AG$311/'CHI² deux variables'!$AZ$311))</f>
        <v/>
      </c>
      <c r="AH131" t="str">
        <f>IF('CHI² deux variables'!AH128="","",('CHI² deux variables'!$AZ128*'CHI² deux variables'!AH$311/'CHI² deux variables'!$AZ$311))</f>
        <v/>
      </c>
      <c r="AI131" t="str">
        <f>IF('CHI² deux variables'!AI128="","",('CHI² deux variables'!$AZ128*'CHI² deux variables'!AI$311/'CHI² deux variables'!$AZ$311))</f>
        <v/>
      </c>
      <c r="AJ131" t="str">
        <f>IF('CHI² deux variables'!AJ128="","",('CHI² deux variables'!$AZ128*'CHI² deux variables'!AJ$311/'CHI² deux variables'!$AZ$311))</f>
        <v/>
      </c>
      <c r="AK131" t="str">
        <f>IF('CHI² deux variables'!AK128="","",('CHI² deux variables'!$AZ128*'CHI² deux variables'!AK$311/'CHI² deux variables'!$AZ$311))</f>
        <v/>
      </c>
      <c r="AL131" t="str">
        <f>IF('CHI² deux variables'!AL128="","",('CHI² deux variables'!$AZ128*'CHI² deux variables'!AL$311/'CHI² deux variables'!$AZ$311))</f>
        <v/>
      </c>
      <c r="AM131" t="str">
        <f>IF('CHI² deux variables'!AM128="","",('CHI² deux variables'!$AZ128*'CHI² deux variables'!AM$311/'CHI² deux variables'!$AZ$311))</f>
        <v/>
      </c>
      <c r="AN131" t="str">
        <f>IF('CHI² deux variables'!AN128="","",('CHI² deux variables'!$AZ128*'CHI² deux variables'!AN$311/'CHI² deux variables'!$AZ$311))</f>
        <v/>
      </c>
      <c r="AO131" t="str">
        <f>IF('CHI² deux variables'!AO128="","",('CHI² deux variables'!$AZ128*'CHI² deux variables'!AO$311/'CHI² deux variables'!$AZ$311))</f>
        <v/>
      </c>
      <c r="AP131" t="str">
        <f>IF('CHI² deux variables'!AP128="","",('CHI² deux variables'!$AZ128*'CHI² deux variables'!AP$311/'CHI² deux variables'!$AZ$311))</f>
        <v/>
      </c>
      <c r="AQ131" t="str">
        <f>IF('CHI² deux variables'!AQ128="","",('CHI² deux variables'!$AZ128*'CHI² deux variables'!AQ$311/'CHI² deux variables'!$AZ$311))</f>
        <v/>
      </c>
      <c r="AR131" t="str">
        <f>IF('CHI² deux variables'!AR128="","",('CHI² deux variables'!$AZ128*'CHI² deux variables'!AR$311/'CHI² deux variables'!$AZ$311))</f>
        <v/>
      </c>
      <c r="AS131" t="str">
        <f>IF('CHI² deux variables'!AS128="","",('CHI² deux variables'!$AZ128*'CHI² deux variables'!AS$311/'CHI² deux variables'!$AZ$311))</f>
        <v/>
      </c>
      <c r="AT131" t="str">
        <f>IF('CHI² deux variables'!AT128="","",('CHI² deux variables'!$AZ128*'CHI² deux variables'!AT$311/'CHI² deux variables'!$AZ$311))</f>
        <v/>
      </c>
      <c r="AU131" t="str">
        <f>IF('CHI² deux variables'!AU128="","",('CHI² deux variables'!$AZ128*'CHI² deux variables'!AU$311/'CHI² deux variables'!$AZ$311))</f>
        <v/>
      </c>
      <c r="AV131" t="str">
        <f>IF('CHI² deux variables'!AV128="","",('CHI² deux variables'!$AZ128*'CHI² deux variables'!AV$311/'CHI² deux variables'!$AZ$311))</f>
        <v/>
      </c>
      <c r="AW131" t="str">
        <f>IF('CHI² deux variables'!AW128="","",('CHI² deux variables'!$AZ128*'CHI² deux variables'!AW$311/'CHI² deux variables'!$AZ$311))</f>
        <v/>
      </c>
      <c r="AX131" t="str">
        <f>IF('CHI² deux variables'!AX128="","",('CHI² deux variables'!$AZ128*'CHI² deux variables'!AX$311/'CHI² deux variables'!$AZ$311))</f>
        <v/>
      </c>
      <c r="AY131" t="str">
        <f>IF('CHI² deux variables'!AY128="","",('CHI² deux variables'!$AZ128*'CHI² deux variables'!AY$311/'CHI² deux variables'!$AZ$311))</f>
        <v/>
      </c>
      <c r="AZ131" t="s">
        <v>675</v>
      </c>
    </row>
    <row r="132" spans="1:52" x14ac:dyDescent="0.25">
      <c r="A132" t="s">
        <v>186</v>
      </c>
      <c r="B132" t="str">
        <f>IF('CHI² deux variables'!B129="","",('CHI² deux variables'!$AZ129*'CHI² deux variables'!B$311/'CHI² deux variables'!$AZ$311))</f>
        <v/>
      </c>
      <c r="C132" t="str">
        <f>IF('CHI² deux variables'!C129="","",('CHI² deux variables'!$AZ129*'CHI² deux variables'!C$311/'CHI² deux variables'!$AZ$311))</f>
        <v/>
      </c>
      <c r="D132" t="str">
        <f>IF('CHI² deux variables'!D129="","",('CHI² deux variables'!$AZ129*'CHI² deux variables'!D$311/'CHI² deux variables'!$AZ$311))</f>
        <v/>
      </c>
      <c r="E132" t="str">
        <f>IF('CHI² deux variables'!E129="","",('CHI² deux variables'!$AZ129*'CHI² deux variables'!E$311/'CHI² deux variables'!$AZ$311))</f>
        <v/>
      </c>
      <c r="F132" t="str">
        <f>IF('CHI² deux variables'!F129="","",('CHI² deux variables'!$AZ129*'CHI² deux variables'!F$311/'CHI² deux variables'!$AZ$311))</f>
        <v/>
      </c>
      <c r="G132" t="str">
        <f>IF('CHI² deux variables'!G129="","",('CHI² deux variables'!$AZ129*'CHI² deux variables'!G$311/'CHI² deux variables'!$AZ$311))</f>
        <v/>
      </c>
      <c r="H132" t="str">
        <f>IF('CHI² deux variables'!H129="","",('CHI² deux variables'!$AZ129*'CHI² deux variables'!H$311/'CHI² deux variables'!$AZ$311))</f>
        <v/>
      </c>
      <c r="I132" t="str">
        <f>IF('CHI² deux variables'!I129="","",('CHI² deux variables'!$AZ129*'CHI² deux variables'!I$311/'CHI² deux variables'!$AZ$311))</f>
        <v/>
      </c>
      <c r="J132" t="str">
        <f>IF('CHI² deux variables'!J129="","",('CHI² deux variables'!$AZ129*'CHI² deux variables'!J$311/'CHI² deux variables'!$AZ$311))</f>
        <v/>
      </c>
      <c r="K132" t="str">
        <f>IF('CHI² deux variables'!K129="","",('CHI² deux variables'!$AZ129*'CHI² deux variables'!K$311/'CHI² deux variables'!$AZ$311))</f>
        <v/>
      </c>
      <c r="L132" t="str">
        <f>IF('CHI² deux variables'!L129="","",('CHI² deux variables'!$AZ129*'CHI² deux variables'!L$311/'CHI² deux variables'!$AZ$311))</f>
        <v/>
      </c>
      <c r="M132" t="str">
        <f>IF('CHI² deux variables'!M129="","",('CHI² deux variables'!$AZ129*'CHI² deux variables'!M$311/'CHI² deux variables'!$AZ$311))</f>
        <v/>
      </c>
      <c r="N132" t="str">
        <f>IF('CHI² deux variables'!N129="","",('CHI² deux variables'!$AZ129*'CHI² deux variables'!N$311/'CHI² deux variables'!$AZ$311))</f>
        <v/>
      </c>
      <c r="O132" t="str">
        <f>IF('CHI² deux variables'!O129="","",('CHI² deux variables'!$AZ129*'CHI² deux variables'!O$311/'CHI² deux variables'!$AZ$311))</f>
        <v/>
      </c>
      <c r="P132" t="str">
        <f>IF('CHI² deux variables'!P129="","",('CHI² deux variables'!$AZ129*'CHI² deux variables'!P$311/'CHI² deux variables'!$AZ$311))</f>
        <v/>
      </c>
      <c r="Q132" t="str">
        <f>IF('CHI² deux variables'!Q129="","",('CHI² deux variables'!$AZ129*'CHI² deux variables'!Q$311/'CHI² deux variables'!$AZ$311))</f>
        <v/>
      </c>
      <c r="R132" t="str">
        <f>IF('CHI² deux variables'!R129="","",('CHI² deux variables'!$AZ129*'CHI² deux variables'!R$311/'CHI² deux variables'!$AZ$311))</f>
        <v/>
      </c>
      <c r="S132" t="str">
        <f>IF('CHI² deux variables'!S129="","",('CHI² deux variables'!$AZ129*'CHI² deux variables'!S$311/'CHI² deux variables'!$AZ$311))</f>
        <v/>
      </c>
      <c r="T132" t="str">
        <f>IF('CHI² deux variables'!T129="","",('CHI² deux variables'!$AZ129*'CHI² deux variables'!T$311/'CHI² deux variables'!$AZ$311))</f>
        <v/>
      </c>
      <c r="U132" t="str">
        <f>IF('CHI² deux variables'!U129="","",('CHI² deux variables'!$AZ129*'CHI² deux variables'!U$311/'CHI² deux variables'!$AZ$311))</f>
        <v/>
      </c>
      <c r="V132" t="str">
        <f>IF('CHI² deux variables'!V129="","",('CHI² deux variables'!$AZ129*'CHI² deux variables'!V$311/'CHI² deux variables'!$AZ$311))</f>
        <v/>
      </c>
      <c r="W132" t="str">
        <f>IF('CHI² deux variables'!W129="","",('CHI² deux variables'!$AZ129*'CHI² deux variables'!W$311/'CHI² deux variables'!$AZ$311))</f>
        <v/>
      </c>
      <c r="X132" t="str">
        <f>IF('CHI² deux variables'!X129="","",('CHI² deux variables'!$AZ129*'CHI² deux variables'!X$311/'CHI² deux variables'!$AZ$311))</f>
        <v/>
      </c>
      <c r="Y132" t="str">
        <f>IF('CHI² deux variables'!Y129="","",('CHI² deux variables'!$AZ129*'CHI² deux variables'!Y$311/'CHI² deux variables'!$AZ$311))</f>
        <v/>
      </c>
      <c r="Z132" t="str">
        <f>IF('CHI² deux variables'!Z129="","",('CHI² deux variables'!$AZ129*'CHI² deux variables'!Z$311/'CHI² deux variables'!$AZ$311))</f>
        <v/>
      </c>
      <c r="AA132" t="str">
        <f>IF('CHI² deux variables'!AA129="","",('CHI² deux variables'!$AZ129*'CHI² deux variables'!AA$311/'CHI² deux variables'!$AZ$311))</f>
        <v/>
      </c>
      <c r="AB132" t="str">
        <f>IF('CHI² deux variables'!AB129="","",('CHI² deux variables'!$AZ129*'CHI² deux variables'!AB$311/'CHI² deux variables'!$AZ$311))</f>
        <v/>
      </c>
      <c r="AC132" t="str">
        <f>IF('CHI² deux variables'!AC129="","",('CHI² deux variables'!$AZ129*'CHI² deux variables'!AC$311/'CHI² deux variables'!$AZ$311))</f>
        <v/>
      </c>
      <c r="AD132" t="str">
        <f>IF('CHI² deux variables'!AD129="","",('CHI² deux variables'!$AZ129*'CHI² deux variables'!AD$311/'CHI² deux variables'!$AZ$311))</f>
        <v/>
      </c>
      <c r="AE132" t="str">
        <f>IF('CHI² deux variables'!AE129="","",('CHI² deux variables'!$AZ129*'CHI² deux variables'!AE$311/'CHI² deux variables'!$AZ$311))</f>
        <v/>
      </c>
      <c r="AF132" t="str">
        <f>IF('CHI² deux variables'!AF129="","",('CHI² deux variables'!$AZ129*'CHI² deux variables'!AF$311/'CHI² deux variables'!$AZ$311))</f>
        <v/>
      </c>
      <c r="AG132" t="str">
        <f>IF('CHI² deux variables'!AG129="","",('CHI² deux variables'!$AZ129*'CHI² deux variables'!AG$311/'CHI² deux variables'!$AZ$311))</f>
        <v/>
      </c>
      <c r="AH132" t="str">
        <f>IF('CHI² deux variables'!AH129="","",('CHI² deux variables'!$AZ129*'CHI² deux variables'!AH$311/'CHI² deux variables'!$AZ$311))</f>
        <v/>
      </c>
      <c r="AI132" t="str">
        <f>IF('CHI² deux variables'!AI129="","",('CHI² deux variables'!$AZ129*'CHI² deux variables'!AI$311/'CHI² deux variables'!$AZ$311))</f>
        <v/>
      </c>
      <c r="AJ132" t="str">
        <f>IF('CHI² deux variables'!AJ129="","",('CHI² deux variables'!$AZ129*'CHI² deux variables'!AJ$311/'CHI² deux variables'!$AZ$311))</f>
        <v/>
      </c>
      <c r="AK132" t="str">
        <f>IF('CHI² deux variables'!AK129="","",('CHI² deux variables'!$AZ129*'CHI² deux variables'!AK$311/'CHI² deux variables'!$AZ$311))</f>
        <v/>
      </c>
      <c r="AL132" t="str">
        <f>IF('CHI² deux variables'!AL129="","",('CHI² deux variables'!$AZ129*'CHI² deux variables'!AL$311/'CHI² deux variables'!$AZ$311))</f>
        <v/>
      </c>
      <c r="AM132" t="str">
        <f>IF('CHI² deux variables'!AM129="","",('CHI² deux variables'!$AZ129*'CHI² deux variables'!AM$311/'CHI² deux variables'!$AZ$311))</f>
        <v/>
      </c>
      <c r="AN132" t="str">
        <f>IF('CHI² deux variables'!AN129="","",('CHI² deux variables'!$AZ129*'CHI² deux variables'!AN$311/'CHI² deux variables'!$AZ$311))</f>
        <v/>
      </c>
      <c r="AO132" t="str">
        <f>IF('CHI² deux variables'!AO129="","",('CHI² deux variables'!$AZ129*'CHI² deux variables'!AO$311/'CHI² deux variables'!$AZ$311))</f>
        <v/>
      </c>
      <c r="AP132" t="str">
        <f>IF('CHI² deux variables'!AP129="","",('CHI² deux variables'!$AZ129*'CHI² deux variables'!AP$311/'CHI² deux variables'!$AZ$311))</f>
        <v/>
      </c>
      <c r="AQ132" t="str">
        <f>IF('CHI² deux variables'!AQ129="","",('CHI² deux variables'!$AZ129*'CHI² deux variables'!AQ$311/'CHI² deux variables'!$AZ$311))</f>
        <v/>
      </c>
      <c r="AR132" t="str">
        <f>IF('CHI² deux variables'!AR129="","",('CHI² deux variables'!$AZ129*'CHI² deux variables'!AR$311/'CHI² deux variables'!$AZ$311))</f>
        <v/>
      </c>
      <c r="AS132" t="str">
        <f>IF('CHI² deux variables'!AS129="","",('CHI² deux variables'!$AZ129*'CHI² deux variables'!AS$311/'CHI² deux variables'!$AZ$311))</f>
        <v/>
      </c>
      <c r="AT132" t="str">
        <f>IF('CHI² deux variables'!AT129="","",('CHI² deux variables'!$AZ129*'CHI² deux variables'!AT$311/'CHI² deux variables'!$AZ$311))</f>
        <v/>
      </c>
      <c r="AU132" t="str">
        <f>IF('CHI² deux variables'!AU129="","",('CHI² deux variables'!$AZ129*'CHI² deux variables'!AU$311/'CHI² deux variables'!$AZ$311))</f>
        <v/>
      </c>
      <c r="AV132" t="str">
        <f>IF('CHI² deux variables'!AV129="","",('CHI² deux variables'!$AZ129*'CHI² deux variables'!AV$311/'CHI² deux variables'!$AZ$311))</f>
        <v/>
      </c>
      <c r="AW132" t="str">
        <f>IF('CHI² deux variables'!AW129="","",('CHI² deux variables'!$AZ129*'CHI² deux variables'!AW$311/'CHI² deux variables'!$AZ$311))</f>
        <v/>
      </c>
      <c r="AX132" t="str">
        <f>IF('CHI² deux variables'!AX129="","",('CHI² deux variables'!$AZ129*'CHI² deux variables'!AX$311/'CHI² deux variables'!$AZ$311))</f>
        <v/>
      </c>
      <c r="AY132" t="str">
        <f>IF('CHI² deux variables'!AY129="","",('CHI² deux variables'!$AZ129*'CHI² deux variables'!AY$311/'CHI² deux variables'!$AZ$311))</f>
        <v/>
      </c>
      <c r="AZ132" t="s">
        <v>675</v>
      </c>
    </row>
    <row r="133" spans="1:52" x14ac:dyDescent="0.25">
      <c r="A133" t="s">
        <v>187</v>
      </c>
      <c r="B133" t="str">
        <f>IF('CHI² deux variables'!B130="","",('CHI² deux variables'!$AZ130*'CHI² deux variables'!B$311/'CHI² deux variables'!$AZ$311))</f>
        <v/>
      </c>
      <c r="C133" t="str">
        <f>IF('CHI² deux variables'!C130="","",('CHI² deux variables'!$AZ130*'CHI² deux variables'!C$311/'CHI² deux variables'!$AZ$311))</f>
        <v/>
      </c>
      <c r="D133" t="str">
        <f>IF('CHI² deux variables'!D130="","",('CHI² deux variables'!$AZ130*'CHI² deux variables'!D$311/'CHI² deux variables'!$AZ$311))</f>
        <v/>
      </c>
      <c r="E133" t="str">
        <f>IF('CHI² deux variables'!E130="","",('CHI² deux variables'!$AZ130*'CHI² deux variables'!E$311/'CHI² deux variables'!$AZ$311))</f>
        <v/>
      </c>
      <c r="F133" t="str">
        <f>IF('CHI² deux variables'!F130="","",('CHI² deux variables'!$AZ130*'CHI² deux variables'!F$311/'CHI² deux variables'!$AZ$311))</f>
        <v/>
      </c>
      <c r="G133" t="str">
        <f>IF('CHI² deux variables'!G130="","",('CHI² deux variables'!$AZ130*'CHI² deux variables'!G$311/'CHI² deux variables'!$AZ$311))</f>
        <v/>
      </c>
      <c r="H133" t="str">
        <f>IF('CHI² deux variables'!H130="","",('CHI² deux variables'!$AZ130*'CHI² deux variables'!H$311/'CHI² deux variables'!$AZ$311))</f>
        <v/>
      </c>
      <c r="I133" t="str">
        <f>IF('CHI² deux variables'!I130="","",('CHI² deux variables'!$AZ130*'CHI² deux variables'!I$311/'CHI² deux variables'!$AZ$311))</f>
        <v/>
      </c>
      <c r="J133" t="str">
        <f>IF('CHI² deux variables'!J130="","",('CHI² deux variables'!$AZ130*'CHI² deux variables'!J$311/'CHI² deux variables'!$AZ$311))</f>
        <v/>
      </c>
      <c r="K133" t="str">
        <f>IF('CHI² deux variables'!K130="","",('CHI² deux variables'!$AZ130*'CHI² deux variables'!K$311/'CHI² deux variables'!$AZ$311))</f>
        <v/>
      </c>
      <c r="L133" t="str">
        <f>IF('CHI² deux variables'!L130="","",('CHI² deux variables'!$AZ130*'CHI² deux variables'!L$311/'CHI² deux variables'!$AZ$311))</f>
        <v/>
      </c>
      <c r="M133" t="str">
        <f>IF('CHI² deux variables'!M130="","",('CHI² deux variables'!$AZ130*'CHI² deux variables'!M$311/'CHI² deux variables'!$AZ$311))</f>
        <v/>
      </c>
      <c r="N133" t="str">
        <f>IF('CHI² deux variables'!N130="","",('CHI² deux variables'!$AZ130*'CHI² deux variables'!N$311/'CHI² deux variables'!$AZ$311))</f>
        <v/>
      </c>
      <c r="O133" t="str">
        <f>IF('CHI² deux variables'!O130="","",('CHI² deux variables'!$AZ130*'CHI² deux variables'!O$311/'CHI² deux variables'!$AZ$311))</f>
        <v/>
      </c>
      <c r="P133" t="str">
        <f>IF('CHI² deux variables'!P130="","",('CHI² deux variables'!$AZ130*'CHI² deux variables'!P$311/'CHI² deux variables'!$AZ$311))</f>
        <v/>
      </c>
      <c r="Q133" t="str">
        <f>IF('CHI² deux variables'!Q130="","",('CHI² deux variables'!$AZ130*'CHI² deux variables'!Q$311/'CHI² deux variables'!$AZ$311))</f>
        <v/>
      </c>
      <c r="R133" t="str">
        <f>IF('CHI² deux variables'!R130="","",('CHI² deux variables'!$AZ130*'CHI² deux variables'!R$311/'CHI² deux variables'!$AZ$311))</f>
        <v/>
      </c>
      <c r="S133" t="str">
        <f>IF('CHI² deux variables'!S130="","",('CHI² deux variables'!$AZ130*'CHI² deux variables'!S$311/'CHI² deux variables'!$AZ$311))</f>
        <v/>
      </c>
      <c r="T133" t="str">
        <f>IF('CHI² deux variables'!T130="","",('CHI² deux variables'!$AZ130*'CHI² deux variables'!T$311/'CHI² deux variables'!$AZ$311))</f>
        <v/>
      </c>
      <c r="U133" t="str">
        <f>IF('CHI² deux variables'!U130="","",('CHI² deux variables'!$AZ130*'CHI² deux variables'!U$311/'CHI² deux variables'!$AZ$311))</f>
        <v/>
      </c>
      <c r="V133" t="str">
        <f>IF('CHI² deux variables'!V130="","",('CHI² deux variables'!$AZ130*'CHI² deux variables'!V$311/'CHI² deux variables'!$AZ$311))</f>
        <v/>
      </c>
      <c r="W133" t="str">
        <f>IF('CHI² deux variables'!W130="","",('CHI² deux variables'!$AZ130*'CHI² deux variables'!W$311/'CHI² deux variables'!$AZ$311))</f>
        <v/>
      </c>
      <c r="X133" t="str">
        <f>IF('CHI² deux variables'!X130="","",('CHI² deux variables'!$AZ130*'CHI² deux variables'!X$311/'CHI² deux variables'!$AZ$311))</f>
        <v/>
      </c>
      <c r="Y133" t="str">
        <f>IF('CHI² deux variables'!Y130="","",('CHI² deux variables'!$AZ130*'CHI² deux variables'!Y$311/'CHI² deux variables'!$AZ$311))</f>
        <v/>
      </c>
      <c r="Z133" t="str">
        <f>IF('CHI² deux variables'!Z130="","",('CHI² deux variables'!$AZ130*'CHI² deux variables'!Z$311/'CHI² deux variables'!$AZ$311))</f>
        <v/>
      </c>
      <c r="AA133" t="str">
        <f>IF('CHI² deux variables'!AA130="","",('CHI² deux variables'!$AZ130*'CHI² deux variables'!AA$311/'CHI² deux variables'!$AZ$311))</f>
        <v/>
      </c>
      <c r="AB133" t="str">
        <f>IF('CHI² deux variables'!AB130="","",('CHI² deux variables'!$AZ130*'CHI² deux variables'!AB$311/'CHI² deux variables'!$AZ$311))</f>
        <v/>
      </c>
      <c r="AC133" t="str">
        <f>IF('CHI² deux variables'!AC130="","",('CHI² deux variables'!$AZ130*'CHI² deux variables'!AC$311/'CHI² deux variables'!$AZ$311))</f>
        <v/>
      </c>
      <c r="AD133" t="str">
        <f>IF('CHI² deux variables'!AD130="","",('CHI² deux variables'!$AZ130*'CHI² deux variables'!AD$311/'CHI² deux variables'!$AZ$311))</f>
        <v/>
      </c>
      <c r="AE133" t="str">
        <f>IF('CHI² deux variables'!AE130="","",('CHI² deux variables'!$AZ130*'CHI² deux variables'!AE$311/'CHI² deux variables'!$AZ$311))</f>
        <v/>
      </c>
      <c r="AF133" t="str">
        <f>IF('CHI² deux variables'!AF130="","",('CHI² deux variables'!$AZ130*'CHI² deux variables'!AF$311/'CHI² deux variables'!$AZ$311))</f>
        <v/>
      </c>
      <c r="AG133" t="str">
        <f>IF('CHI² deux variables'!AG130="","",('CHI² deux variables'!$AZ130*'CHI² deux variables'!AG$311/'CHI² deux variables'!$AZ$311))</f>
        <v/>
      </c>
      <c r="AH133" t="str">
        <f>IF('CHI² deux variables'!AH130="","",('CHI² deux variables'!$AZ130*'CHI² deux variables'!AH$311/'CHI² deux variables'!$AZ$311))</f>
        <v/>
      </c>
      <c r="AI133" t="str">
        <f>IF('CHI² deux variables'!AI130="","",('CHI² deux variables'!$AZ130*'CHI² deux variables'!AI$311/'CHI² deux variables'!$AZ$311))</f>
        <v/>
      </c>
      <c r="AJ133" t="str">
        <f>IF('CHI² deux variables'!AJ130="","",('CHI² deux variables'!$AZ130*'CHI² deux variables'!AJ$311/'CHI² deux variables'!$AZ$311))</f>
        <v/>
      </c>
      <c r="AK133" t="str">
        <f>IF('CHI² deux variables'!AK130="","",('CHI² deux variables'!$AZ130*'CHI² deux variables'!AK$311/'CHI² deux variables'!$AZ$311))</f>
        <v/>
      </c>
      <c r="AL133" t="str">
        <f>IF('CHI² deux variables'!AL130="","",('CHI² deux variables'!$AZ130*'CHI² deux variables'!AL$311/'CHI² deux variables'!$AZ$311))</f>
        <v/>
      </c>
      <c r="AM133" t="str">
        <f>IF('CHI² deux variables'!AM130="","",('CHI² deux variables'!$AZ130*'CHI² deux variables'!AM$311/'CHI² deux variables'!$AZ$311))</f>
        <v/>
      </c>
      <c r="AN133" t="str">
        <f>IF('CHI² deux variables'!AN130="","",('CHI² deux variables'!$AZ130*'CHI² deux variables'!AN$311/'CHI² deux variables'!$AZ$311))</f>
        <v/>
      </c>
      <c r="AO133" t="str">
        <f>IF('CHI² deux variables'!AO130="","",('CHI² deux variables'!$AZ130*'CHI² deux variables'!AO$311/'CHI² deux variables'!$AZ$311))</f>
        <v/>
      </c>
      <c r="AP133" t="str">
        <f>IF('CHI² deux variables'!AP130="","",('CHI² deux variables'!$AZ130*'CHI² deux variables'!AP$311/'CHI² deux variables'!$AZ$311))</f>
        <v/>
      </c>
      <c r="AQ133" t="str">
        <f>IF('CHI² deux variables'!AQ130="","",('CHI² deux variables'!$AZ130*'CHI² deux variables'!AQ$311/'CHI² deux variables'!$AZ$311))</f>
        <v/>
      </c>
      <c r="AR133" t="str">
        <f>IF('CHI² deux variables'!AR130="","",('CHI² deux variables'!$AZ130*'CHI² deux variables'!AR$311/'CHI² deux variables'!$AZ$311))</f>
        <v/>
      </c>
      <c r="AS133" t="str">
        <f>IF('CHI² deux variables'!AS130="","",('CHI² deux variables'!$AZ130*'CHI² deux variables'!AS$311/'CHI² deux variables'!$AZ$311))</f>
        <v/>
      </c>
      <c r="AT133" t="str">
        <f>IF('CHI² deux variables'!AT130="","",('CHI² deux variables'!$AZ130*'CHI² deux variables'!AT$311/'CHI² deux variables'!$AZ$311))</f>
        <v/>
      </c>
      <c r="AU133" t="str">
        <f>IF('CHI² deux variables'!AU130="","",('CHI² deux variables'!$AZ130*'CHI² deux variables'!AU$311/'CHI² deux variables'!$AZ$311))</f>
        <v/>
      </c>
      <c r="AV133" t="str">
        <f>IF('CHI² deux variables'!AV130="","",('CHI² deux variables'!$AZ130*'CHI² deux variables'!AV$311/'CHI² deux variables'!$AZ$311))</f>
        <v/>
      </c>
      <c r="AW133" t="str">
        <f>IF('CHI² deux variables'!AW130="","",('CHI² deux variables'!$AZ130*'CHI² deux variables'!AW$311/'CHI² deux variables'!$AZ$311))</f>
        <v/>
      </c>
      <c r="AX133" t="str">
        <f>IF('CHI² deux variables'!AX130="","",('CHI² deux variables'!$AZ130*'CHI² deux variables'!AX$311/'CHI² deux variables'!$AZ$311))</f>
        <v/>
      </c>
      <c r="AY133" t="str">
        <f>IF('CHI² deux variables'!AY130="","",('CHI² deux variables'!$AZ130*'CHI² deux variables'!AY$311/'CHI² deux variables'!$AZ$311))</f>
        <v/>
      </c>
      <c r="AZ133" t="s">
        <v>675</v>
      </c>
    </row>
    <row r="134" spans="1:52" x14ac:dyDescent="0.25">
      <c r="A134" t="s">
        <v>188</v>
      </c>
      <c r="B134" t="str">
        <f>IF('CHI² deux variables'!B131="","",('CHI² deux variables'!$AZ131*'CHI² deux variables'!B$311/'CHI² deux variables'!$AZ$311))</f>
        <v/>
      </c>
      <c r="C134" t="str">
        <f>IF('CHI² deux variables'!C131="","",('CHI² deux variables'!$AZ131*'CHI² deux variables'!C$311/'CHI² deux variables'!$AZ$311))</f>
        <v/>
      </c>
      <c r="D134" t="str">
        <f>IF('CHI² deux variables'!D131="","",('CHI² deux variables'!$AZ131*'CHI² deux variables'!D$311/'CHI² deux variables'!$AZ$311))</f>
        <v/>
      </c>
      <c r="E134" t="str">
        <f>IF('CHI² deux variables'!E131="","",('CHI² deux variables'!$AZ131*'CHI² deux variables'!E$311/'CHI² deux variables'!$AZ$311))</f>
        <v/>
      </c>
      <c r="F134" t="str">
        <f>IF('CHI² deux variables'!F131="","",('CHI² deux variables'!$AZ131*'CHI² deux variables'!F$311/'CHI² deux variables'!$AZ$311))</f>
        <v/>
      </c>
      <c r="G134" t="str">
        <f>IF('CHI² deux variables'!G131="","",('CHI² deux variables'!$AZ131*'CHI² deux variables'!G$311/'CHI² deux variables'!$AZ$311))</f>
        <v/>
      </c>
      <c r="H134" t="str">
        <f>IF('CHI² deux variables'!H131="","",('CHI² deux variables'!$AZ131*'CHI² deux variables'!H$311/'CHI² deux variables'!$AZ$311))</f>
        <v/>
      </c>
      <c r="I134" t="str">
        <f>IF('CHI² deux variables'!I131="","",('CHI² deux variables'!$AZ131*'CHI² deux variables'!I$311/'CHI² deux variables'!$AZ$311))</f>
        <v/>
      </c>
      <c r="J134" t="str">
        <f>IF('CHI² deux variables'!J131="","",('CHI² deux variables'!$AZ131*'CHI² deux variables'!J$311/'CHI² deux variables'!$AZ$311))</f>
        <v/>
      </c>
      <c r="K134" t="str">
        <f>IF('CHI² deux variables'!K131="","",('CHI² deux variables'!$AZ131*'CHI² deux variables'!K$311/'CHI² deux variables'!$AZ$311))</f>
        <v/>
      </c>
      <c r="L134" t="str">
        <f>IF('CHI² deux variables'!L131="","",('CHI² deux variables'!$AZ131*'CHI² deux variables'!L$311/'CHI² deux variables'!$AZ$311))</f>
        <v/>
      </c>
      <c r="M134" t="str">
        <f>IF('CHI² deux variables'!M131="","",('CHI² deux variables'!$AZ131*'CHI² deux variables'!M$311/'CHI² deux variables'!$AZ$311))</f>
        <v/>
      </c>
      <c r="N134" t="str">
        <f>IF('CHI² deux variables'!N131="","",('CHI² deux variables'!$AZ131*'CHI² deux variables'!N$311/'CHI² deux variables'!$AZ$311))</f>
        <v/>
      </c>
      <c r="O134" t="str">
        <f>IF('CHI² deux variables'!O131="","",('CHI² deux variables'!$AZ131*'CHI² deux variables'!O$311/'CHI² deux variables'!$AZ$311))</f>
        <v/>
      </c>
      <c r="P134" t="str">
        <f>IF('CHI² deux variables'!P131="","",('CHI² deux variables'!$AZ131*'CHI² deux variables'!P$311/'CHI² deux variables'!$AZ$311))</f>
        <v/>
      </c>
      <c r="Q134" t="str">
        <f>IF('CHI² deux variables'!Q131="","",('CHI² deux variables'!$AZ131*'CHI² deux variables'!Q$311/'CHI² deux variables'!$AZ$311))</f>
        <v/>
      </c>
      <c r="R134" t="str">
        <f>IF('CHI² deux variables'!R131="","",('CHI² deux variables'!$AZ131*'CHI² deux variables'!R$311/'CHI² deux variables'!$AZ$311))</f>
        <v/>
      </c>
      <c r="S134" t="str">
        <f>IF('CHI² deux variables'!S131="","",('CHI² deux variables'!$AZ131*'CHI² deux variables'!S$311/'CHI² deux variables'!$AZ$311))</f>
        <v/>
      </c>
      <c r="T134" t="str">
        <f>IF('CHI² deux variables'!T131="","",('CHI² deux variables'!$AZ131*'CHI² deux variables'!T$311/'CHI² deux variables'!$AZ$311))</f>
        <v/>
      </c>
      <c r="U134" t="str">
        <f>IF('CHI² deux variables'!U131="","",('CHI² deux variables'!$AZ131*'CHI² deux variables'!U$311/'CHI² deux variables'!$AZ$311))</f>
        <v/>
      </c>
      <c r="V134" t="str">
        <f>IF('CHI² deux variables'!V131="","",('CHI² deux variables'!$AZ131*'CHI² deux variables'!V$311/'CHI² deux variables'!$AZ$311))</f>
        <v/>
      </c>
      <c r="W134" t="str">
        <f>IF('CHI² deux variables'!W131="","",('CHI² deux variables'!$AZ131*'CHI² deux variables'!W$311/'CHI² deux variables'!$AZ$311))</f>
        <v/>
      </c>
      <c r="X134" t="str">
        <f>IF('CHI² deux variables'!X131="","",('CHI² deux variables'!$AZ131*'CHI² deux variables'!X$311/'CHI² deux variables'!$AZ$311))</f>
        <v/>
      </c>
      <c r="Y134" t="str">
        <f>IF('CHI² deux variables'!Y131="","",('CHI² deux variables'!$AZ131*'CHI² deux variables'!Y$311/'CHI² deux variables'!$AZ$311))</f>
        <v/>
      </c>
      <c r="Z134" t="str">
        <f>IF('CHI² deux variables'!Z131="","",('CHI² deux variables'!$AZ131*'CHI² deux variables'!Z$311/'CHI² deux variables'!$AZ$311))</f>
        <v/>
      </c>
      <c r="AA134" t="str">
        <f>IF('CHI² deux variables'!AA131="","",('CHI² deux variables'!$AZ131*'CHI² deux variables'!AA$311/'CHI² deux variables'!$AZ$311))</f>
        <v/>
      </c>
      <c r="AB134" t="str">
        <f>IF('CHI² deux variables'!AB131="","",('CHI² deux variables'!$AZ131*'CHI² deux variables'!AB$311/'CHI² deux variables'!$AZ$311))</f>
        <v/>
      </c>
      <c r="AC134" t="str">
        <f>IF('CHI² deux variables'!AC131="","",('CHI² deux variables'!$AZ131*'CHI² deux variables'!AC$311/'CHI² deux variables'!$AZ$311))</f>
        <v/>
      </c>
      <c r="AD134" t="str">
        <f>IF('CHI² deux variables'!AD131="","",('CHI² deux variables'!$AZ131*'CHI² deux variables'!AD$311/'CHI² deux variables'!$AZ$311))</f>
        <v/>
      </c>
      <c r="AE134" t="str">
        <f>IF('CHI² deux variables'!AE131="","",('CHI² deux variables'!$AZ131*'CHI² deux variables'!AE$311/'CHI² deux variables'!$AZ$311))</f>
        <v/>
      </c>
      <c r="AF134" t="str">
        <f>IF('CHI² deux variables'!AF131="","",('CHI² deux variables'!$AZ131*'CHI² deux variables'!AF$311/'CHI² deux variables'!$AZ$311))</f>
        <v/>
      </c>
      <c r="AG134" t="str">
        <f>IF('CHI² deux variables'!AG131="","",('CHI² deux variables'!$AZ131*'CHI² deux variables'!AG$311/'CHI² deux variables'!$AZ$311))</f>
        <v/>
      </c>
      <c r="AH134" t="str">
        <f>IF('CHI² deux variables'!AH131="","",('CHI² deux variables'!$AZ131*'CHI² deux variables'!AH$311/'CHI² deux variables'!$AZ$311))</f>
        <v/>
      </c>
      <c r="AI134" t="str">
        <f>IF('CHI² deux variables'!AI131="","",('CHI² deux variables'!$AZ131*'CHI² deux variables'!AI$311/'CHI² deux variables'!$AZ$311))</f>
        <v/>
      </c>
      <c r="AJ134" t="str">
        <f>IF('CHI² deux variables'!AJ131="","",('CHI² deux variables'!$AZ131*'CHI² deux variables'!AJ$311/'CHI² deux variables'!$AZ$311))</f>
        <v/>
      </c>
      <c r="AK134" t="str">
        <f>IF('CHI² deux variables'!AK131="","",('CHI² deux variables'!$AZ131*'CHI² deux variables'!AK$311/'CHI² deux variables'!$AZ$311))</f>
        <v/>
      </c>
      <c r="AL134" t="str">
        <f>IF('CHI² deux variables'!AL131="","",('CHI² deux variables'!$AZ131*'CHI² deux variables'!AL$311/'CHI² deux variables'!$AZ$311))</f>
        <v/>
      </c>
      <c r="AM134" t="str">
        <f>IF('CHI² deux variables'!AM131="","",('CHI² deux variables'!$AZ131*'CHI² deux variables'!AM$311/'CHI² deux variables'!$AZ$311))</f>
        <v/>
      </c>
      <c r="AN134" t="str">
        <f>IF('CHI² deux variables'!AN131="","",('CHI² deux variables'!$AZ131*'CHI² deux variables'!AN$311/'CHI² deux variables'!$AZ$311))</f>
        <v/>
      </c>
      <c r="AO134" t="str">
        <f>IF('CHI² deux variables'!AO131="","",('CHI² deux variables'!$AZ131*'CHI² deux variables'!AO$311/'CHI² deux variables'!$AZ$311))</f>
        <v/>
      </c>
      <c r="AP134" t="str">
        <f>IF('CHI² deux variables'!AP131="","",('CHI² deux variables'!$AZ131*'CHI² deux variables'!AP$311/'CHI² deux variables'!$AZ$311))</f>
        <v/>
      </c>
      <c r="AQ134" t="str">
        <f>IF('CHI² deux variables'!AQ131="","",('CHI² deux variables'!$AZ131*'CHI² deux variables'!AQ$311/'CHI² deux variables'!$AZ$311))</f>
        <v/>
      </c>
      <c r="AR134" t="str">
        <f>IF('CHI² deux variables'!AR131="","",('CHI² deux variables'!$AZ131*'CHI² deux variables'!AR$311/'CHI² deux variables'!$AZ$311))</f>
        <v/>
      </c>
      <c r="AS134" t="str">
        <f>IF('CHI² deux variables'!AS131="","",('CHI² deux variables'!$AZ131*'CHI² deux variables'!AS$311/'CHI² deux variables'!$AZ$311))</f>
        <v/>
      </c>
      <c r="AT134" t="str">
        <f>IF('CHI² deux variables'!AT131="","",('CHI² deux variables'!$AZ131*'CHI² deux variables'!AT$311/'CHI² deux variables'!$AZ$311))</f>
        <v/>
      </c>
      <c r="AU134" t="str">
        <f>IF('CHI² deux variables'!AU131="","",('CHI² deux variables'!$AZ131*'CHI² deux variables'!AU$311/'CHI² deux variables'!$AZ$311))</f>
        <v/>
      </c>
      <c r="AV134" t="str">
        <f>IF('CHI² deux variables'!AV131="","",('CHI² deux variables'!$AZ131*'CHI² deux variables'!AV$311/'CHI² deux variables'!$AZ$311))</f>
        <v/>
      </c>
      <c r="AW134" t="str">
        <f>IF('CHI² deux variables'!AW131="","",('CHI² deux variables'!$AZ131*'CHI² deux variables'!AW$311/'CHI² deux variables'!$AZ$311))</f>
        <v/>
      </c>
      <c r="AX134" t="str">
        <f>IF('CHI² deux variables'!AX131="","",('CHI² deux variables'!$AZ131*'CHI² deux variables'!AX$311/'CHI² deux variables'!$AZ$311))</f>
        <v/>
      </c>
      <c r="AY134" t="str">
        <f>IF('CHI² deux variables'!AY131="","",('CHI² deux variables'!$AZ131*'CHI² deux variables'!AY$311/'CHI² deux variables'!$AZ$311))</f>
        <v/>
      </c>
      <c r="AZ134" t="s">
        <v>675</v>
      </c>
    </row>
    <row r="135" spans="1:52" x14ac:dyDescent="0.25">
      <c r="A135" t="s">
        <v>189</v>
      </c>
      <c r="B135" t="str">
        <f>IF('CHI² deux variables'!B132="","",('CHI² deux variables'!$AZ132*'CHI² deux variables'!B$311/'CHI² deux variables'!$AZ$311))</f>
        <v/>
      </c>
      <c r="C135" t="str">
        <f>IF('CHI² deux variables'!C132="","",('CHI² deux variables'!$AZ132*'CHI² deux variables'!C$311/'CHI² deux variables'!$AZ$311))</f>
        <v/>
      </c>
      <c r="D135" t="str">
        <f>IF('CHI² deux variables'!D132="","",('CHI² deux variables'!$AZ132*'CHI² deux variables'!D$311/'CHI² deux variables'!$AZ$311))</f>
        <v/>
      </c>
      <c r="E135" t="str">
        <f>IF('CHI² deux variables'!E132="","",('CHI² deux variables'!$AZ132*'CHI² deux variables'!E$311/'CHI² deux variables'!$AZ$311))</f>
        <v/>
      </c>
      <c r="F135" t="str">
        <f>IF('CHI² deux variables'!F132="","",('CHI² deux variables'!$AZ132*'CHI² deux variables'!F$311/'CHI² deux variables'!$AZ$311))</f>
        <v/>
      </c>
      <c r="G135" t="str">
        <f>IF('CHI² deux variables'!G132="","",('CHI² deux variables'!$AZ132*'CHI² deux variables'!G$311/'CHI² deux variables'!$AZ$311))</f>
        <v/>
      </c>
      <c r="H135" t="str">
        <f>IF('CHI² deux variables'!H132="","",('CHI² deux variables'!$AZ132*'CHI² deux variables'!H$311/'CHI² deux variables'!$AZ$311))</f>
        <v/>
      </c>
      <c r="I135" t="str">
        <f>IF('CHI² deux variables'!I132="","",('CHI² deux variables'!$AZ132*'CHI² deux variables'!I$311/'CHI² deux variables'!$AZ$311))</f>
        <v/>
      </c>
      <c r="J135" t="str">
        <f>IF('CHI² deux variables'!J132="","",('CHI² deux variables'!$AZ132*'CHI² deux variables'!J$311/'CHI² deux variables'!$AZ$311))</f>
        <v/>
      </c>
      <c r="K135" t="str">
        <f>IF('CHI² deux variables'!K132="","",('CHI² deux variables'!$AZ132*'CHI² deux variables'!K$311/'CHI² deux variables'!$AZ$311))</f>
        <v/>
      </c>
      <c r="L135" t="str">
        <f>IF('CHI² deux variables'!L132="","",('CHI² deux variables'!$AZ132*'CHI² deux variables'!L$311/'CHI² deux variables'!$AZ$311))</f>
        <v/>
      </c>
      <c r="M135" t="str">
        <f>IF('CHI² deux variables'!M132="","",('CHI² deux variables'!$AZ132*'CHI² deux variables'!M$311/'CHI² deux variables'!$AZ$311))</f>
        <v/>
      </c>
      <c r="N135" t="str">
        <f>IF('CHI² deux variables'!N132="","",('CHI² deux variables'!$AZ132*'CHI² deux variables'!N$311/'CHI² deux variables'!$AZ$311))</f>
        <v/>
      </c>
      <c r="O135" t="str">
        <f>IF('CHI² deux variables'!O132="","",('CHI² deux variables'!$AZ132*'CHI² deux variables'!O$311/'CHI² deux variables'!$AZ$311))</f>
        <v/>
      </c>
      <c r="P135" t="str">
        <f>IF('CHI² deux variables'!P132="","",('CHI² deux variables'!$AZ132*'CHI² deux variables'!P$311/'CHI² deux variables'!$AZ$311))</f>
        <v/>
      </c>
      <c r="Q135" t="str">
        <f>IF('CHI² deux variables'!Q132="","",('CHI² deux variables'!$AZ132*'CHI² deux variables'!Q$311/'CHI² deux variables'!$AZ$311))</f>
        <v/>
      </c>
      <c r="R135" t="str">
        <f>IF('CHI² deux variables'!R132="","",('CHI² deux variables'!$AZ132*'CHI² deux variables'!R$311/'CHI² deux variables'!$AZ$311))</f>
        <v/>
      </c>
      <c r="S135" t="str">
        <f>IF('CHI² deux variables'!S132="","",('CHI² deux variables'!$AZ132*'CHI² deux variables'!S$311/'CHI² deux variables'!$AZ$311))</f>
        <v/>
      </c>
      <c r="T135" t="str">
        <f>IF('CHI² deux variables'!T132="","",('CHI² deux variables'!$AZ132*'CHI² deux variables'!T$311/'CHI² deux variables'!$AZ$311))</f>
        <v/>
      </c>
      <c r="U135" t="str">
        <f>IF('CHI² deux variables'!U132="","",('CHI² deux variables'!$AZ132*'CHI² deux variables'!U$311/'CHI² deux variables'!$AZ$311))</f>
        <v/>
      </c>
      <c r="V135" t="str">
        <f>IF('CHI² deux variables'!V132="","",('CHI² deux variables'!$AZ132*'CHI² deux variables'!V$311/'CHI² deux variables'!$AZ$311))</f>
        <v/>
      </c>
      <c r="W135" t="str">
        <f>IF('CHI² deux variables'!W132="","",('CHI² deux variables'!$AZ132*'CHI² deux variables'!W$311/'CHI² deux variables'!$AZ$311))</f>
        <v/>
      </c>
      <c r="X135" t="str">
        <f>IF('CHI² deux variables'!X132="","",('CHI² deux variables'!$AZ132*'CHI² deux variables'!X$311/'CHI² deux variables'!$AZ$311))</f>
        <v/>
      </c>
      <c r="Y135" t="str">
        <f>IF('CHI² deux variables'!Y132="","",('CHI² deux variables'!$AZ132*'CHI² deux variables'!Y$311/'CHI² deux variables'!$AZ$311))</f>
        <v/>
      </c>
      <c r="Z135" t="str">
        <f>IF('CHI² deux variables'!Z132="","",('CHI² deux variables'!$AZ132*'CHI² deux variables'!Z$311/'CHI² deux variables'!$AZ$311))</f>
        <v/>
      </c>
      <c r="AA135" t="str">
        <f>IF('CHI² deux variables'!AA132="","",('CHI² deux variables'!$AZ132*'CHI² deux variables'!AA$311/'CHI² deux variables'!$AZ$311))</f>
        <v/>
      </c>
      <c r="AB135" t="str">
        <f>IF('CHI² deux variables'!AB132="","",('CHI² deux variables'!$AZ132*'CHI² deux variables'!AB$311/'CHI² deux variables'!$AZ$311))</f>
        <v/>
      </c>
      <c r="AC135" t="str">
        <f>IF('CHI² deux variables'!AC132="","",('CHI² deux variables'!$AZ132*'CHI² deux variables'!AC$311/'CHI² deux variables'!$AZ$311))</f>
        <v/>
      </c>
      <c r="AD135" t="str">
        <f>IF('CHI² deux variables'!AD132="","",('CHI² deux variables'!$AZ132*'CHI² deux variables'!AD$311/'CHI² deux variables'!$AZ$311))</f>
        <v/>
      </c>
      <c r="AE135" t="str">
        <f>IF('CHI² deux variables'!AE132="","",('CHI² deux variables'!$AZ132*'CHI² deux variables'!AE$311/'CHI² deux variables'!$AZ$311))</f>
        <v/>
      </c>
      <c r="AF135" t="str">
        <f>IF('CHI² deux variables'!AF132="","",('CHI² deux variables'!$AZ132*'CHI² deux variables'!AF$311/'CHI² deux variables'!$AZ$311))</f>
        <v/>
      </c>
      <c r="AG135" t="str">
        <f>IF('CHI² deux variables'!AG132="","",('CHI² deux variables'!$AZ132*'CHI² deux variables'!AG$311/'CHI² deux variables'!$AZ$311))</f>
        <v/>
      </c>
      <c r="AH135" t="str">
        <f>IF('CHI² deux variables'!AH132="","",('CHI² deux variables'!$AZ132*'CHI² deux variables'!AH$311/'CHI² deux variables'!$AZ$311))</f>
        <v/>
      </c>
      <c r="AI135" t="str">
        <f>IF('CHI² deux variables'!AI132="","",('CHI² deux variables'!$AZ132*'CHI² deux variables'!AI$311/'CHI² deux variables'!$AZ$311))</f>
        <v/>
      </c>
      <c r="AJ135" t="str">
        <f>IF('CHI² deux variables'!AJ132="","",('CHI² deux variables'!$AZ132*'CHI² deux variables'!AJ$311/'CHI² deux variables'!$AZ$311))</f>
        <v/>
      </c>
      <c r="AK135" t="str">
        <f>IF('CHI² deux variables'!AK132="","",('CHI² deux variables'!$AZ132*'CHI² deux variables'!AK$311/'CHI² deux variables'!$AZ$311))</f>
        <v/>
      </c>
      <c r="AL135" t="str">
        <f>IF('CHI² deux variables'!AL132="","",('CHI² deux variables'!$AZ132*'CHI² deux variables'!AL$311/'CHI² deux variables'!$AZ$311))</f>
        <v/>
      </c>
      <c r="AM135" t="str">
        <f>IF('CHI² deux variables'!AM132="","",('CHI² deux variables'!$AZ132*'CHI² deux variables'!AM$311/'CHI² deux variables'!$AZ$311))</f>
        <v/>
      </c>
      <c r="AN135" t="str">
        <f>IF('CHI² deux variables'!AN132="","",('CHI² deux variables'!$AZ132*'CHI² deux variables'!AN$311/'CHI² deux variables'!$AZ$311))</f>
        <v/>
      </c>
      <c r="AO135" t="str">
        <f>IF('CHI² deux variables'!AO132="","",('CHI² deux variables'!$AZ132*'CHI² deux variables'!AO$311/'CHI² deux variables'!$AZ$311))</f>
        <v/>
      </c>
      <c r="AP135" t="str">
        <f>IF('CHI² deux variables'!AP132="","",('CHI² deux variables'!$AZ132*'CHI² deux variables'!AP$311/'CHI² deux variables'!$AZ$311))</f>
        <v/>
      </c>
      <c r="AQ135" t="str">
        <f>IF('CHI² deux variables'!AQ132="","",('CHI² deux variables'!$AZ132*'CHI² deux variables'!AQ$311/'CHI² deux variables'!$AZ$311))</f>
        <v/>
      </c>
      <c r="AR135" t="str">
        <f>IF('CHI² deux variables'!AR132="","",('CHI² deux variables'!$AZ132*'CHI² deux variables'!AR$311/'CHI² deux variables'!$AZ$311))</f>
        <v/>
      </c>
      <c r="AS135" t="str">
        <f>IF('CHI² deux variables'!AS132="","",('CHI² deux variables'!$AZ132*'CHI² deux variables'!AS$311/'CHI² deux variables'!$AZ$311))</f>
        <v/>
      </c>
      <c r="AT135" t="str">
        <f>IF('CHI² deux variables'!AT132="","",('CHI² deux variables'!$AZ132*'CHI² deux variables'!AT$311/'CHI² deux variables'!$AZ$311))</f>
        <v/>
      </c>
      <c r="AU135" t="str">
        <f>IF('CHI² deux variables'!AU132="","",('CHI² deux variables'!$AZ132*'CHI² deux variables'!AU$311/'CHI² deux variables'!$AZ$311))</f>
        <v/>
      </c>
      <c r="AV135" t="str">
        <f>IF('CHI² deux variables'!AV132="","",('CHI² deux variables'!$AZ132*'CHI² deux variables'!AV$311/'CHI² deux variables'!$AZ$311))</f>
        <v/>
      </c>
      <c r="AW135" t="str">
        <f>IF('CHI² deux variables'!AW132="","",('CHI² deux variables'!$AZ132*'CHI² deux variables'!AW$311/'CHI² deux variables'!$AZ$311))</f>
        <v/>
      </c>
      <c r="AX135" t="str">
        <f>IF('CHI² deux variables'!AX132="","",('CHI² deux variables'!$AZ132*'CHI² deux variables'!AX$311/'CHI² deux variables'!$AZ$311))</f>
        <v/>
      </c>
      <c r="AY135" t="str">
        <f>IF('CHI² deux variables'!AY132="","",('CHI² deux variables'!$AZ132*'CHI² deux variables'!AY$311/'CHI² deux variables'!$AZ$311))</f>
        <v/>
      </c>
      <c r="AZ135" t="s">
        <v>675</v>
      </c>
    </row>
    <row r="136" spans="1:52" x14ac:dyDescent="0.25">
      <c r="A136" t="s">
        <v>190</v>
      </c>
      <c r="B136" t="str">
        <f>IF('CHI² deux variables'!B133="","",('CHI² deux variables'!$AZ133*'CHI² deux variables'!B$311/'CHI² deux variables'!$AZ$311))</f>
        <v/>
      </c>
      <c r="C136" t="str">
        <f>IF('CHI² deux variables'!C133="","",('CHI² deux variables'!$AZ133*'CHI² deux variables'!C$311/'CHI² deux variables'!$AZ$311))</f>
        <v/>
      </c>
      <c r="D136" t="str">
        <f>IF('CHI² deux variables'!D133="","",('CHI² deux variables'!$AZ133*'CHI² deux variables'!D$311/'CHI² deux variables'!$AZ$311))</f>
        <v/>
      </c>
      <c r="E136" t="str">
        <f>IF('CHI² deux variables'!E133="","",('CHI² deux variables'!$AZ133*'CHI² deux variables'!E$311/'CHI² deux variables'!$AZ$311))</f>
        <v/>
      </c>
      <c r="F136" t="str">
        <f>IF('CHI² deux variables'!F133="","",('CHI² deux variables'!$AZ133*'CHI² deux variables'!F$311/'CHI² deux variables'!$AZ$311))</f>
        <v/>
      </c>
      <c r="G136" t="str">
        <f>IF('CHI² deux variables'!G133="","",('CHI² deux variables'!$AZ133*'CHI² deux variables'!G$311/'CHI² deux variables'!$AZ$311))</f>
        <v/>
      </c>
      <c r="H136" t="str">
        <f>IF('CHI² deux variables'!H133="","",('CHI² deux variables'!$AZ133*'CHI² deux variables'!H$311/'CHI² deux variables'!$AZ$311))</f>
        <v/>
      </c>
      <c r="I136" t="str">
        <f>IF('CHI² deux variables'!I133="","",('CHI² deux variables'!$AZ133*'CHI² deux variables'!I$311/'CHI² deux variables'!$AZ$311))</f>
        <v/>
      </c>
      <c r="J136" t="str">
        <f>IF('CHI² deux variables'!J133="","",('CHI² deux variables'!$AZ133*'CHI² deux variables'!J$311/'CHI² deux variables'!$AZ$311))</f>
        <v/>
      </c>
      <c r="K136" t="str">
        <f>IF('CHI² deux variables'!K133="","",('CHI² deux variables'!$AZ133*'CHI² deux variables'!K$311/'CHI² deux variables'!$AZ$311))</f>
        <v/>
      </c>
      <c r="L136" t="str">
        <f>IF('CHI² deux variables'!L133="","",('CHI² deux variables'!$AZ133*'CHI² deux variables'!L$311/'CHI² deux variables'!$AZ$311))</f>
        <v/>
      </c>
      <c r="M136" t="str">
        <f>IF('CHI² deux variables'!M133="","",('CHI² deux variables'!$AZ133*'CHI² deux variables'!M$311/'CHI² deux variables'!$AZ$311))</f>
        <v/>
      </c>
      <c r="N136" t="str">
        <f>IF('CHI² deux variables'!N133="","",('CHI² deux variables'!$AZ133*'CHI² deux variables'!N$311/'CHI² deux variables'!$AZ$311))</f>
        <v/>
      </c>
      <c r="O136" t="str">
        <f>IF('CHI² deux variables'!O133="","",('CHI² deux variables'!$AZ133*'CHI² deux variables'!O$311/'CHI² deux variables'!$AZ$311))</f>
        <v/>
      </c>
      <c r="P136" t="str">
        <f>IF('CHI² deux variables'!P133="","",('CHI² deux variables'!$AZ133*'CHI² deux variables'!P$311/'CHI² deux variables'!$AZ$311))</f>
        <v/>
      </c>
      <c r="Q136" t="str">
        <f>IF('CHI² deux variables'!Q133="","",('CHI² deux variables'!$AZ133*'CHI² deux variables'!Q$311/'CHI² deux variables'!$AZ$311))</f>
        <v/>
      </c>
      <c r="R136" t="str">
        <f>IF('CHI² deux variables'!R133="","",('CHI² deux variables'!$AZ133*'CHI² deux variables'!R$311/'CHI² deux variables'!$AZ$311))</f>
        <v/>
      </c>
      <c r="S136" t="str">
        <f>IF('CHI² deux variables'!S133="","",('CHI² deux variables'!$AZ133*'CHI² deux variables'!S$311/'CHI² deux variables'!$AZ$311))</f>
        <v/>
      </c>
      <c r="T136" t="str">
        <f>IF('CHI² deux variables'!T133="","",('CHI² deux variables'!$AZ133*'CHI² deux variables'!T$311/'CHI² deux variables'!$AZ$311))</f>
        <v/>
      </c>
      <c r="U136" t="str">
        <f>IF('CHI² deux variables'!U133="","",('CHI² deux variables'!$AZ133*'CHI² deux variables'!U$311/'CHI² deux variables'!$AZ$311))</f>
        <v/>
      </c>
      <c r="V136" t="str">
        <f>IF('CHI² deux variables'!V133="","",('CHI² deux variables'!$AZ133*'CHI² deux variables'!V$311/'CHI² deux variables'!$AZ$311))</f>
        <v/>
      </c>
      <c r="W136" t="str">
        <f>IF('CHI² deux variables'!W133="","",('CHI² deux variables'!$AZ133*'CHI² deux variables'!W$311/'CHI² deux variables'!$AZ$311))</f>
        <v/>
      </c>
      <c r="X136" t="str">
        <f>IF('CHI² deux variables'!X133="","",('CHI² deux variables'!$AZ133*'CHI² deux variables'!X$311/'CHI² deux variables'!$AZ$311))</f>
        <v/>
      </c>
      <c r="Y136" t="str">
        <f>IF('CHI² deux variables'!Y133="","",('CHI² deux variables'!$AZ133*'CHI² deux variables'!Y$311/'CHI² deux variables'!$AZ$311))</f>
        <v/>
      </c>
      <c r="Z136" t="str">
        <f>IF('CHI² deux variables'!Z133="","",('CHI² deux variables'!$AZ133*'CHI² deux variables'!Z$311/'CHI² deux variables'!$AZ$311))</f>
        <v/>
      </c>
      <c r="AA136" t="str">
        <f>IF('CHI² deux variables'!AA133="","",('CHI² deux variables'!$AZ133*'CHI² deux variables'!AA$311/'CHI² deux variables'!$AZ$311))</f>
        <v/>
      </c>
      <c r="AB136" t="str">
        <f>IF('CHI² deux variables'!AB133="","",('CHI² deux variables'!$AZ133*'CHI² deux variables'!AB$311/'CHI² deux variables'!$AZ$311))</f>
        <v/>
      </c>
      <c r="AC136" t="str">
        <f>IF('CHI² deux variables'!AC133="","",('CHI² deux variables'!$AZ133*'CHI² deux variables'!AC$311/'CHI² deux variables'!$AZ$311))</f>
        <v/>
      </c>
      <c r="AD136" t="str">
        <f>IF('CHI² deux variables'!AD133="","",('CHI² deux variables'!$AZ133*'CHI² deux variables'!AD$311/'CHI² deux variables'!$AZ$311))</f>
        <v/>
      </c>
      <c r="AE136" t="str">
        <f>IF('CHI² deux variables'!AE133="","",('CHI² deux variables'!$AZ133*'CHI² deux variables'!AE$311/'CHI² deux variables'!$AZ$311))</f>
        <v/>
      </c>
      <c r="AF136" t="str">
        <f>IF('CHI² deux variables'!AF133="","",('CHI² deux variables'!$AZ133*'CHI² deux variables'!AF$311/'CHI² deux variables'!$AZ$311))</f>
        <v/>
      </c>
      <c r="AG136" t="str">
        <f>IF('CHI² deux variables'!AG133="","",('CHI² deux variables'!$AZ133*'CHI² deux variables'!AG$311/'CHI² deux variables'!$AZ$311))</f>
        <v/>
      </c>
      <c r="AH136" t="str">
        <f>IF('CHI² deux variables'!AH133="","",('CHI² deux variables'!$AZ133*'CHI² deux variables'!AH$311/'CHI² deux variables'!$AZ$311))</f>
        <v/>
      </c>
      <c r="AI136" t="str">
        <f>IF('CHI² deux variables'!AI133="","",('CHI² deux variables'!$AZ133*'CHI² deux variables'!AI$311/'CHI² deux variables'!$AZ$311))</f>
        <v/>
      </c>
      <c r="AJ136" t="str">
        <f>IF('CHI² deux variables'!AJ133="","",('CHI² deux variables'!$AZ133*'CHI² deux variables'!AJ$311/'CHI² deux variables'!$AZ$311))</f>
        <v/>
      </c>
      <c r="AK136" t="str">
        <f>IF('CHI² deux variables'!AK133="","",('CHI² deux variables'!$AZ133*'CHI² deux variables'!AK$311/'CHI² deux variables'!$AZ$311))</f>
        <v/>
      </c>
      <c r="AL136" t="str">
        <f>IF('CHI² deux variables'!AL133="","",('CHI² deux variables'!$AZ133*'CHI² deux variables'!AL$311/'CHI² deux variables'!$AZ$311))</f>
        <v/>
      </c>
      <c r="AM136" t="str">
        <f>IF('CHI² deux variables'!AM133="","",('CHI² deux variables'!$AZ133*'CHI² deux variables'!AM$311/'CHI² deux variables'!$AZ$311))</f>
        <v/>
      </c>
      <c r="AN136" t="str">
        <f>IF('CHI² deux variables'!AN133="","",('CHI² deux variables'!$AZ133*'CHI² deux variables'!AN$311/'CHI² deux variables'!$AZ$311))</f>
        <v/>
      </c>
      <c r="AO136" t="str">
        <f>IF('CHI² deux variables'!AO133="","",('CHI² deux variables'!$AZ133*'CHI² deux variables'!AO$311/'CHI² deux variables'!$AZ$311))</f>
        <v/>
      </c>
      <c r="AP136" t="str">
        <f>IF('CHI² deux variables'!AP133="","",('CHI² deux variables'!$AZ133*'CHI² deux variables'!AP$311/'CHI² deux variables'!$AZ$311))</f>
        <v/>
      </c>
      <c r="AQ136" t="str">
        <f>IF('CHI² deux variables'!AQ133="","",('CHI² deux variables'!$AZ133*'CHI² deux variables'!AQ$311/'CHI² deux variables'!$AZ$311))</f>
        <v/>
      </c>
      <c r="AR136" t="str">
        <f>IF('CHI² deux variables'!AR133="","",('CHI² deux variables'!$AZ133*'CHI² deux variables'!AR$311/'CHI² deux variables'!$AZ$311))</f>
        <v/>
      </c>
      <c r="AS136" t="str">
        <f>IF('CHI² deux variables'!AS133="","",('CHI² deux variables'!$AZ133*'CHI² deux variables'!AS$311/'CHI² deux variables'!$AZ$311))</f>
        <v/>
      </c>
      <c r="AT136" t="str">
        <f>IF('CHI² deux variables'!AT133="","",('CHI² deux variables'!$AZ133*'CHI² deux variables'!AT$311/'CHI² deux variables'!$AZ$311))</f>
        <v/>
      </c>
      <c r="AU136" t="str">
        <f>IF('CHI² deux variables'!AU133="","",('CHI² deux variables'!$AZ133*'CHI² deux variables'!AU$311/'CHI² deux variables'!$AZ$311))</f>
        <v/>
      </c>
      <c r="AV136" t="str">
        <f>IF('CHI² deux variables'!AV133="","",('CHI² deux variables'!$AZ133*'CHI² deux variables'!AV$311/'CHI² deux variables'!$AZ$311))</f>
        <v/>
      </c>
      <c r="AW136" t="str">
        <f>IF('CHI² deux variables'!AW133="","",('CHI² deux variables'!$AZ133*'CHI² deux variables'!AW$311/'CHI² deux variables'!$AZ$311))</f>
        <v/>
      </c>
      <c r="AX136" t="str">
        <f>IF('CHI² deux variables'!AX133="","",('CHI² deux variables'!$AZ133*'CHI² deux variables'!AX$311/'CHI² deux variables'!$AZ$311))</f>
        <v/>
      </c>
      <c r="AY136" t="str">
        <f>IF('CHI² deux variables'!AY133="","",('CHI² deux variables'!$AZ133*'CHI² deux variables'!AY$311/'CHI² deux variables'!$AZ$311))</f>
        <v/>
      </c>
      <c r="AZ136" t="s">
        <v>675</v>
      </c>
    </row>
    <row r="137" spans="1:52" x14ac:dyDescent="0.25">
      <c r="A137" t="s">
        <v>191</v>
      </c>
      <c r="B137" t="str">
        <f>IF('CHI² deux variables'!B134="","",('CHI² deux variables'!$AZ134*'CHI² deux variables'!B$311/'CHI² deux variables'!$AZ$311))</f>
        <v/>
      </c>
      <c r="C137" t="str">
        <f>IF('CHI² deux variables'!C134="","",('CHI² deux variables'!$AZ134*'CHI² deux variables'!C$311/'CHI² deux variables'!$AZ$311))</f>
        <v/>
      </c>
      <c r="D137" t="str">
        <f>IF('CHI² deux variables'!D134="","",('CHI² deux variables'!$AZ134*'CHI² deux variables'!D$311/'CHI² deux variables'!$AZ$311))</f>
        <v/>
      </c>
      <c r="E137" t="str">
        <f>IF('CHI² deux variables'!E134="","",('CHI² deux variables'!$AZ134*'CHI² deux variables'!E$311/'CHI² deux variables'!$AZ$311))</f>
        <v/>
      </c>
      <c r="F137" t="str">
        <f>IF('CHI² deux variables'!F134="","",('CHI² deux variables'!$AZ134*'CHI² deux variables'!F$311/'CHI² deux variables'!$AZ$311))</f>
        <v/>
      </c>
      <c r="G137" t="str">
        <f>IF('CHI² deux variables'!G134="","",('CHI² deux variables'!$AZ134*'CHI² deux variables'!G$311/'CHI² deux variables'!$AZ$311))</f>
        <v/>
      </c>
      <c r="H137" t="str">
        <f>IF('CHI² deux variables'!H134="","",('CHI² deux variables'!$AZ134*'CHI² deux variables'!H$311/'CHI² deux variables'!$AZ$311))</f>
        <v/>
      </c>
      <c r="I137" t="str">
        <f>IF('CHI² deux variables'!I134="","",('CHI² deux variables'!$AZ134*'CHI² deux variables'!I$311/'CHI² deux variables'!$AZ$311))</f>
        <v/>
      </c>
      <c r="J137" t="str">
        <f>IF('CHI² deux variables'!J134="","",('CHI² deux variables'!$AZ134*'CHI² deux variables'!J$311/'CHI² deux variables'!$AZ$311))</f>
        <v/>
      </c>
      <c r="K137" t="str">
        <f>IF('CHI² deux variables'!K134="","",('CHI² deux variables'!$AZ134*'CHI² deux variables'!K$311/'CHI² deux variables'!$AZ$311))</f>
        <v/>
      </c>
      <c r="L137" t="str">
        <f>IF('CHI² deux variables'!L134="","",('CHI² deux variables'!$AZ134*'CHI² deux variables'!L$311/'CHI² deux variables'!$AZ$311))</f>
        <v/>
      </c>
      <c r="M137" t="str">
        <f>IF('CHI² deux variables'!M134="","",('CHI² deux variables'!$AZ134*'CHI² deux variables'!M$311/'CHI² deux variables'!$AZ$311))</f>
        <v/>
      </c>
      <c r="N137" t="str">
        <f>IF('CHI² deux variables'!N134="","",('CHI² deux variables'!$AZ134*'CHI² deux variables'!N$311/'CHI² deux variables'!$AZ$311))</f>
        <v/>
      </c>
      <c r="O137" t="str">
        <f>IF('CHI² deux variables'!O134="","",('CHI² deux variables'!$AZ134*'CHI² deux variables'!O$311/'CHI² deux variables'!$AZ$311))</f>
        <v/>
      </c>
      <c r="P137" t="str">
        <f>IF('CHI² deux variables'!P134="","",('CHI² deux variables'!$AZ134*'CHI² deux variables'!P$311/'CHI² deux variables'!$AZ$311))</f>
        <v/>
      </c>
      <c r="Q137" t="str">
        <f>IF('CHI² deux variables'!Q134="","",('CHI² deux variables'!$AZ134*'CHI² deux variables'!Q$311/'CHI² deux variables'!$AZ$311))</f>
        <v/>
      </c>
      <c r="R137" t="str">
        <f>IF('CHI² deux variables'!R134="","",('CHI² deux variables'!$AZ134*'CHI² deux variables'!R$311/'CHI² deux variables'!$AZ$311))</f>
        <v/>
      </c>
      <c r="S137" t="str">
        <f>IF('CHI² deux variables'!S134="","",('CHI² deux variables'!$AZ134*'CHI² deux variables'!S$311/'CHI² deux variables'!$AZ$311))</f>
        <v/>
      </c>
      <c r="T137" t="str">
        <f>IF('CHI² deux variables'!T134="","",('CHI² deux variables'!$AZ134*'CHI² deux variables'!T$311/'CHI² deux variables'!$AZ$311))</f>
        <v/>
      </c>
      <c r="U137" t="str">
        <f>IF('CHI² deux variables'!U134="","",('CHI² deux variables'!$AZ134*'CHI² deux variables'!U$311/'CHI² deux variables'!$AZ$311))</f>
        <v/>
      </c>
      <c r="V137" t="str">
        <f>IF('CHI² deux variables'!V134="","",('CHI² deux variables'!$AZ134*'CHI² deux variables'!V$311/'CHI² deux variables'!$AZ$311))</f>
        <v/>
      </c>
      <c r="W137" t="str">
        <f>IF('CHI² deux variables'!W134="","",('CHI² deux variables'!$AZ134*'CHI² deux variables'!W$311/'CHI² deux variables'!$AZ$311))</f>
        <v/>
      </c>
      <c r="X137" t="str">
        <f>IF('CHI² deux variables'!X134="","",('CHI² deux variables'!$AZ134*'CHI² deux variables'!X$311/'CHI² deux variables'!$AZ$311))</f>
        <v/>
      </c>
      <c r="Y137" t="str">
        <f>IF('CHI² deux variables'!Y134="","",('CHI² deux variables'!$AZ134*'CHI² deux variables'!Y$311/'CHI² deux variables'!$AZ$311))</f>
        <v/>
      </c>
      <c r="Z137" t="str">
        <f>IF('CHI² deux variables'!Z134="","",('CHI² deux variables'!$AZ134*'CHI² deux variables'!Z$311/'CHI² deux variables'!$AZ$311))</f>
        <v/>
      </c>
      <c r="AA137" t="str">
        <f>IF('CHI² deux variables'!AA134="","",('CHI² deux variables'!$AZ134*'CHI² deux variables'!AA$311/'CHI² deux variables'!$AZ$311))</f>
        <v/>
      </c>
      <c r="AB137" t="str">
        <f>IF('CHI² deux variables'!AB134="","",('CHI² deux variables'!$AZ134*'CHI² deux variables'!AB$311/'CHI² deux variables'!$AZ$311))</f>
        <v/>
      </c>
      <c r="AC137" t="str">
        <f>IF('CHI² deux variables'!AC134="","",('CHI² deux variables'!$AZ134*'CHI² deux variables'!AC$311/'CHI² deux variables'!$AZ$311))</f>
        <v/>
      </c>
      <c r="AD137" t="str">
        <f>IF('CHI² deux variables'!AD134="","",('CHI² deux variables'!$AZ134*'CHI² deux variables'!AD$311/'CHI² deux variables'!$AZ$311))</f>
        <v/>
      </c>
      <c r="AE137" t="str">
        <f>IF('CHI² deux variables'!AE134="","",('CHI² deux variables'!$AZ134*'CHI² deux variables'!AE$311/'CHI² deux variables'!$AZ$311))</f>
        <v/>
      </c>
      <c r="AF137" t="str">
        <f>IF('CHI² deux variables'!AF134="","",('CHI² deux variables'!$AZ134*'CHI² deux variables'!AF$311/'CHI² deux variables'!$AZ$311))</f>
        <v/>
      </c>
      <c r="AG137" t="str">
        <f>IF('CHI² deux variables'!AG134="","",('CHI² deux variables'!$AZ134*'CHI² deux variables'!AG$311/'CHI² deux variables'!$AZ$311))</f>
        <v/>
      </c>
      <c r="AH137" t="str">
        <f>IF('CHI² deux variables'!AH134="","",('CHI² deux variables'!$AZ134*'CHI² deux variables'!AH$311/'CHI² deux variables'!$AZ$311))</f>
        <v/>
      </c>
      <c r="AI137" t="str">
        <f>IF('CHI² deux variables'!AI134="","",('CHI² deux variables'!$AZ134*'CHI² deux variables'!AI$311/'CHI² deux variables'!$AZ$311))</f>
        <v/>
      </c>
      <c r="AJ137" t="str">
        <f>IF('CHI² deux variables'!AJ134="","",('CHI² deux variables'!$AZ134*'CHI² deux variables'!AJ$311/'CHI² deux variables'!$AZ$311))</f>
        <v/>
      </c>
      <c r="AK137" t="str">
        <f>IF('CHI² deux variables'!AK134="","",('CHI² deux variables'!$AZ134*'CHI² deux variables'!AK$311/'CHI² deux variables'!$AZ$311))</f>
        <v/>
      </c>
      <c r="AL137" t="str">
        <f>IF('CHI² deux variables'!AL134="","",('CHI² deux variables'!$AZ134*'CHI² deux variables'!AL$311/'CHI² deux variables'!$AZ$311))</f>
        <v/>
      </c>
      <c r="AM137" t="str">
        <f>IF('CHI² deux variables'!AM134="","",('CHI² deux variables'!$AZ134*'CHI² deux variables'!AM$311/'CHI² deux variables'!$AZ$311))</f>
        <v/>
      </c>
      <c r="AN137" t="str">
        <f>IF('CHI² deux variables'!AN134="","",('CHI² deux variables'!$AZ134*'CHI² deux variables'!AN$311/'CHI² deux variables'!$AZ$311))</f>
        <v/>
      </c>
      <c r="AO137" t="str">
        <f>IF('CHI² deux variables'!AO134="","",('CHI² deux variables'!$AZ134*'CHI² deux variables'!AO$311/'CHI² deux variables'!$AZ$311))</f>
        <v/>
      </c>
      <c r="AP137" t="str">
        <f>IF('CHI² deux variables'!AP134="","",('CHI² deux variables'!$AZ134*'CHI² deux variables'!AP$311/'CHI² deux variables'!$AZ$311))</f>
        <v/>
      </c>
      <c r="AQ137" t="str">
        <f>IF('CHI² deux variables'!AQ134="","",('CHI² deux variables'!$AZ134*'CHI² deux variables'!AQ$311/'CHI² deux variables'!$AZ$311))</f>
        <v/>
      </c>
      <c r="AR137" t="str">
        <f>IF('CHI² deux variables'!AR134="","",('CHI² deux variables'!$AZ134*'CHI² deux variables'!AR$311/'CHI² deux variables'!$AZ$311))</f>
        <v/>
      </c>
      <c r="AS137" t="str">
        <f>IF('CHI² deux variables'!AS134="","",('CHI² deux variables'!$AZ134*'CHI² deux variables'!AS$311/'CHI² deux variables'!$AZ$311))</f>
        <v/>
      </c>
      <c r="AT137" t="str">
        <f>IF('CHI² deux variables'!AT134="","",('CHI² deux variables'!$AZ134*'CHI² deux variables'!AT$311/'CHI² deux variables'!$AZ$311))</f>
        <v/>
      </c>
      <c r="AU137" t="str">
        <f>IF('CHI² deux variables'!AU134="","",('CHI² deux variables'!$AZ134*'CHI² deux variables'!AU$311/'CHI² deux variables'!$AZ$311))</f>
        <v/>
      </c>
      <c r="AV137" t="str">
        <f>IF('CHI² deux variables'!AV134="","",('CHI² deux variables'!$AZ134*'CHI² deux variables'!AV$311/'CHI² deux variables'!$AZ$311))</f>
        <v/>
      </c>
      <c r="AW137" t="str">
        <f>IF('CHI² deux variables'!AW134="","",('CHI² deux variables'!$AZ134*'CHI² deux variables'!AW$311/'CHI² deux variables'!$AZ$311))</f>
        <v/>
      </c>
      <c r="AX137" t="str">
        <f>IF('CHI² deux variables'!AX134="","",('CHI² deux variables'!$AZ134*'CHI² deux variables'!AX$311/'CHI² deux variables'!$AZ$311))</f>
        <v/>
      </c>
      <c r="AY137" t="str">
        <f>IF('CHI² deux variables'!AY134="","",('CHI² deux variables'!$AZ134*'CHI² deux variables'!AY$311/'CHI² deux variables'!$AZ$311))</f>
        <v/>
      </c>
      <c r="AZ137" t="s">
        <v>675</v>
      </c>
    </row>
    <row r="138" spans="1:52" x14ac:dyDescent="0.25">
      <c r="A138" t="s">
        <v>192</v>
      </c>
      <c r="B138" t="str">
        <f>IF('CHI² deux variables'!B135="","",('CHI² deux variables'!$AZ135*'CHI² deux variables'!B$311/'CHI² deux variables'!$AZ$311))</f>
        <v/>
      </c>
      <c r="C138" t="str">
        <f>IF('CHI² deux variables'!C135="","",('CHI² deux variables'!$AZ135*'CHI² deux variables'!C$311/'CHI² deux variables'!$AZ$311))</f>
        <v/>
      </c>
      <c r="D138" t="str">
        <f>IF('CHI² deux variables'!D135="","",('CHI² deux variables'!$AZ135*'CHI² deux variables'!D$311/'CHI² deux variables'!$AZ$311))</f>
        <v/>
      </c>
      <c r="E138" t="str">
        <f>IF('CHI² deux variables'!E135="","",('CHI² deux variables'!$AZ135*'CHI² deux variables'!E$311/'CHI² deux variables'!$AZ$311))</f>
        <v/>
      </c>
      <c r="F138" t="str">
        <f>IF('CHI² deux variables'!F135="","",('CHI² deux variables'!$AZ135*'CHI² deux variables'!F$311/'CHI² deux variables'!$AZ$311))</f>
        <v/>
      </c>
      <c r="G138" t="str">
        <f>IF('CHI² deux variables'!G135="","",('CHI² deux variables'!$AZ135*'CHI² deux variables'!G$311/'CHI² deux variables'!$AZ$311))</f>
        <v/>
      </c>
      <c r="H138" t="str">
        <f>IF('CHI² deux variables'!H135="","",('CHI² deux variables'!$AZ135*'CHI² deux variables'!H$311/'CHI² deux variables'!$AZ$311))</f>
        <v/>
      </c>
      <c r="I138" t="str">
        <f>IF('CHI² deux variables'!I135="","",('CHI² deux variables'!$AZ135*'CHI² deux variables'!I$311/'CHI² deux variables'!$AZ$311))</f>
        <v/>
      </c>
      <c r="J138" t="str">
        <f>IF('CHI² deux variables'!J135="","",('CHI² deux variables'!$AZ135*'CHI² deux variables'!J$311/'CHI² deux variables'!$AZ$311))</f>
        <v/>
      </c>
      <c r="K138" t="str">
        <f>IF('CHI² deux variables'!K135="","",('CHI² deux variables'!$AZ135*'CHI² deux variables'!K$311/'CHI² deux variables'!$AZ$311))</f>
        <v/>
      </c>
      <c r="L138" t="str">
        <f>IF('CHI² deux variables'!L135="","",('CHI² deux variables'!$AZ135*'CHI² deux variables'!L$311/'CHI² deux variables'!$AZ$311))</f>
        <v/>
      </c>
      <c r="M138" t="str">
        <f>IF('CHI² deux variables'!M135="","",('CHI² deux variables'!$AZ135*'CHI² deux variables'!M$311/'CHI² deux variables'!$AZ$311))</f>
        <v/>
      </c>
      <c r="N138" t="str">
        <f>IF('CHI² deux variables'!N135="","",('CHI² deux variables'!$AZ135*'CHI² deux variables'!N$311/'CHI² deux variables'!$AZ$311))</f>
        <v/>
      </c>
      <c r="O138" t="str">
        <f>IF('CHI² deux variables'!O135="","",('CHI² deux variables'!$AZ135*'CHI² deux variables'!O$311/'CHI² deux variables'!$AZ$311))</f>
        <v/>
      </c>
      <c r="P138" t="str">
        <f>IF('CHI² deux variables'!P135="","",('CHI² deux variables'!$AZ135*'CHI² deux variables'!P$311/'CHI² deux variables'!$AZ$311))</f>
        <v/>
      </c>
      <c r="Q138" t="str">
        <f>IF('CHI² deux variables'!Q135="","",('CHI² deux variables'!$AZ135*'CHI² deux variables'!Q$311/'CHI² deux variables'!$AZ$311))</f>
        <v/>
      </c>
      <c r="R138" t="str">
        <f>IF('CHI² deux variables'!R135="","",('CHI² deux variables'!$AZ135*'CHI² deux variables'!R$311/'CHI² deux variables'!$AZ$311))</f>
        <v/>
      </c>
      <c r="S138" t="str">
        <f>IF('CHI² deux variables'!S135="","",('CHI² deux variables'!$AZ135*'CHI² deux variables'!S$311/'CHI² deux variables'!$AZ$311))</f>
        <v/>
      </c>
      <c r="T138" t="str">
        <f>IF('CHI² deux variables'!T135="","",('CHI² deux variables'!$AZ135*'CHI² deux variables'!T$311/'CHI² deux variables'!$AZ$311))</f>
        <v/>
      </c>
      <c r="U138" t="str">
        <f>IF('CHI² deux variables'!U135="","",('CHI² deux variables'!$AZ135*'CHI² deux variables'!U$311/'CHI² deux variables'!$AZ$311))</f>
        <v/>
      </c>
      <c r="V138" t="str">
        <f>IF('CHI² deux variables'!V135="","",('CHI² deux variables'!$AZ135*'CHI² deux variables'!V$311/'CHI² deux variables'!$AZ$311))</f>
        <v/>
      </c>
      <c r="W138" t="str">
        <f>IF('CHI² deux variables'!W135="","",('CHI² deux variables'!$AZ135*'CHI² deux variables'!W$311/'CHI² deux variables'!$AZ$311))</f>
        <v/>
      </c>
      <c r="X138" t="str">
        <f>IF('CHI² deux variables'!X135="","",('CHI² deux variables'!$AZ135*'CHI² deux variables'!X$311/'CHI² deux variables'!$AZ$311))</f>
        <v/>
      </c>
      <c r="Y138" t="str">
        <f>IF('CHI² deux variables'!Y135="","",('CHI² deux variables'!$AZ135*'CHI² deux variables'!Y$311/'CHI² deux variables'!$AZ$311))</f>
        <v/>
      </c>
      <c r="Z138" t="str">
        <f>IF('CHI² deux variables'!Z135="","",('CHI² deux variables'!$AZ135*'CHI² deux variables'!Z$311/'CHI² deux variables'!$AZ$311))</f>
        <v/>
      </c>
      <c r="AA138" t="str">
        <f>IF('CHI² deux variables'!AA135="","",('CHI² deux variables'!$AZ135*'CHI² deux variables'!AA$311/'CHI² deux variables'!$AZ$311))</f>
        <v/>
      </c>
      <c r="AB138" t="str">
        <f>IF('CHI² deux variables'!AB135="","",('CHI² deux variables'!$AZ135*'CHI² deux variables'!AB$311/'CHI² deux variables'!$AZ$311))</f>
        <v/>
      </c>
      <c r="AC138" t="str">
        <f>IF('CHI² deux variables'!AC135="","",('CHI² deux variables'!$AZ135*'CHI² deux variables'!AC$311/'CHI² deux variables'!$AZ$311))</f>
        <v/>
      </c>
      <c r="AD138" t="str">
        <f>IF('CHI² deux variables'!AD135="","",('CHI² deux variables'!$AZ135*'CHI² deux variables'!AD$311/'CHI² deux variables'!$AZ$311))</f>
        <v/>
      </c>
      <c r="AE138" t="str">
        <f>IF('CHI² deux variables'!AE135="","",('CHI² deux variables'!$AZ135*'CHI² deux variables'!AE$311/'CHI² deux variables'!$AZ$311))</f>
        <v/>
      </c>
      <c r="AF138" t="str">
        <f>IF('CHI² deux variables'!AF135="","",('CHI² deux variables'!$AZ135*'CHI² deux variables'!AF$311/'CHI² deux variables'!$AZ$311))</f>
        <v/>
      </c>
      <c r="AG138" t="str">
        <f>IF('CHI² deux variables'!AG135="","",('CHI² deux variables'!$AZ135*'CHI² deux variables'!AG$311/'CHI² deux variables'!$AZ$311))</f>
        <v/>
      </c>
      <c r="AH138" t="str">
        <f>IF('CHI² deux variables'!AH135="","",('CHI² deux variables'!$AZ135*'CHI² deux variables'!AH$311/'CHI² deux variables'!$AZ$311))</f>
        <v/>
      </c>
      <c r="AI138" t="str">
        <f>IF('CHI² deux variables'!AI135="","",('CHI² deux variables'!$AZ135*'CHI² deux variables'!AI$311/'CHI² deux variables'!$AZ$311))</f>
        <v/>
      </c>
      <c r="AJ138" t="str">
        <f>IF('CHI² deux variables'!AJ135="","",('CHI² deux variables'!$AZ135*'CHI² deux variables'!AJ$311/'CHI² deux variables'!$AZ$311))</f>
        <v/>
      </c>
      <c r="AK138" t="str">
        <f>IF('CHI² deux variables'!AK135="","",('CHI² deux variables'!$AZ135*'CHI² deux variables'!AK$311/'CHI² deux variables'!$AZ$311))</f>
        <v/>
      </c>
      <c r="AL138" t="str">
        <f>IF('CHI² deux variables'!AL135="","",('CHI² deux variables'!$AZ135*'CHI² deux variables'!AL$311/'CHI² deux variables'!$AZ$311))</f>
        <v/>
      </c>
      <c r="AM138" t="str">
        <f>IF('CHI² deux variables'!AM135="","",('CHI² deux variables'!$AZ135*'CHI² deux variables'!AM$311/'CHI² deux variables'!$AZ$311))</f>
        <v/>
      </c>
      <c r="AN138" t="str">
        <f>IF('CHI² deux variables'!AN135="","",('CHI² deux variables'!$AZ135*'CHI² deux variables'!AN$311/'CHI² deux variables'!$AZ$311))</f>
        <v/>
      </c>
      <c r="AO138" t="str">
        <f>IF('CHI² deux variables'!AO135="","",('CHI² deux variables'!$AZ135*'CHI² deux variables'!AO$311/'CHI² deux variables'!$AZ$311))</f>
        <v/>
      </c>
      <c r="AP138" t="str">
        <f>IF('CHI² deux variables'!AP135="","",('CHI² deux variables'!$AZ135*'CHI² deux variables'!AP$311/'CHI² deux variables'!$AZ$311))</f>
        <v/>
      </c>
      <c r="AQ138" t="str">
        <f>IF('CHI² deux variables'!AQ135="","",('CHI² deux variables'!$AZ135*'CHI² deux variables'!AQ$311/'CHI² deux variables'!$AZ$311))</f>
        <v/>
      </c>
      <c r="AR138" t="str">
        <f>IF('CHI² deux variables'!AR135="","",('CHI² deux variables'!$AZ135*'CHI² deux variables'!AR$311/'CHI² deux variables'!$AZ$311))</f>
        <v/>
      </c>
      <c r="AS138" t="str">
        <f>IF('CHI² deux variables'!AS135="","",('CHI² deux variables'!$AZ135*'CHI² deux variables'!AS$311/'CHI² deux variables'!$AZ$311))</f>
        <v/>
      </c>
      <c r="AT138" t="str">
        <f>IF('CHI² deux variables'!AT135="","",('CHI² deux variables'!$AZ135*'CHI² deux variables'!AT$311/'CHI² deux variables'!$AZ$311))</f>
        <v/>
      </c>
      <c r="AU138" t="str">
        <f>IF('CHI² deux variables'!AU135="","",('CHI² deux variables'!$AZ135*'CHI² deux variables'!AU$311/'CHI² deux variables'!$AZ$311))</f>
        <v/>
      </c>
      <c r="AV138" t="str">
        <f>IF('CHI² deux variables'!AV135="","",('CHI² deux variables'!$AZ135*'CHI² deux variables'!AV$311/'CHI² deux variables'!$AZ$311))</f>
        <v/>
      </c>
      <c r="AW138" t="str">
        <f>IF('CHI² deux variables'!AW135="","",('CHI² deux variables'!$AZ135*'CHI² deux variables'!AW$311/'CHI² deux variables'!$AZ$311))</f>
        <v/>
      </c>
      <c r="AX138" t="str">
        <f>IF('CHI² deux variables'!AX135="","",('CHI² deux variables'!$AZ135*'CHI² deux variables'!AX$311/'CHI² deux variables'!$AZ$311))</f>
        <v/>
      </c>
      <c r="AY138" t="str">
        <f>IF('CHI² deux variables'!AY135="","",('CHI² deux variables'!$AZ135*'CHI² deux variables'!AY$311/'CHI² deux variables'!$AZ$311))</f>
        <v/>
      </c>
      <c r="AZ138" t="s">
        <v>675</v>
      </c>
    </row>
    <row r="139" spans="1:52" x14ac:dyDescent="0.25">
      <c r="A139" t="s">
        <v>193</v>
      </c>
      <c r="B139" t="str">
        <f>IF('CHI² deux variables'!B136="","",('CHI² deux variables'!$AZ136*'CHI² deux variables'!B$311/'CHI² deux variables'!$AZ$311))</f>
        <v/>
      </c>
      <c r="C139" t="str">
        <f>IF('CHI² deux variables'!C136="","",('CHI² deux variables'!$AZ136*'CHI² deux variables'!C$311/'CHI² deux variables'!$AZ$311))</f>
        <v/>
      </c>
      <c r="D139" t="str">
        <f>IF('CHI² deux variables'!D136="","",('CHI² deux variables'!$AZ136*'CHI² deux variables'!D$311/'CHI² deux variables'!$AZ$311))</f>
        <v/>
      </c>
      <c r="E139" t="str">
        <f>IF('CHI² deux variables'!E136="","",('CHI² deux variables'!$AZ136*'CHI² deux variables'!E$311/'CHI² deux variables'!$AZ$311))</f>
        <v/>
      </c>
      <c r="F139" t="str">
        <f>IF('CHI² deux variables'!F136="","",('CHI² deux variables'!$AZ136*'CHI² deux variables'!F$311/'CHI² deux variables'!$AZ$311))</f>
        <v/>
      </c>
      <c r="G139" t="str">
        <f>IF('CHI² deux variables'!G136="","",('CHI² deux variables'!$AZ136*'CHI² deux variables'!G$311/'CHI² deux variables'!$AZ$311))</f>
        <v/>
      </c>
      <c r="H139" t="str">
        <f>IF('CHI² deux variables'!H136="","",('CHI² deux variables'!$AZ136*'CHI² deux variables'!H$311/'CHI² deux variables'!$AZ$311))</f>
        <v/>
      </c>
      <c r="I139" t="str">
        <f>IF('CHI² deux variables'!I136="","",('CHI² deux variables'!$AZ136*'CHI² deux variables'!I$311/'CHI² deux variables'!$AZ$311))</f>
        <v/>
      </c>
      <c r="J139" t="str">
        <f>IF('CHI² deux variables'!J136="","",('CHI² deux variables'!$AZ136*'CHI² deux variables'!J$311/'CHI² deux variables'!$AZ$311))</f>
        <v/>
      </c>
      <c r="K139" t="str">
        <f>IF('CHI² deux variables'!K136="","",('CHI² deux variables'!$AZ136*'CHI² deux variables'!K$311/'CHI² deux variables'!$AZ$311))</f>
        <v/>
      </c>
      <c r="L139" t="str">
        <f>IF('CHI² deux variables'!L136="","",('CHI² deux variables'!$AZ136*'CHI² deux variables'!L$311/'CHI² deux variables'!$AZ$311))</f>
        <v/>
      </c>
      <c r="M139" t="str">
        <f>IF('CHI² deux variables'!M136="","",('CHI² deux variables'!$AZ136*'CHI² deux variables'!M$311/'CHI² deux variables'!$AZ$311))</f>
        <v/>
      </c>
      <c r="N139" t="str">
        <f>IF('CHI² deux variables'!N136="","",('CHI² deux variables'!$AZ136*'CHI² deux variables'!N$311/'CHI² deux variables'!$AZ$311))</f>
        <v/>
      </c>
      <c r="O139" t="str">
        <f>IF('CHI² deux variables'!O136="","",('CHI² deux variables'!$AZ136*'CHI² deux variables'!O$311/'CHI² deux variables'!$AZ$311))</f>
        <v/>
      </c>
      <c r="P139" t="str">
        <f>IF('CHI² deux variables'!P136="","",('CHI² deux variables'!$AZ136*'CHI² deux variables'!P$311/'CHI² deux variables'!$AZ$311))</f>
        <v/>
      </c>
      <c r="Q139" t="str">
        <f>IF('CHI² deux variables'!Q136="","",('CHI² deux variables'!$AZ136*'CHI² deux variables'!Q$311/'CHI² deux variables'!$AZ$311))</f>
        <v/>
      </c>
      <c r="R139" t="str">
        <f>IF('CHI² deux variables'!R136="","",('CHI² deux variables'!$AZ136*'CHI² deux variables'!R$311/'CHI² deux variables'!$AZ$311))</f>
        <v/>
      </c>
      <c r="S139" t="str">
        <f>IF('CHI² deux variables'!S136="","",('CHI² deux variables'!$AZ136*'CHI² deux variables'!S$311/'CHI² deux variables'!$AZ$311))</f>
        <v/>
      </c>
      <c r="T139" t="str">
        <f>IF('CHI² deux variables'!T136="","",('CHI² deux variables'!$AZ136*'CHI² deux variables'!T$311/'CHI² deux variables'!$AZ$311))</f>
        <v/>
      </c>
      <c r="U139" t="str">
        <f>IF('CHI² deux variables'!U136="","",('CHI² deux variables'!$AZ136*'CHI² deux variables'!U$311/'CHI² deux variables'!$AZ$311))</f>
        <v/>
      </c>
      <c r="V139" t="str">
        <f>IF('CHI² deux variables'!V136="","",('CHI² deux variables'!$AZ136*'CHI² deux variables'!V$311/'CHI² deux variables'!$AZ$311))</f>
        <v/>
      </c>
      <c r="W139" t="str">
        <f>IF('CHI² deux variables'!W136="","",('CHI² deux variables'!$AZ136*'CHI² deux variables'!W$311/'CHI² deux variables'!$AZ$311))</f>
        <v/>
      </c>
      <c r="X139" t="str">
        <f>IF('CHI² deux variables'!X136="","",('CHI² deux variables'!$AZ136*'CHI² deux variables'!X$311/'CHI² deux variables'!$AZ$311))</f>
        <v/>
      </c>
      <c r="Y139" t="str">
        <f>IF('CHI² deux variables'!Y136="","",('CHI² deux variables'!$AZ136*'CHI² deux variables'!Y$311/'CHI² deux variables'!$AZ$311))</f>
        <v/>
      </c>
      <c r="Z139" t="str">
        <f>IF('CHI² deux variables'!Z136="","",('CHI² deux variables'!$AZ136*'CHI² deux variables'!Z$311/'CHI² deux variables'!$AZ$311))</f>
        <v/>
      </c>
      <c r="AA139" t="str">
        <f>IF('CHI² deux variables'!AA136="","",('CHI² deux variables'!$AZ136*'CHI² deux variables'!AA$311/'CHI² deux variables'!$AZ$311))</f>
        <v/>
      </c>
      <c r="AB139" t="str">
        <f>IF('CHI² deux variables'!AB136="","",('CHI² deux variables'!$AZ136*'CHI² deux variables'!AB$311/'CHI² deux variables'!$AZ$311))</f>
        <v/>
      </c>
      <c r="AC139" t="str">
        <f>IF('CHI² deux variables'!AC136="","",('CHI² deux variables'!$AZ136*'CHI² deux variables'!AC$311/'CHI² deux variables'!$AZ$311))</f>
        <v/>
      </c>
      <c r="AD139" t="str">
        <f>IF('CHI² deux variables'!AD136="","",('CHI² deux variables'!$AZ136*'CHI² deux variables'!AD$311/'CHI² deux variables'!$AZ$311))</f>
        <v/>
      </c>
      <c r="AE139" t="str">
        <f>IF('CHI² deux variables'!AE136="","",('CHI² deux variables'!$AZ136*'CHI² deux variables'!AE$311/'CHI² deux variables'!$AZ$311))</f>
        <v/>
      </c>
      <c r="AF139" t="str">
        <f>IF('CHI² deux variables'!AF136="","",('CHI² deux variables'!$AZ136*'CHI² deux variables'!AF$311/'CHI² deux variables'!$AZ$311))</f>
        <v/>
      </c>
      <c r="AG139" t="str">
        <f>IF('CHI² deux variables'!AG136="","",('CHI² deux variables'!$AZ136*'CHI² deux variables'!AG$311/'CHI² deux variables'!$AZ$311))</f>
        <v/>
      </c>
      <c r="AH139" t="str">
        <f>IF('CHI² deux variables'!AH136="","",('CHI² deux variables'!$AZ136*'CHI² deux variables'!AH$311/'CHI² deux variables'!$AZ$311))</f>
        <v/>
      </c>
      <c r="AI139" t="str">
        <f>IF('CHI² deux variables'!AI136="","",('CHI² deux variables'!$AZ136*'CHI² deux variables'!AI$311/'CHI² deux variables'!$AZ$311))</f>
        <v/>
      </c>
      <c r="AJ139" t="str">
        <f>IF('CHI² deux variables'!AJ136="","",('CHI² deux variables'!$AZ136*'CHI² deux variables'!AJ$311/'CHI² deux variables'!$AZ$311))</f>
        <v/>
      </c>
      <c r="AK139" t="str">
        <f>IF('CHI² deux variables'!AK136="","",('CHI² deux variables'!$AZ136*'CHI² deux variables'!AK$311/'CHI² deux variables'!$AZ$311))</f>
        <v/>
      </c>
      <c r="AL139" t="str">
        <f>IF('CHI² deux variables'!AL136="","",('CHI² deux variables'!$AZ136*'CHI² deux variables'!AL$311/'CHI² deux variables'!$AZ$311))</f>
        <v/>
      </c>
      <c r="AM139" t="str">
        <f>IF('CHI² deux variables'!AM136="","",('CHI² deux variables'!$AZ136*'CHI² deux variables'!AM$311/'CHI² deux variables'!$AZ$311))</f>
        <v/>
      </c>
      <c r="AN139" t="str">
        <f>IF('CHI² deux variables'!AN136="","",('CHI² deux variables'!$AZ136*'CHI² deux variables'!AN$311/'CHI² deux variables'!$AZ$311))</f>
        <v/>
      </c>
      <c r="AO139" t="str">
        <f>IF('CHI² deux variables'!AO136="","",('CHI² deux variables'!$AZ136*'CHI² deux variables'!AO$311/'CHI² deux variables'!$AZ$311))</f>
        <v/>
      </c>
      <c r="AP139" t="str">
        <f>IF('CHI² deux variables'!AP136="","",('CHI² deux variables'!$AZ136*'CHI² deux variables'!AP$311/'CHI² deux variables'!$AZ$311))</f>
        <v/>
      </c>
      <c r="AQ139" t="str">
        <f>IF('CHI² deux variables'!AQ136="","",('CHI² deux variables'!$AZ136*'CHI² deux variables'!AQ$311/'CHI² deux variables'!$AZ$311))</f>
        <v/>
      </c>
      <c r="AR139" t="str">
        <f>IF('CHI² deux variables'!AR136="","",('CHI² deux variables'!$AZ136*'CHI² deux variables'!AR$311/'CHI² deux variables'!$AZ$311))</f>
        <v/>
      </c>
      <c r="AS139" t="str">
        <f>IF('CHI² deux variables'!AS136="","",('CHI² deux variables'!$AZ136*'CHI² deux variables'!AS$311/'CHI² deux variables'!$AZ$311))</f>
        <v/>
      </c>
      <c r="AT139" t="str">
        <f>IF('CHI² deux variables'!AT136="","",('CHI² deux variables'!$AZ136*'CHI² deux variables'!AT$311/'CHI² deux variables'!$AZ$311))</f>
        <v/>
      </c>
      <c r="AU139" t="str">
        <f>IF('CHI² deux variables'!AU136="","",('CHI² deux variables'!$AZ136*'CHI² deux variables'!AU$311/'CHI² deux variables'!$AZ$311))</f>
        <v/>
      </c>
      <c r="AV139" t="str">
        <f>IF('CHI² deux variables'!AV136="","",('CHI² deux variables'!$AZ136*'CHI² deux variables'!AV$311/'CHI² deux variables'!$AZ$311))</f>
        <v/>
      </c>
      <c r="AW139" t="str">
        <f>IF('CHI² deux variables'!AW136="","",('CHI² deux variables'!$AZ136*'CHI² deux variables'!AW$311/'CHI² deux variables'!$AZ$311))</f>
        <v/>
      </c>
      <c r="AX139" t="str">
        <f>IF('CHI² deux variables'!AX136="","",('CHI² deux variables'!$AZ136*'CHI² deux variables'!AX$311/'CHI² deux variables'!$AZ$311))</f>
        <v/>
      </c>
      <c r="AY139" t="str">
        <f>IF('CHI² deux variables'!AY136="","",('CHI² deux variables'!$AZ136*'CHI² deux variables'!AY$311/'CHI² deux variables'!$AZ$311))</f>
        <v/>
      </c>
      <c r="AZ139" t="s">
        <v>675</v>
      </c>
    </row>
    <row r="140" spans="1:52" x14ac:dyDescent="0.25">
      <c r="A140" t="s">
        <v>194</v>
      </c>
      <c r="B140" t="str">
        <f>IF('CHI² deux variables'!B137="","",('CHI² deux variables'!$AZ137*'CHI² deux variables'!B$311/'CHI² deux variables'!$AZ$311))</f>
        <v/>
      </c>
      <c r="C140" t="str">
        <f>IF('CHI² deux variables'!C137="","",('CHI² deux variables'!$AZ137*'CHI² deux variables'!C$311/'CHI² deux variables'!$AZ$311))</f>
        <v/>
      </c>
      <c r="D140" t="str">
        <f>IF('CHI² deux variables'!D137="","",('CHI² deux variables'!$AZ137*'CHI² deux variables'!D$311/'CHI² deux variables'!$AZ$311))</f>
        <v/>
      </c>
      <c r="E140" t="str">
        <f>IF('CHI² deux variables'!E137="","",('CHI² deux variables'!$AZ137*'CHI² deux variables'!E$311/'CHI² deux variables'!$AZ$311))</f>
        <v/>
      </c>
      <c r="F140" t="str">
        <f>IF('CHI² deux variables'!F137="","",('CHI² deux variables'!$AZ137*'CHI² deux variables'!F$311/'CHI² deux variables'!$AZ$311))</f>
        <v/>
      </c>
      <c r="G140" t="str">
        <f>IF('CHI² deux variables'!G137="","",('CHI² deux variables'!$AZ137*'CHI² deux variables'!G$311/'CHI² deux variables'!$AZ$311))</f>
        <v/>
      </c>
      <c r="H140" t="str">
        <f>IF('CHI² deux variables'!H137="","",('CHI² deux variables'!$AZ137*'CHI² deux variables'!H$311/'CHI² deux variables'!$AZ$311))</f>
        <v/>
      </c>
      <c r="I140" t="str">
        <f>IF('CHI² deux variables'!I137="","",('CHI² deux variables'!$AZ137*'CHI² deux variables'!I$311/'CHI² deux variables'!$AZ$311))</f>
        <v/>
      </c>
      <c r="J140" t="str">
        <f>IF('CHI² deux variables'!J137="","",('CHI² deux variables'!$AZ137*'CHI² deux variables'!J$311/'CHI² deux variables'!$AZ$311))</f>
        <v/>
      </c>
      <c r="K140" t="str">
        <f>IF('CHI² deux variables'!K137="","",('CHI² deux variables'!$AZ137*'CHI² deux variables'!K$311/'CHI² deux variables'!$AZ$311))</f>
        <v/>
      </c>
      <c r="L140" t="str">
        <f>IF('CHI² deux variables'!L137="","",('CHI² deux variables'!$AZ137*'CHI² deux variables'!L$311/'CHI² deux variables'!$AZ$311))</f>
        <v/>
      </c>
      <c r="M140" t="str">
        <f>IF('CHI² deux variables'!M137="","",('CHI² deux variables'!$AZ137*'CHI² deux variables'!M$311/'CHI² deux variables'!$AZ$311))</f>
        <v/>
      </c>
      <c r="N140" t="str">
        <f>IF('CHI² deux variables'!N137="","",('CHI² deux variables'!$AZ137*'CHI² deux variables'!N$311/'CHI² deux variables'!$AZ$311))</f>
        <v/>
      </c>
      <c r="O140" t="str">
        <f>IF('CHI² deux variables'!O137="","",('CHI² deux variables'!$AZ137*'CHI² deux variables'!O$311/'CHI² deux variables'!$AZ$311))</f>
        <v/>
      </c>
      <c r="P140" t="str">
        <f>IF('CHI² deux variables'!P137="","",('CHI² deux variables'!$AZ137*'CHI² deux variables'!P$311/'CHI² deux variables'!$AZ$311))</f>
        <v/>
      </c>
      <c r="Q140" t="str">
        <f>IF('CHI² deux variables'!Q137="","",('CHI² deux variables'!$AZ137*'CHI² deux variables'!Q$311/'CHI² deux variables'!$AZ$311))</f>
        <v/>
      </c>
      <c r="R140" t="str">
        <f>IF('CHI² deux variables'!R137="","",('CHI² deux variables'!$AZ137*'CHI² deux variables'!R$311/'CHI² deux variables'!$AZ$311))</f>
        <v/>
      </c>
      <c r="S140" t="str">
        <f>IF('CHI² deux variables'!S137="","",('CHI² deux variables'!$AZ137*'CHI² deux variables'!S$311/'CHI² deux variables'!$AZ$311))</f>
        <v/>
      </c>
      <c r="T140" t="str">
        <f>IF('CHI² deux variables'!T137="","",('CHI² deux variables'!$AZ137*'CHI² deux variables'!T$311/'CHI² deux variables'!$AZ$311))</f>
        <v/>
      </c>
      <c r="U140" t="str">
        <f>IF('CHI² deux variables'!U137="","",('CHI² deux variables'!$AZ137*'CHI² deux variables'!U$311/'CHI² deux variables'!$AZ$311))</f>
        <v/>
      </c>
      <c r="V140" t="str">
        <f>IF('CHI² deux variables'!V137="","",('CHI² deux variables'!$AZ137*'CHI² deux variables'!V$311/'CHI² deux variables'!$AZ$311))</f>
        <v/>
      </c>
      <c r="W140" t="str">
        <f>IF('CHI² deux variables'!W137="","",('CHI² deux variables'!$AZ137*'CHI² deux variables'!W$311/'CHI² deux variables'!$AZ$311))</f>
        <v/>
      </c>
      <c r="X140" t="str">
        <f>IF('CHI² deux variables'!X137="","",('CHI² deux variables'!$AZ137*'CHI² deux variables'!X$311/'CHI² deux variables'!$AZ$311))</f>
        <v/>
      </c>
      <c r="Y140" t="str">
        <f>IF('CHI² deux variables'!Y137="","",('CHI² deux variables'!$AZ137*'CHI² deux variables'!Y$311/'CHI² deux variables'!$AZ$311))</f>
        <v/>
      </c>
      <c r="Z140" t="str">
        <f>IF('CHI² deux variables'!Z137="","",('CHI² deux variables'!$AZ137*'CHI² deux variables'!Z$311/'CHI² deux variables'!$AZ$311))</f>
        <v/>
      </c>
      <c r="AA140" t="str">
        <f>IF('CHI² deux variables'!AA137="","",('CHI² deux variables'!$AZ137*'CHI² deux variables'!AA$311/'CHI² deux variables'!$AZ$311))</f>
        <v/>
      </c>
      <c r="AB140" t="str">
        <f>IF('CHI² deux variables'!AB137="","",('CHI² deux variables'!$AZ137*'CHI² deux variables'!AB$311/'CHI² deux variables'!$AZ$311))</f>
        <v/>
      </c>
      <c r="AC140" t="str">
        <f>IF('CHI² deux variables'!AC137="","",('CHI² deux variables'!$AZ137*'CHI² deux variables'!AC$311/'CHI² deux variables'!$AZ$311))</f>
        <v/>
      </c>
      <c r="AD140" t="str">
        <f>IF('CHI² deux variables'!AD137="","",('CHI² deux variables'!$AZ137*'CHI² deux variables'!AD$311/'CHI² deux variables'!$AZ$311))</f>
        <v/>
      </c>
      <c r="AE140" t="str">
        <f>IF('CHI² deux variables'!AE137="","",('CHI² deux variables'!$AZ137*'CHI² deux variables'!AE$311/'CHI² deux variables'!$AZ$311))</f>
        <v/>
      </c>
      <c r="AF140" t="str">
        <f>IF('CHI² deux variables'!AF137="","",('CHI² deux variables'!$AZ137*'CHI² deux variables'!AF$311/'CHI² deux variables'!$AZ$311))</f>
        <v/>
      </c>
      <c r="AG140" t="str">
        <f>IF('CHI² deux variables'!AG137="","",('CHI² deux variables'!$AZ137*'CHI² deux variables'!AG$311/'CHI² deux variables'!$AZ$311))</f>
        <v/>
      </c>
      <c r="AH140" t="str">
        <f>IF('CHI² deux variables'!AH137="","",('CHI² deux variables'!$AZ137*'CHI² deux variables'!AH$311/'CHI² deux variables'!$AZ$311))</f>
        <v/>
      </c>
      <c r="AI140" t="str">
        <f>IF('CHI² deux variables'!AI137="","",('CHI² deux variables'!$AZ137*'CHI² deux variables'!AI$311/'CHI² deux variables'!$AZ$311))</f>
        <v/>
      </c>
      <c r="AJ140" t="str">
        <f>IF('CHI² deux variables'!AJ137="","",('CHI² deux variables'!$AZ137*'CHI² deux variables'!AJ$311/'CHI² deux variables'!$AZ$311))</f>
        <v/>
      </c>
      <c r="AK140" t="str">
        <f>IF('CHI² deux variables'!AK137="","",('CHI² deux variables'!$AZ137*'CHI² deux variables'!AK$311/'CHI² deux variables'!$AZ$311))</f>
        <v/>
      </c>
      <c r="AL140" t="str">
        <f>IF('CHI² deux variables'!AL137="","",('CHI² deux variables'!$AZ137*'CHI² deux variables'!AL$311/'CHI² deux variables'!$AZ$311))</f>
        <v/>
      </c>
      <c r="AM140" t="str">
        <f>IF('CHI² deux variables'!AM137="","",('CHI² deux variables'!$AZ137*'CHI² deux variables'!AM$311/'CHI² deux variables'!$AZ$311))</f>
        <v/>
      </c>
      <c r="AN140" t="str">
        <f>IF('CHI² deux variables'!AN137="","",('CHI² deux variables'!$AZ137*'CHI² deux variables'!AN$311/'CHI² deux variables'!$AZ$311))</f>
        <v/>
      </c>
      <c r="AO140" t="str">
        <f>IF('CHI² deux variables'!AO137="","",('CHI² deux variables'!$AZ137*'CHI² deux variables'!AO$311/'CHI² deux variables'!$AZ$311))</f>
        <v/>
      </c>
      <c r="AP140" t="str">
        <f>IF('CHI² deux variables'!AP137="","",('CHI² deux variables'!$AZ137*'CHI² deux variables'!AP$311/'CHI² deux variables'!$AZ$311))</f>
        <v/>
      </c>
      <c r="AQ140" t="str">
        <f>IF('CHI² deux variables'!AQ137="","",('CHI² deux variables'!$AZ137*'CHI² deux variables'!AQ$311/'CHI² deux variables'!$AZ$311))</f>
        <v/>
      </c>
      <c r="AR140" t="str">
        <f>IF('CHI² deux variables'!AR137="","",('CHI² deux variables'!$AZ137*'CHI² deux variables'!AR$311/'CHI² deux variables'!$AZ$311))</f>
        <v/>
      </c>
      <c r="AS140" t="str">
        <f>IF('CHI² deux variables'!AS137="","",('CHI² deux variables'!$AZ137*'CHI² deux variables'!AS$311/'CHI² deux variables'!$AZ$311))</f>
        <v/>
      </c>
      <c r="AT140" t="str">
        <f>IF('CHI² deux variables'!AT137="","",('CHI² deux variables'!$AZ137*'CHI² deux variables'!AT$311/'CHI² deux variables'!$AZ$311))</f>
        <v/>
      </c>
      <c r="AU140" t="str">
        <f>IF('CHI² deux variables'!AU137="","",('CHI² deux variables'!$AZ137*'CHI² deux variables'!AU$311/'CHI² deux variables'!$AZ$311))</f>
        <v/>
      </c>
      <c r="AV140" t="str">
        <f>IF('CHI² deux variables'!AV137="","",('CHI² deux variables'!$AZ137*'CHI² deux variables'!AV$311/'CHI² deux variables'!$AZ$311))</f>
        <v/>
      </c>
      <c r="AW140" t="str">
        <f>IF('CHI² deux variables'!AW137="","",('CHI² deux variables'!$AZ137*'CHI² deux variables'!AW$311/'CHI² deux variables'!$AZ$311))</f>
        <v/>
      </c>
      <c r="AX140" t="str">
        <f>IF('CHI² deux variables'!AX137="","",('CHI² deux variables'!$AZ137*'CHI² deux variables'!AX$311/'CHI² deux variables'!$AZ$311))</f>
        <v/>
      </c>
      <c r="AY140" t="str">
        <f>IF('CHI² deux variables'!AY137="","",('CHI² deux variables'!$AZ137*'CHI² deux variables'!AY$311/'CHI² deux variables'!$AZ$311))</f>
        <v/>
      </c>
      <c r="AZ140" t="s">
        <v>675</v>
      </c>
    </row>
    <row r="141" spans="1:52" x14ac:dyDescent="0.25">
      <c r="A141" t="s">
        <v>195</v>
      </c>
      <c r="B141" t="str">
        <f>IF('CHI² deux variables'!B138="","",('CHI² deux variables'!$AZ138*'CHI² deux variables'!B$311/'CHI² deux variables'!$AZ$311))</f>
        <v/>
      </c>
      <c r="C141" t="str">
        <f>IF('CHI² deux variables'!C138="","",('CHI² deux variables'!$AZ138*'CHI² deux variables'!C$311/'CHI² deux variables'!$AZ$311))</f>
        <v/>
      </c>
      <c r="D141" t="str">
        <f>IF('CHI² deux variables'!D138="","",('CHI² deux variables'!$AZ138*'CHI² deux variables'!D$311/'CHI² deux variables'!$AZ$311))</f>
        <v/>
      </c>
      <c r="E141" t="str">
        <f>IF('CHI² deux variables'!E138="","",('CHI² deux variables'!$AZ138*'CHI² deux variables'!E$311/'CHI² deux variables'!$AZ$311))</f>
        <v/>
      </c>
      <c r="F141" t="str">
        <f>IF('CHI² deux variables'!F138="","",('CHI² deux variables'!$AZ138*'CHI² deux variables'!F$311/'CHI² deux variables'!$AZ$311))</f>
        <v/>
      </c>
      <c r="G141" t="str">
        <f>IF('CHI² deux variables'!G138="","",('CHI² deux variables'!$AZ138*'CHI² deux variables'!G$311/'CHI² deux variables'!$AZ$311))</f>
        <v/>
      </c>
      <c r="H141" t="str">
        <f>IF('CHI² deux variables'!H138="","",('CHI² deux variables'!$AZ138*'CHI² deux variables'!H$311/'CHI² deux variables'!$AZ$311))</f>
        <v/>
      </c>
      <c r="I141" t="str">
        <f>IF('CHI² deux variables'!I138="","",('CHI² deux variables'!$AZ138*'CHI² deux variables'!I$311/'CHI² deux variables'!$AZ$311))</f>
        <v/>
      </c>
      <c r="J141" t="str">
        <f>IF('CHI² deux variables'!J138="","",('CHI² deux variables'!$AZ138*'CHI² deux variables'!J$311/'CHI² deux variables'!$AZ$311))</f>
        <v/>
      </c>
      <c r="K141" t="str">
        <f>IF('CHI² deux variables'!K138="","",('CHI² deux variables'!$AZ138*'CHI² deux variables'!K$311/'CHI² deux variables'!$AZ$311))</f>
        <v/>
      </c>
      <c r="L141" t="str">
        <f>IF('CHI² deux variables'!L138="","",('CHI² deux variables'!$AZ138*'CHI² deux variables'!L$311/'CHI² deux variables'!$AZ$311))</f>
        <v/>
      </c>
      <c r="M141" t="str">
        <f>IF('CHI² deux variables'!M138="","",('CHI² deux variables'!$AZ138*'CHI² deux variables'!M$311/'CHI² deux variables'!$AZ$311))</f>
        <v/>
      </c>
      <c r="N141" t="str">
        <f>IF('CHI² deux variables'!N138="","",('CHI² deux variables'!$AZ138*'CHI² deux variables'!N$311/'CHI² deux variables'!$AZ$311))</f>
        <v/>
      </c>
      <c r="O141" t="str">
        <f>IF('CHI² deux variables'!O138="","",('CHI² deux variables'!$AZ138*'CHI² deux variables'!O$311/'CHI² deux variables'!$AZ$311))</f>
        <v/>
      </c>
      <c r="P141" t="str">
        <f>IF('CHI² deux variables'!P138="","",('CHI² deux variables'!$AZ138*'CHI² deux variables'!P$311/'CHI² deux variables'!$AZ$311))</f>
        <v/>
      </c>
      <c r="Q141" t="str">
        <f>IF('CHI² deux variables'!Q138="","",('CHI² deux variables'!$AZ138*'CHI² deux variables'!Q$311/'CHI² deux variables'!$AZ$311))</f>
        <v/>
      </c>
      <c r="R141" t="str">
        <f>IF('CHI² deux variables'!R138="","",('CHI² deux variables'!$AZ138*'CHI² deux variables'!R$311/'CHI² deux variables'!$AZ$311))</f>
        <v/>
      </c>
      <c r="S141" t="str">
        <f>IF('CHI² deux variables'!S138="","",('CHI² deux variables'!$AZ138*'CHI² deux variables'!S$311/'CHI² deux variables'!$AZ$311))</f>
        <v/>
      </c>
      <c r="T141" t="str">
        <f>IF('CHI² deux variables'!T138="","",('CHI² deux variables'!$AZ138*'CHI² deux variables'!T$311/'CHI² deux variables'!$AZ$311))</f>
        <v/>
      </c>
      <c r="U141" t="str">
        <f>IF('CHI² deux variables'!U138="","",('CHI² deux variables'!$AZ138*'CHI² deux variables'!U$311/'CHI² deux variables'!$AZ$311))</f>
        <v/>
      </c>
      <c r="V141" t="str">
        <f>IF('CHI² deux variables'!V138="","",('CHI² deux variables'!$AZ138*'CHI² deux variables'!V$311/'CHI² deux variables'!$AZ$311))</f>
        <v/>
      </c>
      <c r="W141" t="str">
        <f>IF('CHI² deux variables'!W138="","",('CHI² deux variables'!$AZ138*'CHI² deux variables'!W$311/'CHI² deux variables'!$AZ$311))</f>
        <v/>
      </c>
      <c r="X141" t="str">
        <f>IF('CHI² deux variables'!X138="","",('CHI² deux variables'!$AZ138*'CHI² deux variables'!X$311/'CHI² deux variables'!$AZ$311))</f>
        <v/>
      </c>
      <c r="Y141" t="str">
        <f>IF('CHI² deux variables'!Y138="","",('CHI² deux variables'!$AZ138*'CHI² deux variables'!Y$311/'CHI² deux variables'!$AZ$311))</f>
        <v/>
      </c>
      <c r="Z141" t="str">
        <f>IF('CHI² deux variables'!Z138="","",('CHI² deux variables'!$AZ138*'CHI² deux variables'!Z$311/'CHI² deux variables'!$AZ$311))</f>
        <v/>
      </c>
      <c r="AA141" t="str">
        <f>IF('CHI² deux variables'!AA138="","",('CHI² deux variables'!$AZ138*'CHI² deux variables'!AA$311/'CHI² deux variables'!$AZ$311))</f>
        <v/>
      </c>
      <c r="AB141" t="str">
        <f>IF('CHI² deux variables'!AB138="","",('CHI² deux variables'!$AZ138*'CHI² deux variables'!AB$311/'CHI² deux variables'!$AZ$311))</f>
        <v/>
      </c>
      <c r="AC141" t="str">
        <f>IF('CHI² deux variables'!AC138="","",('CHI² deux variables'!$AZ138*'CHI² deux variables'!AC$311/'CHI² deux variables'!$AZ$311))</f>
        <v/>
      </c>
      <c r="AD141" t="str">
        <f>IF('CHI² deux variables'!AD138="","",('CHI² deux variables'!$AZ138*'CHI² deux variables'!AD$311/'CHI² deux variables'!$AZ$311))</f>
        <v/>
      </c>
      <c r="AE141" t="str">
        <f>IF('CHI² deux variables'!AE138="","",('CHI² deux variables'!$AZ138*'CHI² deux variables'!AE$311/'CHI² deux variables'!$AZ$311))</f>
        <v/>
      </c>
      <c r="AF141" t="str">
        <f>IF('CHI² deux variables'!AF138="","",('CHI² deux variables'!$AZ138*'CHI² deux variables'!AF$311/'CHI² deux variables'!$AZ$311))</f>
        <v/>
      </c>
      <c r="AG141" t="str">
        <f>IF('CHI² deux variables'!AG138="","",('CHI² deux variables'!$AZ138*'CHI² deux variables'!AG$311/'CHI² deux variables'!$AZ$311))</f>
        <v/>
      </c>
      <c r="AH141" t="str">
        <f>IF('CHI² deux variables'!AH138="","",('CHI² deux variables'!$AZ138*'CHI² deux variables'!AH$311/'CHI² deux variables'!$AZ$311))</f>
        <v/>
      </c>
      <c r="AI141" t="str">
        <f>IF('CHI² deux variables'!AI138="","",('CHI² deux variables'!$AZ138*'CHI² deux variables'!AI$311/'CHI² deux variables'!$AZ$311))</f>
        <v/>
      </c>
      <c r="AJ141" t="str">
        <f>IF('CHI² deux variables'!AJ138="","",('CHI² deux variables'!$AZ138*'CHI² deux variables'!AJ$311/'CHI² deux variables'!$AZ$311))</f>
        <v/>
      </c>
      <c r="AK141" t="str">
        <f>IF('CHI² deux variables'!AK138="","",('CHI² deux variables'!$AZ138*'CHI² deux variables'!AK$311/'CHI² deux variables'!$AZ$311))</f>
        <v/>
      </c>
      <c r="AL141" t="str">
        <f>IF('CHI² deux variables'!AL138="","",('CHI² deux variables'!$AZ138*'CHI² deux variables'!AL$311/'CHI² deux variables'!$AZ$311))</f>
        <v/>
      </c>
      <c r="AM141" t="str">
        <f>IF('CHI² deux variables'!AM138="","",('CHI² deux variables'!$AZ138*'CHI² deux variables'!AM$311/'CHI² deux variables'!$AZ$311))</f>
        <v/>
      </c>
      <c r="AN141" t="str">
        <f>IF('CHI² deux variables'!AN138="","",('CHI² deux variables'!$AZ138*'CHI² deux variables'!AN$311/'CHI² deux variables'!$AZ$311))</f>
        <v/>
      </c>
      <c r="AO141" t="str">
        <f>IF('CHI² deux variables'!AO138="","",('CHI² deux variables'!$AZ138*'CHI² deux variables'!AO$311/'CHI² deux variables'!$AZ$311))</f>
        <v/>
      </c>
      <c r="AP141" t="str">
        <f>IF('CHI² deux variables'!AP138="","",('CHI² deux variables'!$AZ138*'CHI² deux variables'!AP$311/'CHI² deux variables'!$AZ$311))</f>
        <v/>
      </c>
      <c r="AQ141" t="str">
        <f>IF('CHI² deux variables'!AQ138="","",('CHI² deux variables'!$AZ138*'CHI² deux variables'!AQ$311/'CHI² deux variables'!$AZ$311))</f>
        <v/>
      </c>
      <c r="AR141" t="str">
        <f>IF('CHI² deux variables'!AR138="","",('CHI² deux variables'!$AZ138*'CHI² deux variables'!AR$311/'CHI² deux variables'!$AZ$311))</f>
        <v/>
      </c>
      <c r="AS141" t="str">
        <f>IF('CHI² deux variables'!AS138="","",('CHI² deux variables'!$AZ138*'CHI² deux variables'!AS$311/'CHI² deux variables'!$AZ$311))</f>
        <v/>
      </c>
      <c r="AT141" t="str">
        <f>IF('CHI² deux variables'!AT138="","",('CHI² deux variables'!$AZ138*'CHI² deux variables'!AT$311/'CHI² deux variables'!$AZ$311))</f>
        <v/>
      </c>
      <c r="AU141" t="str">
        <f>IF('CHI² deux variables'!AU138="","",('CHI² deux variables'!$AZ138*'CHI² deux variables'!AU$311/'CHI² deux variables'!$AZ$311))</f>
        <v/>
      </c>
      <c r="AV141" t="str">
        <f>IF('CHI² deux variables'!AV138="","",('CHI² deux variables'!$AZ138*'CHI² deux variables'!AV$311/'CHI² deux variables'!$AZ$311))</f>
        <v/>
      </c>
      <c r="AW141" t="str">
        <f>IF('CHI² deux variables'!AW138="","",('CHI² deux variables'!$AZ138*'CHI² deux variables'!AW$311/'CHI² deux variables'!$AZ$311))</f>
        <v/>
      </c>
      <c r="AX141" t="str">
        <f>IF('CHI² deux variables'!AX138="","",('CHI² deux variables'!$AZ138*'CHI² deux variables'!AX$311/'CHI² deux variables'!$AZ$311))</f>
        <v/>
      </c>
      <c r="AY141" t="str">
        <f>IF('CHI² deux variables'!AY138="","",('CHI² deux variables'!$AZ138*'CHI² deux variables'!AY$311/'CHI² deux variables'!$AZ$311))</f>
        <v/>
      </c>
      <c r="AZ141" t="s">
        <v>675</v>
      </c>
    </row>
    <row r="142" spans="1:52" x14ac:dyDescent="0.25">
      <c r="A142" t="s">
        <v>196</v>
      </c>
      <c r="B142" t="str">
        <f>IF('CHI² deux variables'!B139="","",('CHI² deux variables'!$AZ139*'CHI² deux variables'!B$311/'CHI² deux variables'!$AZ$311))</f>
        <v/>
      </c>
      <c r="C142" t="str">
        <f>IF('CHI² deux variables'!C139="","",('CHI² deux variables'!$AZ139*'CHI² deux variables'!C$311/'CHI² deux variables'!$AZ$311))</f>
        <v/>
      </c>
      <c r="D142" t="str">
        <f>IF('CHI² deux variables'!D139="","",('CHI² deux variables'!$AZ139*'CHI² deux variables'!D$311/'CHI² deux variables'!$AZ$311))</f>
        <v/>
      </c>
      <c r="E142" t="str">
        <f>IF('CHI² deux variables'!E139="","",('CHI² deux variables'!$AZ139*'CHI² deux variables'!E$311/'CHI² deux variables'!$AZ$311))</f>
        <v/>
      </c>
      <c r="F142" t="str">
        <f>IF('CHI² deux variables'!F139="","",('CHI² deux variables'!$AZ139*'CHI² deux variables'!F$311/'CHI² deux variables'!$AZ$311))</f>
        <v/>
      </c>
      <c r="G142" t="str">
        <f>IF('CHI² deux variables'!G139="","",('CHI² deux variables'!$AZ139*'CHI² deux variables'!G$311/'CHI² deux variables'!$AZ$311))</f>
        <v/>
      </c>
      <c r="H142" t="str">
        <f>IF('CHI² deux variables'!H139="","",('CHI² deux variables'!$AZ139*'CHI² deux variables'!H$311/'CHI² deux variables'!$AZ$311))</f>
        <v/>
      </c>
      <c r="I142" t="str">
        <f>IF('CHI² deux variables'!I139="","",('CHI² deux variables'!$AZ139*'CHI² deux variables'!I$311/'CHI² deux variables'!$AZ$311))</f>
        <v/>
      </c>
      <c r="J142" t="str">
        <f>IF('CHI² deux variables'!J139="","",('CHI² deux variables'!$AZ139*'CHI² deux variables'!J$311/'CHI² deux variables'!$AZ$311))</f>
        <v/>
      </c>
      <c r="K142" t="str">
        <f>IF('CHI² deux variables'!K139="","",('CHI² deux variables'!$AZ139*'CHI² deux variables'!K$311/'CHI² deux variables'!$AZ$311))</f>
        <v/>
      </c>
      <c r="L142" t="str">
        <f>IF('CHI² deux variables'!L139="","",('CHI² deux variables'!$AZ139*'CHI² deux variables'!L$311/'CHI² deux variables'!$AZ$311))</f>
        <v/>
      </c>
      <c r="M142" t="str">
        <f>IF('CHI² deux variables'!M139="","",('CHI² deux variables'!$AZ139*'CHI² deux variables'!M$311/'CHI² deux variables'!$AZ$311))</f>
        <v/>
      </c>
      <c r="N142" t="str">
        <f>IF('CHI² deux variables'!N139="","",('CHI² deux variables'!$AZ139*'CHI² deux variables'!N$311/'CHI² deux variables'!$AZ$311))</f>
        <v/>
      </c>
      <c r="O142" t="str">
        <f>IF('CHI² deux variables'!O139="","",('CHI² deux variables'!$AZ139*'CHI² deux variables'!O$311/'CHI² deux variables'!$AZ$311))</f>
        <v/>
      </c>
      <c r="P142" t="str">
        <f>IF('CHI² deux variables'!P139="","",('CHI² deux variables'!$AZ139*'CHI² deux variables'!P$311/'CHI² deux variables'!$AZ$311))</f>
        <v/>
      </c>
      <c r="Q142" t="str">
        <f>IF('CHI² deux variables'!Q139="","",('CHI² deux variables'!$AZ139*'CHI² deux variables'!Q$311/'CHI² deux variables'!$AZ$311))</f>
        <v/>
      </c>
      <c r="R142" t="str">
        <f>IF('CHI² deux variables'!R139="","",('CHI² deux variables'!$AZ139*'CHI² deux variables'!R$311/'CHI² deux variables'!$AZ$311))</f>
        <v/>
      </c>
      <c r="S142" t="str">
        <f>IF('CHI² deux variables'!S139="","",('CHI² deux variables'!$AZ139*'CHI² deux variables'!S$311/'CHI² deux variables'!$AZ$311))</f>
        <v/>
      </c>
      <c r="T142" t="str">
        <f>IF('CHI² deux variables'!T139="","",('CHI² deux variables'!$AZ139*'CHI² deux variables'!T$311/'CHI² deux variables'!$AZ$311))</f>
        <v/>
      </c>
      <c r="U142" t="str">
        <f>IF('CHI² deux variables'!U139="","",('CHI² deux variables'!$AZ139*'CHI² deux variables'!U$311/'CHI² deux variables'!$AZ$311))</f>
        <v/>
      </c>
      <c r="V142" t="str">
        <f>IF('CHI² deux variables'!V139="","",('CHI² deux variables'!$AZ139*'CHI² deux variables'!V$311/'CHI² deux variables'!$AZ$311))</f>
        <v/>
      </c>
      <c r="W142" t="str">
        <f>IF('CHI² deux variables'!W139="","",('CHI² deux variables'!$AZ139*'CHI² deux variables'!W$311/'CHI² deux variables'!$AZ$311))</f>
        <v/>
      </c>
      <c r="X142" t="str">
        <f>IF('CHI² deux variables'!X139="","",('CHI² deux variables'!$AZ139*'CHI² deux variables'!X$311/'CHI² deux variables'!$AZ$311))</f>
        <v/>
      </c>
      <c r="Y142" t="str">
        <f>IF('CHI² deux variables'!Y139="","",('CHI² deux variables'!$AZ139*'CHI² deux variables'!Y$311/'CHI² deux variables'!$AZ$311))</f>
        <v/>
      </c>
      <c r="Z142" t="str">
        <f>IF('CHI² deux variables'!Z139="","",('CHI² deux variables'!$AZ139*'CHI² deux variables'!Z$311/'CHI² deux variables'!$AZ$311))</f>
        <v/>
      </c>
      <c r="AA142" t="str">
        <f>IF('CHI² deux variables'!AA139="","",('CHI² deux variables'!$AZ139*'CHI² deux variables'!AA$311/'CHI² deux variables'!$AZ$311))</f>
        <v/>
      </c>
      <c r="AB142" t="str">
        <f>IF('CHI² deux variables'!AB139="","",('CHI² deux variables'!$AZ139*'CHI² deux variables'!AB$311/'CHI² deux variables'!$AZ$311))</f>
        <v/>
      </c>
      <c r="AC142" t="str">
        <f>IF('CHI² deux variables'!AC139="","",('CHI² deux variables'!$AZ139*'CHI² deux variables'!AC$311/'CHI² deux variables'!$AZ$311))</f>
        <v/>
      </c>
      <c r="AD142" t="str">
        <f>IF('CHI² deux variables'!AD139="","",('CHI² deux variables'!$AZ139*'CHI² deux variables'!AD$311/'CHI² deux variables'!$AZ$311))</f>
        <v/>
      </c>
      <c r="AE142" t="str">
        <f>IF('CHI² deux variables'!AE139="","",('CHI² deux variables'!$AZ139*'CHI² deux variables'!AE$311/'CHI² deux variables'!$AZ$311))</f>
        <v/>
      </c>
      <c r="AF142" t="str">
        <f>IF('CHI² deux variables'!AF139="","",('CHI² deux variables'!$AZ139*'CHI² deux variables'!AF$311/'CHI² deux variables'!$AZ$311))</f>
        <v/>
      </c>
      <c r="AG142" t="str">
        <f>IF('CHI² deux variables'!AG139="","",('CHI² deux variables'!$AZ139*'CHI² deux variables'!AG$311/'CHI² deux variables'!$AZ$311))</f>
        <v/>
      </c>
      <c r="AH142" t="str">
        <f>IF('CHI² deux variables'!AH139="","",('CHI² deux variables'!$AZ139*'CHI² deux variables'!AH$311/'CHI² deux variables'!$AZ$311))</f>
        <v/>
      </c>
      <c r="AI142" t="str">
        <f>IF('CHI² deux variables'!AI139="","",('CHI² deux variables'!$AZ139*'CHI² deux variables'!AI$311/'CHI² deux variables'!$AZ$311))</f>
        <v/>
      </c>
      <c r="AJ142" t="str">
        <f>IF('CHI² deux variables'!AJ139="","",('CHI² deux variables'!$AZ139*'CHI² deux variables'!AJ$311/'CHI² deux variables'!$AZ$311))</f>
        <v/>
      </c>
      <c r="AK142" t="str">
        <f>IF('CHI² deux variables'!AK139="","",('CHI² deux variables'!$AZ139*'CHI² deux variables'!AK$311/'CHI² deux variables'!$AZ$311))</f>
        <v/>
      </c>
      <c r="AL142" t="str">
        <f>IF('CHI² deux variables'!AL139="","",('CHI² deux variables'!$AZ139*'CHI² deux variables'!AL$311/'CHI² deux variables'!$AZ$311))</f>
        <v/>
      </c>
      <c r="AM142" t="str">
        <f>IF('CHI² deux variables'!AM139="","",('CHI² deux variables'!$AZ139*'CHI² deux variables'!AM$311/'CHI² deux variables'!$AZ$311))</f>
        <v/>
      </c>
      <c r="AN142" t="str">
        <f>IF('CHI² deux variables'!AN139="","",('CHI² deux variables'!$AZ139*'CHI² deux variables'!AN$311/'CHI² deux variables'!$AZ$311))</f>
        <v/>
      </c>
      <c r="AO142" t="str">
        <f>IF('CHI² deux variables'!AO139="","",('CHI² deux variables'!$AZ139*'CHI² deux variables'!AO$311/'CHI² deux variables'!$AZ$311))</f>
        <v/>
      </c>
      <c r="AP142" t="str">
        <f>IF('CHI² deux variables'!AP139="","",('CHI² deux variables'!$AZ139*'CHI² deux variables'!AP$311/'CHI² deux variables'!$AZ$311))</f>
        <v/>
      </c>
      <c r="AQ142" t="str">
        <f>IF('CHI² deux variables'!AQ139="","",('CHI² deux variables'!$AZ139*'CHI² deux variables'!AQ$311/'CHI² deux variables'!$AZ$311))</f>
        <v/>
      </c>
      <c r="AR142" t="str">
        <f>IF('CHI² deux variables'!AR139="","",('CHI² deux variables'!$AZ139*'CHI² deux variables'!AR$311/'CHI² deux variables'!$AZ$311))</f>
        <v/>
      </c>
      <c r="AS142" t="str">
        <f>IF('CHI² deux variables'!AS139="","",('CHI² deux variables'!$AZ139*'CHI² deux variables'!AS$311/'CHI² deux variables'!$AZ$311))</f>
        <v/>
      </c>
      <c r="AT142" t="str">
        <f>IF('CHI² deux variables'!AT139="","",('CHI² deux variables'!$AZ139*'CHI² deux variables'!AT$311/'CHI² deux variables'!$AZ$311))</f>
        <v/>
      </c>
      <c r="AU142" t="str">
        <f>IF('CHI² deux variables'!AU139="","",('CHI² deux variables'!$AZ139*'CHI² deux variables'!AU$311/'CHI² deux variables'!$AZ$311))</f>
        <v/>
      </c>
      <c r="AV142" t="str">
        <f>IF('CHI² deux variables'!AV139="","",('CHI² deux variables'!$AZ139*'CHI² deux variables'!AV$311/'CHI² deux variables'!$AZ$311))</f>
        <v/>
      </c>
      <c r="AW142" t="str">
        <f>IF('CHI² deux variables'!AW139="","",('CHI² deux variables'!$AZ139*'CHI² deux variables'!AW$311/'CHI² deux variables'!$AZ$311))</f>
        <v/>
      </c>
      <c r="AX142" t="str">
        <f>IF('CHI² deux variables'!AX139="","",('CHI² deux variables'!$AZ139*'CHI² deux variables'!AX$311/'CHI² deux variables'!$AZ$311))</f>
        <v/>
      </c>
      <c r="AY142" t="str">
        <f>IF('CHI² deux variables'!AY139="","",('CHI² deux variables'!$AZ139*'CHI² deux variables'!AY$311/'CHI² deux variables'!$AZ$311))</f>
        <v/>
      </c>
      <c r="AZ142" t="s">
        <v>675</v>
      </c>
    </row>
    <row r="143" spans="1:52" x14ac:dyDescent="0.25">
      <c r="A143" t="s">
        <v>197</v>
      </c>
      <c r="B143" t="str">
        <f>IF('CHI² deux variables'!B140="","",('CHI² deux variables'!$AZ140*'CHI² deux variables'!B$311/'CHI² deux variables'!$AZ$311))</f>
        <v/>
      </c>
      <c r="C143" t="str">
        <f>IF('CHI² deux variables'!C140="","",('CHI² deux variables'!$AZ140*'CHI² deux variables'!C$311/'CHI² deux variables'!$AZ$311))</f>
        <v/>
      </c>
      <c r="D143" t="str">
        <f>IF('CHI² deux variables'!D140="","",('CHI² deux variables'!$AZ140*'CHI² deux variables'!D$311/'CHI² deux variables'!$AZ$311))</f>
        <v/>
      </c>
      <c r="E143" t="str">
        <f>IF('CHI² deux variables'!E140="","",('CHI² deux variables'!$AZ140*'CHI² deux variables'!E$311/'CHI² deux variables'!$AZ$311))</f>
        <v/>
      </c>
      <c r="F143" t="str">
        <f>IF('CHI² deux variables'!F140="","",('CHI² deux variables'!$AZ140*'CHI² deux variables'!F$311/'CHI² deux variables'!$AZ$311))</f>
        <v/>
      </c>
      <c r="G143" t="str">
        <f>IF('CHI² deux variables'!G140="","",('CHI² deux variables'!$AZ140*'CHI² deux variables'!G$311/'CHI² deux variables'!$AZ$311))</f>
        <v/>
      </c>
      <c r="H143" t="str">
        <f>IF('CHI² deux variables'!H140="","",('CHI² deux variables'!$AZ140*'CHI² deux variables'!H$311/'CHI² deux variables'!$AZ$311))</f>
        <v/>
      </c>
      <c r="I143" t="str">
        <f>IF('CHI² deux variables'!I140="","",('CHI² deux variables'!$AZ140*'CHI² deux variables'!I$311/'CHI² deux variables'!$AZ$311))</f>
        <v/>
      </c>
      <c r="J143" t="str">
        <f>IF('CHI² deux variables'!J140="","",('CHI² deux variables'!$AZ140*'CHI² deux variables'!J$311/'CHI² deux variables'!$AZ$311))</f>
        <v/>
      </c>
      <c r="K143" t="str">
        <f>IF('CHI² deux variables'!K140="","",('CHI² deux variables'!$AZ140*'CHI² deux variables'!K$311/'CHI² deux variables'!$AZ$311))</f>
        <v/>
      </c>
      <c r="L143" t="str">
        <f>IF('CHI² deux variables'!L140="","",('CHI² deux variables'!$AZ140*'CHI² deux variables'!L$311/'CHI² deux variables'!$AZ$311))</f>
        <v/>
      </c>
      <c r="M143" t="str">
        <f>IF('CHI² deux variables'!M140="","",('CHI² deux variables'!$AZ140*'CHI² deux variables'!M$311/'CHI² deux variables'!$AZ$311))</f>
        <v/>
      </c>
      <c r="N143" t="str">
        <f>IF('CHI² deux variables'!N140="","",('CHI² deux variables'!$AZ140*'CHI² deux variables'!N$311/'CHI² deux variables'!$AZ$311))</f>
        <v/>
      </c>
      <c r="O143" t="str">
        <f>IF('CHI² deux variables'!O140="","",('CHI² deux variables'!$AZ140*'CHI² deux variables'!O$311/'CHI² deux variables'!$AZ$311))</f>
        <v/>
      </c>
      <c r="P143" t="str">
        <f>IF('CHI² deux variables'!P140="","",('CHI² deux variables'!$AZ140*'CHI² deux variables'!P$311/'CHI² deux variables'!$AZ$311))</f>
        <v/>
      </c>
      <c r="Q143" t="str">
        <f>IF('CHI² deux variables'!Q140="","",('CHI² deux variables'!$AZ140*'CHI² deux variables'!Q$311/'CHI² deux variables'!$AZ$311))</f>
        <v/>
      </c>
      <c r="R143" t="str">
        <f>IF('CHI² deux variables'!R140="","",('CHI² deux variables'!$AZ140*'CHI² deux variables'!R$311/'CHI² deux variables'!$AZ$311))</f>
        <v/>
      </c>
      <c r="S143" t="str">
        <f>IF('CHI² deux variables'!S140="","",('CHI² deux variables'!$AZ140*'CHI² deux variables'!S$311/'CHI² deux variables'!$AZ$311))</f>
        <v/>
      </c>
      <c r="T143" t="str">
        <f>IF('CHI² deux variables'!T140="","",('CHI² deux variables'!$AZ140*'CHI² deux variables'!T$311/'CHI² deux variables'!$AZ$311))</f>
        <v/>
      </c>
      <c r="U143" t="str">
        <f>IF('CHI² deux variables'!U140="","",('CHI² deux variables'!$AZ140*'CHI² deux variables'!U$311/'CHI² deux variables'!$AZ$311))</f>
        <v/>
      </c>
      <c r="V143" t="str">
        <f>IF('CHI² deux variables'!V140="","",('CHI² deux variables'!$AZ140*'CHI² deux variables'!V$311/'CHI² deux variables'!$AZ$311))</f>
        <v/>
      </c>
      <c r="W143" t="str">
        <f>IF('CHI² deux variables'!W140="","",('CHI² deux variables'!$AZ140*'CHI² deux variables'!W$311/'CHI² deux variables'!$AZ$311))</f>
        <v/>
      </c>
      <c r="X143" t="str">
        <f>IF('CHI² deux variables'!X140="","",('CHI² deux variables'!$AZ140*'CHI² deux variables'!X$311/'CHI² deux variables'!$AZ$311))</f>
        <v/>
      </c>
      <c r="Y143" t="str">
        <f>IF('CHI² deux variables'!Y140="","",('CHI² deux variables'!$AZ140*'CHI² deux variables'!Y$311/'CHI² deux variables'!$AZ$311))</f>
        <v/>
      </c>
      <c r="Z143" t="str">
        <f>IF('CHI² deux variables'!Z140="","",('CHI² deux variables'!$AZ140*'CHI² deux variables'!Z$311/'CHI² deux variables'!$AZ$311))</f>
        <v/>
      </c>
      <c r="AA143" t="str">
        <f>IF('CHI² deux variables'!AA140="","",('CHI² deux variables'!$AZ140*'CHI² deux variables'!AA$311/'CHI² deux variables'!$AZ$311))</f>
        <v/>
      </c>
      <c r="AB143" t="str">
        <f>IF('CHI² deux variables'!AB140="","",('CHI² deux variables'!$AZ140*'CHI² deux variables'!AB$311/'CHI² deux variables'!$AZ$311))</f>
        <v/>
      </c>
      <c r="AC143" t="str">
        <f>IF('CHI² deux variables'!AC140="","",('CHI² deux variables'!$AZ140*'CHI² deux variables'!AC$311/'CHI² deux variables'!$AZ$311))</f>
        <v/>
      </c>
      <c r="AD143" t="str">
        <f>IF('CHI² deux variables'!AD140="","",('CHI² deux variables'!$AZ140*'CHI² deux variables'!AD$311/'CHI² deux variables'!$AZ$311))</f>
        <v/>
      </c>
      <c r="AE143" t="str">
        <f>IF('CHI² deux variables'!AE140="","",('CHI² deux variables'!$AZ140*'CHI² deux variables'!AE$311/'CHI² deux variables'!$AZ$311))</f>
        <v/>
      </c>
      <c r="AF143" t="str">
        <f>IF('CHI² deux variables'!AF140="","",('CHI² deux variables'!$AZ140*'CHI² deux variables'!AF$311/'CHI² deux variables'!$AZ$311))</f>
        <v/>
      </c>
      <c r="AG143" t="str">
        <f>IF('CHI² deux variables'!AG140="","",('CHI² deux variables'!$AZ140*'CHI² deux variables'!AG$311/'CHI² deux variables'!$AZ$311))</f>
        <v/>
      </c>
      <c r="AH143" t="str">
        <f>IF('CHI² deux variables'!AH140="","",('CHI² deux variables'!$AZ140*'CHI² deux variables'!AH$311/'CHI² deux variables'!$AZ$311))</f>
        <v/>
      </c>
      <c r="AI143" t="str">
        <f>IF('CHI² deux variables'!AI140="","",('CHI² deux variables'!$AZ140*'CHI² deux variables'!AI$311/'CHI² deux variables'!$AZ$311))</f>
        <v/>
      </c>
      <c r="AJ143" t="str">
        <f>IF('CHI² deux variables'!AJ140="","",('CHI² deux variables'!$AZ140*'CHI² deux variables'!AJ$311/'CHI² deux variables'!$AZ$311))</f>
        <v/>
      </c>
      <c r="AK143" t="str">
        <f>IF('CHI² deux variables'!AK140="","",('CHI² deux variables'!$AZ140*'CHI² deux variables'!AK$311/'CHI² deux variables'!$AZ$311))</f>
        <v/>
      </c>
      <c r="AL143" t="str">
        <f>IF('CHI² deux variables'!AL140="","",('CHI² deux variables'!$AZ140*'CHI² deux variables'!AL$311/'CHI² deux variables'!$AZ$311))</f>
        <v/>
      </c>
      <c r="AM143" t="str">
        <f>IF('CHI² deux variables'!AM140="","",('CHI² deux variables'!$AZ140*'CHI² deux variables'!AM$311/'CHI² deux variables'!$AZ$311))</f>
        <v/>
      </c>
      <c r="AN143" t="str">
        <f>IF('CHI² deux variables'!AN140="","",('CHI² deux variables'!$AZ140*'CHI² deux variables'!AN$311/'CHI² deux variables'!$AZ$311))</f>
        <v/>
      </c>
      <c r="AO143" t="str">
        <f>IF('CHI² deux variables'!AO140="","",('CHI² deux variables'!$AZ140*'CHI² deux variables'!AO$311/'CHI² deux variables'!$AZ$311))</f>
        <v/>
      </c>
      <c r="AP143" t="str">
        <f>IF('CHI² deux variables'!AP140="","",('CHI² deux variables'!$AZ140*'CHI² deux variables'!AP$311/'CHI² deux variables'!$AZ$311))</f>
        <v/>
      </c>
      <c r="AQ143" t="str">
        <f>IF('CHI² deux variables'!AQ140="","",('CHI² deux variables'!$AZ140*'CHI² deux variables'!AQ$311/'CHI² deux variables'!$AZ$311))</f>
        <v/>
      </c>
      <c r="AR143" t="str">
        <f>IF('CHI² deux variables'!AR140="","",('CHI² deux variables'!$AZ140*'CHI² deux variables'!AR$311/'CHI² deux variables'!$AZ$311))</f>
        <v/>
      </c>
      <c r="AS143" t="str">
        <f>IF('CHI² deux variables'!AS140="","",('CHI² deux variables'!$AZ140*'CHI² deux variables'!AS$311/'CHI² deux variables'!$AZ$311))</f>
        <v/>
      </c>
      <c r="AT143" t="str">
        <f>IF('CHI² deux variables'!AT140="","",('CHI² deux variables'!$AZ140*'CHI² deux variables'!AT$311/'CHI² deux variables'!$AZ$311))</f>
        <v/>
      </c>
      <c r="AU143" t="str">
        <f>IF('CHI² deux variables'!AU140="","",('CHI² deux variables'!$AZ140*'CHI² deux variables'!AU$311/'CHI² deux variables'!$AZ$311))</f>
        <v/>
      </c>
      <c r="AV143" t="str">
        <f>IF('CHI² deux variables'!AV140="","",('CHI² deux variables'!$AZ140*'CHI² deux variables'!AV$311/'CHI² deux variables'!$AZ$311))</f>
        <v/>
      </c>
      <c r="AW143" t="str">
        <f>IF('CHI² deux variables'!AW140="","",('CHI² deux variables'!$AZ140*'CHI² deux variables'!AW$311/'CHI² deux variables'!$AZ$311))</f>
        <v/>
      </c>
      <c r="AX143" t="str">
        <f>IF('CHI² deux variables'!AX140="","",('CHI² deux variables'!$AZ140*'CHI² deux variables'!AX$311/'CHI² deux variables'!$AZ$311))</f>
        <v/>
      </c>
      <c r="AY143" t="str">
        <f>IF('CHI² deux variables'!AY140="","",('CHI² deux variables'!$AZ140*'CHI² deux variables'!AY$311/'CHI² deux variables'!$AZ$311))</f>
        <v/>
      </c>
      <c r="AZ143" t="s">
        <v>675</v>
      </c>
    </row>
    <row r="144" spans="1:52" x14ac:dyDescent="0.25">
      <c r="A144" t="s">
        <v>198</v>
      </c>
      <c r="B144" t="str">
        <f>IF('CHI² deux variables'!B141="","",('CHI² deux variables'!$AZ141*'CHI² deux variables'!B$311/'CHI² deux variables'!$AZ$311))</f>
        <v/>
      </c>
      <c r="C144" t="str">
        <f>IF('CHI² deux variables'!C141="","",('CHI² deux variables'!$AZ141*'CHI² deux variables'!C$311/'CHI² deux variables'!$AZ$311))</f>
        <v/>
      </c>
      <c r="D144" t="str">
        <f>IF('CHI² deux variables'!D141="","",('CHI² deux variables'!$AZ141*'CHI² deux variables'!D$311/'CHI² deux variables'!$AZ$311))</f>
        <v/>
      </c>
      <c r="E144" t="str">
        <f>IF('CHI² deux variables'!E141="","",('CHI² deux variables'!$AZ141*'CHI² deux variables'!E$311/'CHI² deux variables'!$AZ$311))</f>
        <v/>
      </c>
      <c r="F144" t="str">
        <f>IF('CHI² deux variables'!F141="","",('CHI² deux variables'!$AZ141*'CHI² deux variables'!F$311/'CHI² deux variables'!$AZ$311))</f>
        <v/>
      </c>
      <c r="G144" t="str">
        <f>IF('CHI² deux variables'!G141="","",('CHI² deux variables'!$AZ141*'CHI² deux variables'!G$311/'CHI² deux variables'!$AZ$311))</f>
        <v/>
      </c>
      <c r="H144" t="str">
        <f>IF('CHI² deux variables'!H141="","",('CHI² deux variables'!$AZ141*'CHI² deux variables'!H$311/'CHI² deux variables'!$AZ$311))</f>
        <v/>
      </c>
      <c r="I144" t="str">
        <f>IF('CHI² deux variables'!I141="","",('CHI² deux variables'!$AZ141*'CHI² deux variables'!I$311/'CHI² deux variables'!$AZ$311))</f>
        <v/>
      </c>
      <c r="J144" t="str">
        <f>IF('CHI² deux variables'!J141="","",('CHI² deux variables'!$AZ141*'CHI² deux variables'!J$311/'CHI² deux variables'!$AZ$311))</f>
        <v/>
      </c>
      <c r="K144" t="str">
        <f>IF('CHI² deux variables'!K141="","",('CHI² deux variables'!$AZ141*'CHI² deux variables'!K$311/'CHI² deux variables'!$AZ$311))</f>
        <v/>
      </c>
      <c r="L144" t="str">
        <f>IF('CHI² deux variables'!L141="","",('CHI² deux variables'!$AZ141*'CHI² deux variables'!L$311/'CHI² deux variables'!$AZ$311))</f>
        <v/>
      </c>
      <c r="M144" t="str">
        <f>IF('CHI² deux variables'!M141="","",('CHI² deux variables'!$AZ141*'CHI² deux variables'!M$311/'CHI² deux variables'!$AZ$311))</f>
        <v/>
      </c>
      <c r="N144" t="str">
        <f>IF('CHI² deux variables'!N141="","",('CHI² deux variables'!$AZ141*'CHI² deux variables'!N$311/'CHI² deux variables'!$AZ$311))</f>
        <v/>
      </c>
      <c r="O144" t="str">
        <f>IF('CHI² deux variables'!O141="","",('CHI² deux variables'!$AZ141*'CHI² deux variables'!O$311/'CHI² deux variables'!$AZ$311))</f>
        <v/>
      </c>
      <c r="P144" t="str">
        <f>IF('CHI² deux variables'!P141="","",('CHI² deux variables'!$AZ141*'CHI² deux variables'!P$311/'CHI² deux variables'!$AZ$311))</f>
        <v/>
      </c>
      <c r="Q144" t="str">
        <f>IF('CHI² deux variables'!Q141="","",('CHI² deux variables'!$AZ141*'CHI² deux variables'!Q$311/'CHI² deux variables'!$AZ$311))</f>
        <v/>
      </c>
      <c r="R144" t="str">
        <f>IF('CHI² deux variables'!R141="","",('CHI² deux variables'!$AZ141*'CHI² deux variables'!R$311/'CHI² deux variables'!$AZ$311))</f>
        <v/>
      </c>
      <c r="S144" t="str">
        <f>IF('CHI² deux variables'!S141="","",('CHI² deux variables'!$AZ141*'CHI² deux variables'!S$311/'CHI² deux variables'!$AZ$311))</f>
        <v/>
      </c>
      <c r="T144" t="str">
        <f>IF('CHI² deux variables'!T141="","",('CHI² deux variables'!$AZ141*'CHI² deux variables'!T$311/'CHI² deux variables'!$AZ$311))</f>
        <v/>
      </c>
      <c r="U144" t="str">
        <f>IF('CHI² deux variables'!U141="","",('CHI² deux variables'!$AZ141*'CHI² deux variables'!U$311/'CHI² deux variables'!$AZ$311))</f>
        <v/>
      </c>
      <c r="V144" t="str">
        <f>IF('CHI² deux variables'!V141="","",('CHI² deux variables'!$AZ141*'CHI² deux variables'!V$311/'CHI² deux variables'!$AZ$311))</f>
        <v/>
      </c>
      <c r="W144" t="str">
        <f>IF('CHI² deux variables'!W141="","",('CHI² deux variables'!$AZ141*'CHI² deux variables'!W$311/'CHI² deux variables'!$AZ$311))</f>
        <v/>
      </c>
      <c r="X144" t="str">
        <f>IF('CHI² deux variables'!X141="","",('CHI² deux variables'!$AZ141*'CHI² deux variables'!X$311/'CHI² deux variables'!$AZ$311))</f>
        <v/>
      </c>
      <c r="Y144" t="str">
        <f>IF('CHI² deux variables'!Y141="","",('CHI² deux variables'!$AZ141*'CHI² deux variables'!Y$311/'CHI² deux variables'!$AZ$311))</f>
        <v/>
      </c>
      <c r="Z144" t="str">
        <f>IF('CHI² deux variables'!Z141="","",('CHI² deux variables'!$AZ141*'CHI² deux variables'!Z$311/'CHI² deux variables'!$AZ$311))</f>
        <v/>
      </c>
      <c r="AA144" t="str">
        <f>IF('CHI² deux variables'!AA141="","",('CHI² deux variables'!$AZ141*'CHI² deux variables'!AA$311/'CHI² deux variables'!$AZ$311))</f>
        <v/>
      </c>
      <c r="AB144" t="str">
        <f>IF('CHI² deux variables'!AB141="","",('CHI² deux variables'!$AZ141*'CHI² deux variables'!AB$311/'CHI² deux variables'!$AZ$311))</f>
        <v/>
      </c>
      <c r="AC144" t="str">
        <f>IF('CHI² deux variables'!AC141="","",('CHI² deux variables'!$AZ141*'CHI² deux variables'!AC$311/'CHI² deux variables'!$AZ$311))</f>
        <v/>
      </c>
      <c r="AD144" t="str">
        <f>IF('CHI² deux variables'!AD141="","",('CHI² deux variables'!$AZ141*'CHI² deux variables'!AD$311/'CHI² deux variables'!$AZ$311))</f>
        <v/>
      </c>
      <c r="AE144" t="str">
        <f>IF('CHI² deux variables'!AE141="","",('CHI² deux variables'!$AZ141*'CHI² deux variables'!AE$311/'CHI² deux variables'!$AZ$311))</f>
        <v/>
      </c>
      <c r="AF144" t="str">
        <f>IF('CHI² deux variables'!AF141="","",('CHI² deux variables'!$AZ141*'CHI² deux variables'!AF$311/'CHI² deux variables'!$AZ$311))</f>
        <v/>
      </c>
      <c r="AG144" t="str">
        <f>IF('CHI² deux variables'!AG141="","",('CHI² deux variables'!$AZ141*'CHI² deux variables'!AG$311/'CHI² deux variables'!$AZ$311))</f>
        <v/>
      </c>
      <c r="AH144" t="str">
        <f>IF('CHI² deux variables'!AH141="","",('CHI² deux variables'!$AZ141*'CHI² deux variables'!AH$311/'CHI² deux variables'!$AZ$311))</f>
        <v/>
      </c>
      <c r="AI144" t="str">
        <f>IF('CHI² deux variables'!AI141="","",('CHI² deux variables'!$AZ141*'CHI² deux variables'!AI$311/'CHI² deux variables'!$AZ$311))</f>
        <v/>
      </c>
      <c r="AJ144" t="str">
        <f>IF('CHI² deux variables'!AJ141="","",('CHI² deux variables'!$AZ141*'CHI² deux variables'!AJ$311/'CHI² deux variables'!$AZ$311))</f>
        <v/>
      </c>
      <c r="AK144" t="str">
        <f>IF('CHI² deux variables'!AK141="","",('CHI² deux variables'!$AZ141*'CHI² deux variables'!AK$311/'CHI² deux variables'!$AZ$311))</f>
        <v/>
      </c>
      <c r="AL144" t="str">
        <f>IF('CHI² deux variables'!AL141="","",('CHI² deux variables'!$AZ141*'CHI² deux variables'!AL$311/'CHI² deux variables'!$AZ$311))</f>
        <v/>
      </c>
      <c r="AM144" t="str">
        <f>IF('CHI² deux variables'!AM141="","",('CHI² deux variables'!$AZ141*'CHI² deux variables'!AM$311/'CHI² deux variables'!$AZ$311))</f>
        <v/>
      </c>
      <c r="AN144" t="str">
        <f>IF('CHI² deux variables'!AN141="","",('CHI² deux variables'!$AZ141*'CHI² deux variables'!AN$311/'CHI² deux variables'!$AZ$311))</f>
        <v/>
      </c>
      <c r="AO144" t="str">
        <f>IF('CHI² deux variables'!AO141="","",('CHI² deux variables'!$AZ141*'CHI² deux variables'!AO$311/'CHI² deux variables'!$AZ$311))</f>
        <v/>
      </c>
      <c r="AP144" t="str">
        <f>IF('CHI² deux variables'!AP141="","",('CHI² deux variables'!$AZ141*'CHI² deux variables'!AP$311/'CHI² deux variables'!$AZ$311))</f>
        <v/>
      </c>
      <c r="AQ144" t="str">
        <f>IF('CHI² deux variables'!AQ141="","",('CHI² deux variables'!$AZ141*'CHI² deux variables'!AQ$311/'CHI² deux variables'!$AZ$311))</f>
        <v/>
      </c>
      <c r="AR144" t="str">
        <f>IF('CHI² deux variables'!AR141="","",('CHI² deux variables'!$AZ141*'CHI² deux variables'!AR$311/'CHI² deux variables'!$AZ$311))</f>
        <v/>
      </c>
      <c r="AS144" t="str">
        <f>IF('CHI² deux variables'!AS141="","",('CHI² deux variables'!$AZ141*'CHI² deux variables'!AS$311/'CHI² deux variables'!$AZ$311))</f>
        <v/>
      </c>
      <c r="AT144" t="str">
        <f>IF('CHI² deux variables'!AT141="","",('CHI² deux variables'!$AZ141*'CHI² deux variables'!AT$311/'CHI² deux variables'!$AZ$311))</f>
        <v/>
      </c>
      <c r="AU144" t="str">
        <f>IF('CHI² deux variables'!AU141="","",('CHI² deux variables'!$AZ141*'CHI² deux variables'!AU$311/'CHI² deux variables'!$AZ$311))</f>
        <v/>
      </c>
      <c r="AV144" t="str">
        <f>IF('CHI² deux variables'!AV141="","",('CHI² deux variables'!$AZ141*'CHI² deux variables'!AV$311/'CHI² deux variables'!$AZ$311))</f>
        <v/>
      </c>
      <c r="AW144" t="str">
        <f>IF('CHI² deux variables'!AW141="","",('CHI² deux variables'!$AZ141*'CHI² deux variables'!AW$311/'CHI² deux variables'!$AZ$311))</f>
        <v/>
      </c>
      <c r="AX144" t="str">
        <f>IF('CHI² deux variables'!AX141="","",('CHI² deux variables'!$AZ141*'CHI² deux variables'!AX$311/'CHI² deux variables'!$AZ$311))</f>
        <v/>
      </c>
      <c r="AY144" t="str">
        <f>IF('CHI² deux variables'!AY141="","",('CHI² deux variables'!$AZ141*'CHI² deux variables'!AY$311/'CHI² deux variables'!$AZ$311))</f>
        <v/>
      </c>
      <c r="AZ144" t="s">
        <v>675</v>
      </c>
    </row>
    <row r="145" spans="1:52" x14ac:dyDescent="0.25">
      <c r="A145" t="s">
        <v>199</v>
      </c>
      <c r="B145" t="str">
        <f>IF('CHI² deux variables'!B142="","",('CHI² deux variables'!$AZ142*'CHI² deux variables'!B$311/'CHI² deux variables'!$AZ$311))</f>
        <v/>
      </c>
      <c r="C145" t="str">
        <f>IF('CHI² deux variables'!C142="","",('CHI² deux variables'!$AZ142*'CHI² deux variables'!C$311/'CHI² deux variables'!$AZ$311))</f>
        <v/>
      </c>
      <c r="D145" t="str">
        <f>IF('CHI² deux variables'!D142="","",('CHI² deux variables'!$AZ142*'CHI² deux variables'!D$311/'CHI² deux variables'!$AZ$311))</f>
        <v/>
      </c>
      <c r="E145" t="str">
        <f>IF('CHI² deux variables'!E142="","",('CHI² deux variables'!$AZ142*'CHI² deux variables'!E$311/'CHI² deux variables'!$AZ$311))</f>
        <v/>
      </c>
      <c r="F145" t="str">
        <f>IF('CHI² deux variables'!F142="","",('CHI² deux variables'!$AZ142*'CHI² deux variables'!F$311/'CHI² deux variables'!$AZ$311))</f>
        <v/>
      </c>
      <c r="G145" t="str">
        <f>IF('CHI² deux variables'!G142="","",('CHI² deux variables'!$AZ142*'CHI² deux variables'!G$311/'CHI² deux variables'!$AZ$311))</f>
        <v/>
      </c>
      <c r="H145" t="str">
        <f>IF('CHI² deux variables'!H142="","",('CHI² deux variables'!$AZ142*'CHI² deux variables'!H$311/'CHI² deux variables'!$AZ$311))</f>
        <v/>
      </c>
      <c r="I145" t="str">
        <f>IF('CHI² deux variables'!I142="","",('CHI² deux variables'!$AZ142*'CHI² deux variables'!I$311/'CHI² deux variables'!$AZ$311))</f>
        <v/>
      </c>
      <c r="J145" t="str">
        <f>IF('CHI² deux variables'!J142="","",('CHI² deux variables'!$AZ142*'CHI² deux variables'!J$311/'CHI² deux variables'!$AZ$311))</f>
        <v/>
      </c>
      <c r="K145" t="str">
        <f>IF('CHI² deux variables'!K142="","",('CHI² deux variables'!$AZ142*'CHI² deux variables'!K$311/'CHI² deux variables'!$AZ$311))</f>
        <v/>
      </c>
      <c r="L145" t="str">
        <f>IF('CHI² deux variables'!L142="","",('CHI² deux variables'!$AZ142*'CHI² deux variables'!L$311/'CHI² deux variables'!$AZ$311))</f>
        <v/>
      </c>
      <c r="M145" t="str">
        <f>IF('CHI² deux variables'!M142="","",('CHI² deux variables'!$AZ142*'CHI² deux variables'!M$311/'CHI² deux variables'!$AZ$311))</f>
        <v/>
      </c>
      <c r="N145" t="str">
        <f>IF('CHI² deux variables'!N142="","",('CHI² deux variables'!$AZ142*'CHI² deux variables'!N$311/'CHI² deux variables'!$AZ$311))</f>
        <v/>
      </c>
      <c r="O145" t="str">
        <f>IF('CHI² deux variables'!O142="","",('CHI² deux variables'!$AZ142*'CHI² deux variables'!O$311/'CHI² deux variables'!$AZ$311))</f>
        <v/>
      </c>
      <c r="P145" t="str">
        <f>IF('CHI² deux variables'!P142="","",('CHI² deux variables'!$AZ142*'CHI² deux variables'!P$311/'CHI² deux variables'!$AZ$311))</f>
        <v/>
      </c>
      <c r="Q145" t="str">
        <f>IF('CHI² deux variables'!Q142="","",('CHI² deux variables'!$AZ142*'CHI² deux variables'!Q$311/'CHI² deux variables'!$AZ$311))</f>
        <v/>
      </c>
      <c r="R145" t="str">
        <f>IF('CHI² deux variables'!R142="","",('CHI² deux variables'!$AZ142*'CHI² deux variables'!R$311/'CHI² deux variables'!$AZ$311))</f>
        <v/>
      </c>
      <c r="S145" t="str">
        <f>IF('CHI² deux variables'!S142="","",('CHI² deux variables'!$AZ142*'CHI² deux variables'!S$311/'CHI² deux variables'!$AZ$311))</f>
        <v/>
      </c>
      <c r="T145" t="str">
        <f>IF('CHI² deux variables'!T142="","",('CHI² deux variables'!$AZ142*'CHI² deux variables'!T$311/'CHI² deux variables'!$AZ$311))</f>
        <v/>
      </c>
      <c r="U145" t="str">
        <f>IF('CHI² deux variables'!U142="","",('CHI² deux variables'!$AZ142*'CHI² deux variables'!U$311/'CHI² deux variables'!$AZ$311))</f>
        <v/>
      </c>
      <c r="V145" t="str">
        <f>IF('CHI² deux variables'!V142="","",('CHI² deux variables'!$AZ142*'CHI² deux variables'!V$311/'CHI² deux variables'!$AZ$311))</f>
        <v/>
      </c>
      <c r="W145" t="str">
        <f>IF('CHI² deux variables'!W142="","",('CHI² deux variables'!$AZ142*'CHI² deux variables'!W$311/'CHI² deux variables'!$AZ$311))</f>
        <v/>
      </c>
      <c r="X145" t="str">
        <f>IF('CHI² deux variables'!X142="","",('CHI² deux variables'!$AZ142*'CHI² deux variables'!X$311/'CHI² deux variables'!$AZ$311))</f>
        <v/>
      </c>
      <c r="Y145" t="str">
        <f>IF('CHI² deux variables'!Y142="","",('CHI² deux variables'!$AZ142*'CHI² deux variables'!Y$311/'CHI² deux variables'!$AZ$311))</f>
        <v/>
      </c>
      <c r="Z145" t="str">
        <f>IF('CHI² deux variables'!Z142="","",('CHI² deux variables'!$AZ142*'CHI² deux variables'!Z$311/'CHI² deux variables'!$AZ$311))</f>
        <v/>
      </c>
      <c r="AA145" t="str">
        <f>IF('CHI² deux variables'!AA142="","",('CHI² deux variables'!$AZ142*'CHI² deux variables'!AA$311/'CHI² deux variables'!$AZ$311))</f>
        <v/>
      </c>
      <c r="AB145" t="str">
        <f>IF('CHI² deux variables'!AB142="","",('CHI² deux variables'!$AZ142*'CHI² deux variables'!AB$311/'CHI² deux variables'!$AZ$311))</f>
        <v/>
      </c>
      <c r="AC145" t="str">
        <f>IF('CHI² deux variables'!AC142="","",('CHI² deux variables'!$AZ142*'CHI² deux variables'!AC$311/'CHI² deux variables'!$AZ$311))</f>
        <v/>
      </c>
      <c r="AD145" t="str">
        <f>IF('CHI² deux variables'!AD142="","",('CHI² deux variables'!$AZ142*'CHI² deux variables'!AD$311/'CHI² deux variables'!$AZ$311))</f>
        <v/>
      </c>
      <c r="AE145" t="str">
        <f>IF('CHI² deux variables'!AE142="","",('CHI² deux variables'!$AZ142*'CHI² deux variables'!AE$311/'CHI² deux variables'!$AZ$311))</f>
        <v/>
      </c>
      <c r="AF145" t="str">
        <f>IF('CHI² deux variables'!AF142="","",('CHI² deux variables'!$AZ142*'CHI² deux variables'!AF$311/'CHI² deux variables'!$AZ$311))</f>
        <v/>
      </c>
      <c r="AG145" t="str">
        <f>IF('CHI² deux variables'!AG142="","",('CHI² deux variables'!$AZ142*'CHI² deux variables'!AG$311/'CHI² deux variables'!$AZ$311))</f>
        <v/>
      </c>
      <c r="AH145" t="str">
        <f>IF('CHI² deux variables'!AH142="","",('CHI² deux variables'!$AZ142*'CHI² deux variables'!AH$311/'CHI² deux variables'!$AZ$311))</f>
        <v/>
      </c>
      <c r="AI145" t="str">
        <f>IF('CHI² deux variables'!AI142="","",('CHI² deux variables'!$AZ142*'CHI² deux variables'!AI$311/'CHI² deux variables'!$AZ$311))</f>
        <v/>
      </c>
      <c r="AJ145" t="str">
        <f>IF('CHI² deux variables'!AJ142="","",('CHI² deux variables'!$AZ142*'CHI² deux variables'!AJ$311/'CHI² deux variables'!$AZ$311))</f>
        <v/>
      </c>
      <c r="AK145" t="str">
        <f>IF('CHI² deux variables'!AK142="","",('CHI² deux variables'!$AZ142*'CHI² deux variables'!AK$311/'CHI² deux variables'!$AZ$311))</f>
        <v/>
      </c>
      <c r="AL145" t="str">
        <f>IF('CHI² deux variables'!AL142="","",('CHI² deux variables'!$AZ142*'CHI² deux variables'!AL$311/'CHI² deux variables'!$AZ$311))</f>
        <v/>
      </c>
      <c r="AM145" t="str">
        <f>IF('CHI² deux variables'!AM142="","",('CHI² deux variables'!$AZ142*'CHI² deux variables'!AM$311/'CHI² deux variables'!$AZ$311))</f>
        <v/>
      </c>
      <c r="AN145" t="str">
        <f>IF('CHI² deux variables'!AN142="","",('CHI² deux variables'!$AZ142*'CHI² deux variables'!AN$311/'CHI² deux variables'!$AZ$311))</f>
        <v/>
      </c>
      <c r="AO145" t="str">
        <f>IF('CHI² deux variables'!AO142="","",('CHI² deux variables'!$AZ142*'CHI² deux variables'!AO$311/'CHI² deux variables'!$AZ$311))</f>
        <v/>
      </c>
      <c r="AP145" t="str">
        <f>IF('CHI² deux variables'!AP142="","",('CHI² deux variables'!$AZ142*'CHI² deux variables'!AP$311/'CHI² deux variables'!$AZ$311))</f>
        <v/>
      </c>
      <c r="AQ145" t="str">
        <f>IF('CHI² deux variables'!AQ142="","",('CHI² deux variables'!$AZ142*'CHI² deux variables'!AQ$311/'CHI² deux variables'!$AZ$311))</f>
        <v/>
      </c>
      <c r="AR145" t="str">
        <f>IF('CHI² deux variables'!AR142="","",('CHI² deux variables'!$AZ142*'CHI² deux variables'!AR$311/'CHI² deux variables'!$AZ$311))</f>
        <v/>
      </c>
      <c r="AS145" t="str">
        <f>IF('CHI² deux variables'!AS142="","",('CHI² deux variables'!$AZ142*'CHI² deux variables'!AS$311/'CHI² deux variables'!$AZ$311))</f>
        <v/>
      </c>
      <c r="AT145" t="str">
        <f>IF('CHI² deux variables'!AT142="","",('CHI² deux variables'!$AZ142*'CHI² deux variables'!AT$311/'CHI² deux variables'!$AZ$311))</f>
        <v/>
      </c>
      <c r="AU145" t="str">
        <f>IF('CHI² deux variables'!AU142="","",('CHI² deux variables'!$AZ142*'CHI² deux variables'!AU$311/'CHI² deux variables'!$AZ$311))</f>
        <v/>
      </c>
      <c r="AV145" t="str">
        <f>IF('CHI² deux variables'!AV142="","",('CHI² deux variables'!$AZ142*'CHI² deux variables'!AV$311/'CHI² deux variables'!$AZ$311))</f>
        <v/>
      </c>
      <c r="AW145" t="str">
        <f>IF('CHI² deux variables'!AW142="","",('CHI² deux variables'!$AZ142*'CHI² deux variables'!AW$311/'CHI² deux variables'!$AZ$311))</f>
        <v/>
      </c>
      <c r="AX145" t="str">
        <f>IF('CHI² deux variables'!AX142="","",('CHI² deux variables'!$AZ142*'CHI² deux variables'!AX$311/'CHI² deux variables'!$AZ$311))</f>
        <v/>
      </c>
      <c r="AY145" t="str">
        <f>IF('CHI² deux variables'!AY142="","",('CHI² deux variables'!$AZ142*'CHI² deux variables'!AY$311/'CHI² deux variables'!$AZ$311))</f>
        <v/>
      </c>
      <c r="AZ145" t="s">
        <v>675</v>
      </c>
    </row>
    <row r="146" spans="1:52" x14ac:dyDescent="0.25">
      <c r="A146" t="s">
        <v>200</v>
      </c>
      <c r="B146" t="str">
        <f>IF('CHI² deux variables'!B143="","",('CHI² deux variables'!$AZ143*'CHI² deux variables'!B$311/'CHI² deux variables'!$AZ$311))</f>
        <v/>
      </c>
      <c r="C146" t="str">
        <f>IF('CHI² deux variables'!C143="","",('CHI² deux variables'!$AZ143*'CHI² deux variables'!C$311/'CHI² deux variables'!$AZ$311))</f>
        <v/>
      </c>
      <c r="D146" t="str">
        <f>IF('CHI² deux variables'!D143="","",('CHI² deux variables'!$AZ143*'CHI² deux variables'!D$311/'CHI² deux variables'!$AZ$311))</f>
        <v/>
      </c>
      <c r="E146" t="str">
        <f>IF('CHI² deux variables'!E143="","",('CHI² deux variables'!$AZ143*'CHI² deux variables'!E$311/'CHI² deux variables'!$AZ$311))</f>
        <v/>
      </c>
      <c r="F146" t="str">
        <f>IF('CHI² deux variables'!F143="","",('CHI² deux variables'!$AZ143*'CHI² deux variables'!F$311/'CHI² deux variables'!$AZ$311))</f>
        <v/>
      </c>
      <c r="G146" t="str">
        <f>IF('CHI² deux variables'!G143="","",('CHI² deux variables'!$AZ143*'CHI² deux variables'!G$311/'CHI² deux variables'!$AZ$311))</f>
        <v/>
      </c>
      <c r="H146" t="str">
        <f>IF('CHI² deux variables'!H143="","",('CHI² deux variables'!$AZ143*'CHI² deux variables'!H$311/'CHI² deux variables'!$AZ$311))</f>
        <v/>
      </c>
      <c r="I146" t="str">
        <f>IF('CHI² deux variables'!I143="","",('CHI² deux variables'!$AZ143*'CHI² deux variables'!I$311/'CHI² deux variables'!$AZ$311))</f>
        <v/>
      </c>
      <c r="J146" t="str">
        <f>IF('CHI² deux variables'!J143="","",('CHI² deux variables'!$AZ143*'CHI² deux variables'!J$311/'CHI² deux variables'!$AZ$311))</f>
        <v/>
      </c>
      <c r="K146" t="str">
        <f>IF('CHI² deux variables'!K143="","",('CHI² deux variables'!$AZ143*'CHI² deux variables'!K$311/'CHI² deux variables'!$AZ$311))</f>
        <v/>
      </c>
      <c r="L146" t="str">
        <f>IF('CHI² deux variables'!L143="","",('CHI² deux variables'!$AZ143*'CHI² deux variables'!L$311/'CHI² deux variables'!$AZ$311))</f>
        <v/>
      </c>
      <c r="M146" t="str">
        <f>IF('CHI² deux variables'!M143="","",('CHI² deux variables'!$AZ143*'CHI² deux variables'!M$311/'CHI² deux variables'!$AZ$311))</f>
        <v/>
      </c>
      <c r="N146" t="str">
        <f>IF('CHI² deux variables'!N143="","",('CHI² deux variables'!$AZ143*'CHI² deux variables'!N$311/'CHI² deux variables'!$AZ$311))</f>
        <v/>
      </c>
      <c r="O146" t="str">
        <f>IF('CHI² deux variables'!O143="","",('CHI² deux variables'!$AZ143*'CHI² deux variables'!O$311/'CHI² deux variables'!$AZ$311))</f>
        <v/>
      </c>
      <c r="P146" t="str">
        <f>IF('CHI² deux variables'!P143="","",('CHI² deux variables'!$AZ143*'CHI² deux variables'!P$311/'CHI² deux variables'!$AZ$311))</f>
        <v/>
      </c>
      <c r="Q146" t="str">
        <f>IF('CHI² deux variables'!Q143="","",('CHI² deux variables'!$AZ143*'CHI² deux variables'!Q$311/'CHI² deux variables'!$AZ$311))</f>
        <v/>
      </c>
      <c r="R146" t="str">
        <f>IF('CHI² deux variables'!R143="","",('CHI² deux variables'!$AZ143*'CHI² deux variables'!R$311/'CHI² deux variables'!$AZ$311))</f>
        <v/>
      </c>
      <c r="S146" t="str">
        <f>IF('CHI² deux variables'!S143="","",('CHI² deux variables'!$AZ143*'CHI² deux variables'!S$311/'CHI² deux variables'!$AZ$311))</f>
        <v/>
      </c>
      <c r="T146" t="str">
        <f>IF('CHI² deux variables'!T143="","",('CHI² deux variables'!$AZ143*'CHI² deux variables'!T$311/'CHI² deux variables'!$AZ$311))</f>
        <v/>
      </c>
      <c r="U146" t="str">
        <f>IF('CHI² deux variables'!U143="","",('CHI² deux variables'!$AZ143*'CHI² deux variables'!U$311/'CHI² deux variables'!$AZ$311))</f>
        <v/>
      </c>
      <c r="V146" t="str">
        <f>IF('CHI² deux variables'!V143="","",('CHI² deux variables'!$AZ143*'CHI² deux variables'!V$311/'CHI² deux variables'!$AZ$311))</f>
        <v/>
      </c>
      <c r="W146" t="str">
        <f>IF('CHI² deux variables'!W143="","",('CHI² deux variables'!$AZ143*'CHI² deux variables'!W$311/'CHI² deux variables'!$AZ$311))</f>
        <v/>
      </c>
      <c r="X146" t="str">
        <f>IF('CHI² deux variables'!X143="","",('CHI² deux variables'!$AZ143*'CHI² deux variables'!X$311/'CHI² deux variables'!$AZ$311))</f>
        <v/>
      </c>
      <c r="Y146" t="str">
        <f>IF('CHI² deux variables'!Y143="","",('CHI² deux variables'!$AZ143*'CHI² deux variables'!Y$311/'CHI² deux variables'!$AZ$311))</f>
        <v/>
      </c>
      <c r="Z146" t="str">
        <f>IF('CHI² deux variables'!Z143="","",('CHI² deux variables'!$AZ143*'CHI² deux variables'!Z$311/'CHI² deux variables'!$AZ$311))</f>
        <v/>
      </c>
      <c r="AA146" t="str">
        <f>IF('CHI² deux variables'!AA143="","",('CHI² deux variables'!$AZ143*'CHI² deux variables'!AA$311/'CHI² deux variables'!$AZ$311))</f>
        <v/>
      </c>
      <c r="AB146" t="str">
        <f>IF('CHI² deux variables'!AB143="","",('CHI² deux variables'!$AZ143*'CHI² deux variables'!AB$311/'CHI² deux variables'!$AZ$311))</f>
        <v/>
      </c>
      <c r="AC146" t="str">
        <f>IF('CHI² deux variables'!AC143="","",('CHI² deux variables'!$AZ143*'CHI² deux variables'!AC$311/'CHI² deux variables'!$AZ$311))</f>
        <v/>
      </c>
      <c r="AD146" t="str">
        <f>IF('CHI² deux variables'!AD143="","",('CHI² deux variables'!$AZ143*'CHI² deux variables'!AD$311/'CHI² deux variables'!$AZ$311))</f>
        <v/>
      </c>
      <c r="AE146" t="str">
        <f>IF('CHI² deux variables'!AE143="","",('CHI² deux variables'!$AZ143*'CHI² deux variables'!AE$311/'CHI² deux variables'!$AZ$311))</f>
        <v/>
      </c>
      <c r="AF146" t="str">
        <f>IF('CHI² deux variables'!AF143="","",('CHI² deux variables'!$AZ143*'CHI² deux variables'!AF$311/'CHI² deux variables'!$AZ$311))</f>
        <v/>
      </c>
      <c r="AG146" t="str">
        <f>IF('CHI² deux variables'!AG143="","",('CHI² deux variables'!$AZ143*'CHI² deux variables'!AG$311/'CHI² deux variables'!$AZ$311))</f>
        <v/>
      </c>
      <c r="AH146" t="str">
        <f>IF('CHI² deux variables'!AH143="","",('CHI² deux variables'!$AZ143*'CHI² deux variables'!AH$311/'CHI² deux variables'!$AZ$311))</f>
        <v/>
      </c>
      <c r="AI146" t="str">
        <f>IF('CHI² deux variables'!AI143="","",('CHI² deux variables'!$AZ143*'CHI² deux variables'!AI$311/'CHI² deux variables'!$AZ$311))</f>
        <v/>
      </c>
      <c r="AJ146" t="str">
        <f>IF('CHI² deux variables'!AJ143="","",('CHI² deux variables'!$AZ143*'CHI² deux variables'!AJ$311/'CHI² deux variables'!$AZ$311))</f>
        <v/>
      </c>
      <c r="AK146" t="str">
        <f>IF('CHI² deux variables'!AK143="","",('CHI² deux variables'!$AZ143*'CHI² deux variables'!AK$311/'CHI² deux variables'!$AZ$311))</f>
        <v/>
      </c>
      <c r="AL146" t="str">
        <f>IF('CHI² deux variables'!AL143="","",('CHI² deux variables'!$AZ143*'CHI² deux variables'!AL$311/'CHI² deux variables'!$AZ$311))</f>
        <v/>
      </c>
      <c r="AM146" t="str">
        <f>IF('CHI² deux variables'!AM143="","",('CHI² deux variables'!$AZ143*'CHI² deux variables'!AM$311/'CHI² deux variables'!$AZ$311))</f>
        <v/>
      </c>
      <c r="AN146" t="str">
        <f>IF('CHI² deux variables'!AN143="","",('CHI² deux variables'!$AZ143*'CHI² deux variables'!AN$311/'CHI² deux variables'!$AZ$311))</f>
        <v/>
      </c>
      <c r="AO146" t="str">
        <f>IF('CHI² deux variables'!AO143="","",('CHI² deux variables'!$AZ143*'CHI² deux variables'!AO$311/'CHI² deux variables'!$AZ$311))</f>
        <v/>
      </c>
      <c r="AP146" t="str">
        <f>IF('CHI² deux variables'!AP143="","",('CHI² deux variables'!$AZ143*'CHI² deux variables'!AP$311/'CHI² deux variables'!$AZ$311))</f>
        <v/>
      </c>
      <c r="AQ146" t="str">
        <f>IF('CHI² deux variables'!AQ143="","",('CHI² deux variables'!$AZ143*'CHI² deux variables'!AQ$311/'CHI² deux variables'!$AZ$311))</f>
        <v/>
      </c>
      <c r="AR146" t="str">
        <f>IF('CHI² deux variables'!AR143="","",('CHI² deux variables'!$AZ143*'CHI² deux variables'!AR$311/'CHI² deux variables'!$AZ$311))</f>
        <v/>
      </c>
      <c r="AS146" t="str">
        <f>IF('CHI² deux variables'!AS143="","",('CHI² deux variables'!$AZ143*'CHI² deux variables'!AS$311/'CHI² deux variables'!$AZ$311))</f>
        <v/>
      </c>
      <c r="AT146" t="str">
        <f>IF('CHI² deux variables'!AT143="","",('CHI² deux variables'!$AZ143*'CHI² deux variables'!AT$311/'CHI² deux variables'!$AZ$311))</f>
        <v/>
      </c>
      <c r="AU146" t="str">
        <f>IF('CHI² deux variables'!AU143="","",('CHI² deux variables'!$AZ143*'CHI² deux variables'!AU$311/'CHI² deux variables'!$AZ$311))</f>
        <v/>
      </c>
      <c r="AV146" t="str">
        <f>IF('CHI² deux variables'!AV143="","",('CHI² deux variables'!$AZ143*'CHI² deux variables'!AV$311/'CHI² deux variables'!$AZ$311))</f>
        <v/>
      </c>
      <c r="AW146" t="str">
        <f>IF('CHI² deux variables'!AW143="","",('CHI² deux variables'!$AZ143*'CHI² deux variables'!AW$311/'CHI² deux variables'!$AZ$311))</f>
        <v/>
      </c>
      <c r="AX146" t="str">
        <f>IF('CHI² deux variables'!AX143="","",('CHI² deux variables'!$AZ143*'CHI² deux variables'!AX$311/'CHI² deux variables'!$AZ$311))</f>
        <v/>
      </c>
      <c r="AY146" t="str">
        <f>IF('CHI² deux variables'!AY143="","",('CHI² deux variables'!$AZ143*'CHI² deux variables'!AY$311/'CHI² deux variables'!$AZ$311))</f>
        <v/>
      </c>
      <c r="AZ146" t="s">
        <v>675</v>
      </c>
    </row>
    <row r="147" spans="1:52" x14ac:dyDescent="0.25">
      <c r="A147" t="s">
        <v>201</v>
      </c>
      <c r="B147" t="str">
        <f>IF('CHI² deux variables'!B144="","",('CHI² deux variables'!$AZ144*'CHI² deux variables'!B$311/'CHI² deux variables'!$AZ$311))</f>
        <v/>
      </c>
      <c r="C147" t="str">
        <f>IF('CHI² deux variables'!C144="","",('CHI² deux variables'!$AZ144*'CHI² deux variables'!C$311/'CHI² deux variables'!$AZ$311))</f>
        <v/>
      </c>
      <c r="D147" t="str">
        <f>IF('CHI² deux variables'!D144="","",('CHI² deux variables'!$AZ144*'CHI² deux variables'!D$311/'CHI² deux variables'!$AZ$311))</f>
        <v/>
      </c>
      <c r="E147" t="str">
        <f>IF('CHI² deux variables'!E144="","",('CHI² deux variables'!$AZ144*'CHI² deux variables'!E$311/'CHI² deux variables'!$AZ$311))</f>
        <v/>
      </c>
      <c r="F147" t="str">
        <f>IF('CHI² deux variables'!F144="","",('CHI² deux variables'!$AZ144*'CHI² deux variables'!F$311/'CHI² deux variables'!$AZ$311))</f>
        <v/>
      </c>
      <c r="G147" t="str">
        <f>IF('CHI² deux variables'!G144="","",('CHI² deux variables'!$AZ144*'CHI² deux variables'!G$311/'CHI² deux variables'!$AZ$311))</f>
        <v/>
      </c>
      <c r="H147" t="str">
        <f>IF('CHI² deux variables'!H144="","",('CHI² deux variables'!$AZ144*'CHI² deux variables'!H$311/'CHI² deux variables'!$AZ$311))</f>
        <v/>
      </c>
      <c r="I147" t="str">
        <f>IF('CHI² deux variables'!I144="","",('CHI² deux variables'!$AZ144*'CHI² deux variables'!I$311/'CHI² deux variables'!$AZ$311))</f>
        <v/>
      </c>
      <c r="J147" t="str">
        <f>IF('CHI² deux variables'!J144="","",('CHI² deux variables'!$AZ144*'CHI² deux variables'!J$311/'CHI² deux variables'!$AZ$311))</f>
        <v/>
      </c>
      <c r="K147" t="str">
        <f>IF('CHI² deux variables'!K144="","",('CHI² deux variables'!$AZ144*'CHI² deux variables'!K$311/'CHI² deux variables'!$AZ$311))</f>
        <v/>
      </c>
      <c r="L147" t="str">
        <f>IF('CHI² deux variables'!L144="","",('CHI² deux variables'!$AZ144*'CHI² deux variables'!L$311/'CHI² deux variables'!$AZ$311))</f>
        <v/>
      </c>
      <c r="M147" t="str">
        <f>IF('CHI² deux variables'!M144="","",('CHI² deux variables'!$AZ144*'CHI² deux variables'!M$311/'CHI² deux variables'!$AZ$311))</f>
        <v/>
      </c>
      <c r="N147" t="str">
        <f>IF('CHI² deux variables'!N144="","",('CHI² deux variables'!$AZ144*'CHI² deux variables'!N$311/'CHI² deux variables'!$AZ$311))</f>
        <v/>
      </c>
      <c r="O147" t="str">
        <f>IF('CHI² deux variables'!O144="","",('CHI² deux variables'!$AZ144*'CHI² deux variables'!O$311/'CHI² deux variables'!$AZ$311))</f>
        <v/>
      </c>
      <c r="P147" t="str">
        <f>IF('CHI² deux variables'!P144="","",('CHI² deux variables'!$AZ144*'CHI² deux variables'!P$311/'CHI² deux variables'!$AZ$311))</f>
        <v/>
      </c>
      <c r="Q147" t="str">
        <f>IF('CHI² deux variables'!Q144="","",('CHI² deux variables'!$AZ144*'CHI² deux variables'!Q$311/'CHI² deux variables'!$AZ$311))</f>
        <v/>
      </c>
      <c r="R147" t="str">
        <f>IF('CHI² deux variables'!R144="","",('CHI² deux variables'!$AZ144*'CHI² deux variables'!R$311/'CHI² deux variables'!$AZ$311))</f>
        <v/>
      </c>
      <c r="S147" t="str">
        <f>IF('CHI² deux variables'!S144="","",('CHI² deux variables'!$AZ144*'CHI² deux variables'!S$311/'CHI² deux variables'!$AZ$311))</f>
        <v/>
      </c>
      <c r="T147" t="str">
        <f>IF('CHI² deux variables'!T144="","",('CHI² deux variables'!$AZ144*'CHI² deux variables'!T$311/'CHI² deux variables'!$AZ$311))</f>
        <v/>
      </c>
      <c r="U147" t="str">
        <f>IF('CHI² deux variables'!U144="","",('CHI² deux variables'!$AZ144*'CHI² deux variables'!U$311/'CHI² deux variables'!$AZ$311))</f>
        <v/>
      </c>
      <c r="V147" t="str">
        <f>IF('CHI² deux variables'!V144="","",('CHI² deux variables'!$AZ144*'CHI² deux variables'!V$311/'CHI² deux variables'!$AZ$311))</f>
        <v/>
      </c>
      <c r="W147" t="str">
        <f>IF('CHI² deux variables'!W144="","",('CHI² deux variables'!$AZ144*'CHI² deux variables'!W$311/'CHI² deux variables'!$AZ$311))</f>
        <v/>
      </c>
      <c r="X147" t="str">
        <f>IF('CHI² deux variables'!X144="","",('CHI² deux variables'!$AZ144*'CHI² deux variables'!X$311/'CHI² deux variables'!$AZ$311))</f>
        <v/>
      </c>
      <c r="Y147" t="str">
        <f>IF('CHI² deux variables'!Y144="","",('CHI² deux variables'!$AZ144*'CHI² deux variables'!Y$311/'CHI² deux variables'!$AZ$311))</f>
        <v/>
      </c>
      <c r="Z147" t="str">
        <f>IF('CHI² deux variables'!Z144="","",('CHI² deux variables'!$AZ144*'CHI² deux variables'!Z$311/'CHI² deux variables'!$AZ$311))</f>
        <v/>
      </c>
      <c r="AA147" t="str">
        <f>IF('CHI² deux variables'!AA144="","",('CHI² deux variables'!$AZ144*'CHI² deux variables'!AA$311/'CHI² deux variables'!$AZ$311))</f>
        <v/>
      </c>
      <c r="AB147" t="str">
        <f>IF('CHI² deux variables'!AB144="","",('CHI² deux variables'!$AZ144*'CHI² deux variables'!AB$311/'CHI² deux variables'!$AZ$311))</f>
        <v/>
      </c>
      <c r="AC147" t="str">
        <f>IF('CHI² deux variables'!AC144="","",('CHI² deux variables'!$AZ144*'CHI² deux variables'!AC$311/'CHI² deux variables'!$AZ$311))</f>
        <v/>
      </c>
      <c r="AD147" t="str">
        <f>IF('CHI² deux variables'!AD144="","",('CHI² deux variables'!$AZ144*'CHI² deux variables'!AD$311/'CHI² deux variables'!$AZ$311))</f>
        <v/>
      </c>
      <c r="AE147" t="str">
        <f>IF('CHI² deux variables'!AE144="","",('CHI² deux variables'!$AZ144*'CHI² deux variables'!AE$311/'CHI² deux variables'!$AZ$311))</f>
        <v/>
      </c>
      <c r="AF147" t="str">
        <f>IF('CHI² deux variables'!AF144="","",('CHI² deux variables'!$AZ144*'CHI² deux variables'!AF$311/'CHI² deux variables'!$AZ$311))</f>
        <v/>
      </c>
      <c r="AG147" t="str">
        <f>IF('CHI² deux variables'!AG144="","",('CHI² deux variables'!$AZ144*'CHI² deux variables'!AG$311/'CHI² deux variables'!$AZ$311))</f>
        <v/>
      </c>
      <c r="AH147" t="str">
        <f>IF('CHI² deux variables'!AH144="","",('CHI² deux variables'!$AZ144*'CHI² deux variables'!AH$311/'CHI² deux variables'!$AZ$311))</f>
        <v/>
      </c>
      <c r="AI147" t="str">
        <f>IF('CHI² deux variables'!AI144="","",('CHI² deux variables'!$AZ144*'CHI² deux variables'!AI$311/'CHI² deux variables'!$AZ$311))</f>
        <v/>
      </c>
      <c r="AJ147" t="str">
        <f>IF('CHI² deux variables'!AJ144="","",('CHI² deux variables'!$AZ144*'CHI² deux variables'!AJ$311/'CHI² deux variables'!$AZ$311))</f>
        <v/>
      </c>
      <c r="AK147" t="str">
        <f>IF('CHI² deux variables'!AK144="","",('CHI² deux variables'!$AZ144*'CHI² deux variables'!AK$311/'CHI² deux variables'!$AZ$311))</f>
        <v/>
      </c>
      <c r="AL147" t="str">
        <f>IF('CHI² deux variables'!AL144="","",('CHI² deux variables'!$AZ144*'CHI² deux variables'!AL$311/'CHI² deux variables'!$AZ$311))</f>
        <v/>
      </c>
      <c r="AM147" t="str">
        <f>IF('CHI² deux variables'!AM144="","",('CHI² deux variables'!$AZ144*'CHI² deux variables'!AM$311/'CHI² deux variables'!$AZ$311))</f>
        <v/>
      </c>
      <c r="AN147" t="str">
        <f>IF('CHI² deux variables'!AN144="","",('CHI² deux variables'!$AZ144*'CHI² deux variables'!AN$311/'CHI² deux variables'!$AZ$311))</f>
        <v/>
      </c>
      <c r="AO147" t="str">
        <f>IF('CHI² deux variables'!AO144="","",('CHI² deux variables'!$AZ144*'CHI² deux variables'!AO$311/'CHI² deux variables'!$AZ$311))</f>
        <v/>
      </c>
      <c r="AP147" t="str">
        <f>IF('CHI² deux variables'!AP144="","",('CHI² deux variables'!$AZ144*'CHI² deux variables'!AP$311/'CHI² deux variables'!$AZ$311))</f>
        <v/>
      </c>
      <c r="AQ147" t="str">
        <f>IF('CHI² deux variables'!AQ144="","",('CHI² deux variables'!$AZ144*'CHI² deux variables'!AQ$311/'CHI² deux variables'!$AZ$311))</f>
        <v/>
      </c>
      <c r="AR147" t="str">
        <f>IF('CHI² deux variables'!AR144="","",('CHI² deux variables'!$AZ144*'CHI² deux variables'!AR$311/'CHI² deux variables'!$AZ$311))</f>
        <v/>
      </c>
      <c r="AS147" t="str">
        <f>IF('CHI² deux variables'!AS144="","",('CHI² deux variables'!$AZ144*'CHI² deux variables'!AS$311/'CHI² deux variables'!$AZ$311))</f>
        <v/>
      </c>
      <c r="AT147" t="str">
        <f>IF('CHI² deux variables'!AT144="","",('CHI² deux variables'!$AZ144*'CHI² deux variables'!AT$311/'CHI² deux variables'!$AZ$311))</f>
        <v/>
      </c>
      <c r="AU147" t="str">
        <f>IF('CHI² deux variables'!AU144="","",('CHI² deux variables'!$AZ144*'CHI² deux variables'!AU$311/'CHI² deux variables'!$AZ$311))</f>
        <v/>
      </c>
      <c r="AV147" t="str">
        <f>IF('CHI² deux variables'!AV144="","",('CHI² deux variables'!$AZ144*'CHI² deux variables'!AV$311/'CHI² deux variables'!$AZ$311))</f>
        <v/>
      </c>
      <c r="AW147" t="str">
        <f>IF('CHI² deux variables'!AW144="","",('CHI² deux variables'!$AZ144*'CHI² deux variables'!AW$311/'CHI² deux variables'!$AZ$311))</f>
        <v/>
      </c>
      <c r="AX147" t="str">
        <f>IF('CHI² deux variables'!AX144="","",('CHI² deux variables'!$AZ144*'CHI² deux variables'!AX$311/'CHI² deux variables'!$AZ$311))</f>
        <v/>
      </c>
      <c r="AY147" t="str">
        <f>IF('CHI² deux variables'!AY144="","",('CHI² deux variables'!$AZ144*'CHI² deux variables'!AY$311/'CHI² deux variables'!$AZ$311))</f>
        <v/>
      </c>
      <c r="AZ147" t="s">
        <v>675</v>
      </c>
    </row>
    <row r="148" spans="1:52" x14ac:dyDescent="0.25">
      <c r="A148" t="s">
        <v>202</v>
      </c>
      <c r="B148" t="str">
        <f>IF('CHI² deux variables'!B145="","",('CHI² deux variables'!$AZ145*'CHI² deux variables'!B$311/'CHI² deux variables'!$AZ$311))</f>
        <v/>
      </c>
      <c r="C148" t="str">
        <f>IF('CHI² deux variables'!C145="","",('CHI² deux variables'!$AZ145*'CHI² deux variables'!C$311/'CHI² deux variables'!$AZ$311))</f>
        <v/>
      </c>
      <c r="D148" t="str">
        <f>IF('CHI² deux variables'!D145="","",('CHI² deux variables'!$AZ145*'CHI² deux variables'!D$311/'CHI² deux variables'!$AZ$311))</f>
        <v/>
      </c>
      <c r="E148" t="str">
        <f>IF('CHI² deux variables'!E145="","",('CHI² deux variables'!$AZ145*'CHI² deux variables'!E$311/'CHI² deux variables'!$AZ$311))</f>
        <v/>
      </c>
      <c r="F148" t="str">
        <f>IF('CHI² deux variables'!F145="","",('CHI² deux variables'!$AZ145*'CHI² deux variables'!F$311/'CHI² deux variables'!$AZ$311))</f>
        <v/>
      </c>
      <c r="G148" t="str">
        <f>IF('CHI² deux variables'!G145="","",('CHI² deux variables'!$AZ145*'CHI² deux variables'!G$311/'CHI² deux variables'!$AZ$311))</f>
        <v/>
      </c>
      <c r="H148" t="str">
        <f>IF('CHI² deux variables'!H145="","",('CHI² deux variables'!$AZ145*'CHI² deux variables'!H$311/'CHI² deux variables'!$AZ$311))</f>
        <v/>
      </c>
      <c r="I148" t="str">
        <f>IF('CHI² deux variables'!I145="","",('CHI² deux variables'!$AZ145*'CHI² deux variables'!I$311/'CHI² deux variables'!$AZ$311))</f>
        <v/>
      </c>
      <c r="J148" t="str">
        <f>IF('CHI² deux variables'!J145="","",('CHI² deux variables'!$AZ145*'CHI² deux variables'!J$311/'CHI² deux variables'!$AZ$311))</f>
        <v/>
      </c>
      <c r="K148" t="str">
        <f>IF('CHI² deux variables'!K145="","",('CHI² deux variables'!$AZ145*'CHI² deux variables'!K$311/'CHI² deux variables'!$AZ$311))</f>
        <v/>
      </c>
      <c r="L148" t="str">
        <f>IF('CHI² deux variables'!L145="","",('CHI² deux variables'!$AZ145*'CHI² deux variables'!L$311/'CHI² deux variables'!$AZ$311))</f>
        <v/>
      </c>
      <c r="M148" t="str">
        <f>IF('CHI² deux variables'!M145="","",('CHI² deux variables'!$AZ145*'CHI² deux variables'!M$311/'CHI² deux variables'!$AZ$311))</f>
        <v/>
      </c>
      <c r="N148" t="str">
        <f>IF('CHI² deux variables'!N145="","",('CHI² deux variables'!$AZ145*'CHI² deux variables'!N$311/'CHI² deux variables'!$AZ$311))</f>
        <v/>
      </c>
      <c r="O148" t="str">
        <f>IF('CHI² deux variables'!O145="","",('CHI² deux variables'!$AZ145*'CHI² deux variables'!O$311/'CHI² deux variables'!$AZ$311))</f>
        <v/>
      </c>
      <c r="P148" t="str">
        <f>IF('CHI² deux variables'!P145="","",('CHI² deux variables'!$AZ145*'CHI² deux variables'!P$311/'CHI² deux variables'!$AZ$311))</f>
        <v/>
      </c>
      <c r="Q148" t="str">
        <f>IF('CHI² deux variables'!Q145="","",('CHI² deux variables'!$AZ145*'CHI² deux variables'!Q$311/'CHI² deux variables'!$AZ$311))</f>
        <v/>
      </c>
      <c r="R148" t="str">
        <f>IF('CHI² deux variables'!R145="","",('CHI² deux variables'!$AZ145*'CHI² deux variables'!R$311/'CHI² deux variables'!$AZ$311))</f>
        <v/>
      </c>
      <c r="S148" t="str">
        <f>IF('CHI² deux variables'!S145="","",('CHI² deux variables'!$AZ145*'CHI² deux variables'!S$311/'CHI² deux variables'!$AZ$311))</f>
        <v/>
      </c>
      <c r="T148" t="str">
        <f>IF('CHI² deux variables'!T145="","",('CHI² deux variables'!$AZ145*'CHI² deux variables'!T$311/'CHI² deux variables'!$AZ$311))</f>
        <v/>
      </c>
      <c r="U148" t="str">
        <f>IF('CHI² deux variables'!U145="","",('CHI² deux variables'!$AZ145*'CHI² deux variables'!U$311/'CHI² deux variables'!$AZ$311))</f>
        <v/>
      </c>
      <c r="V148" t="str">
        <f>IF('CHI² deux variables'!V145="","",('CHI² deux variables'!$AZ145*'CHI² deux variables'!V$311/'CHI² deux variables'!$AZ$311))</f>
        <v/>
      </c>
      <c r="W148" t="str">
        <f>IF('CHI² deux variables'!W145="","",('CHI² deux variables'!$AZ145*'CHI² deux variables'!W$311/'CHI² deux variables'!$AZ$311))</f>
        <v/>
      </c>
      <c r="X148" t="str">
        <f>IF('CHI² deux variables'!X145="","",('CHI² deux variables'!$AZ145*'CHI² deux variables'!X$311/'CHI² deux variables'!$AZ$311))</f>
        <v/>
      </c>
      <c r="Y148" t="str">
        <f>IF('CHI² deux variables'!Y145="","",('CHI² deux variables'!$AZ145*'CHI² deux variables'!Y$311/'CHI² deux variables'!$AZ$311))</f>
        <v/>
      </c>
      <c r="Z148" t="str">
        <f>IF('CHI² deux variables'!Z145="","",('CHI² deux variables'!$AZ145*'CHI² deux variables'!Z$311/'CHI² deux variables'!$AZ$311))</f>
        <v/>
      </c>
      <c r="AA148" t="str">
        <f>IF('CHI² deux variables'!AA145="","",('CHI² deux variables'!$AZ145*'CHI² deux variables'!AA$311/'CHI² deux variables'!$AZ$311))</f>
        <v/>
      </c>
      <c r="AB148" t="str">
        <f>IF('CHI² deux variables'!AB145="","",('CHI² deux variables'!$AZ145*'CHI² deux variables'!AB$311/'CHI² deux variables'!$AZ$311))</f>
        <v/>
      </c>
      <c r="AC148" t="str">
        <f>IF('CHI² deux variables'!AC145="","",('CHI² deux variables'!$AZ145*'CHI² deux variables'!AC$311/'CHI² deux variables'!$AZ$311))</f>
        <v/>
      </c>
      <c r="AD148" t="str">
        <f>IF('CHI² deux variables'!AD145="","",('CHI² deux variables'!$AZ145*'CHI² deux variables'!AD$311/'CHI² deux variables'!$AZ$311))</f>
        <v/>
      </c>
      <c r="AE148" t="str">
        <f>IF('CHI² deux variables'!AE145="","",('CHI² deux variables'!$AZ145*'CHI² deux variables'!AE$311/'CHI² deux variables'!$AZ$311))</f>
        <v/>
      </c>
      <c r="AF148" t="str">
        <f>IF('CHI² deux variables'!AF145="","",('CHI² deux variables'!$AZ145*'CHI² deux variables'!AF$311/'CHI² deux variables'!$AZ$311))</f>
        <v/>
      </c>
      <c r="AG148" t="str">
        <f>IF('CHI² deux variables'!AG145="","",('CHI² deux variables'!$AZ145*'CHI² deux variables'!AG$311/'CHI² deux variables'!$AZ$311))</f>
        <v/>
      </c>
      <c r="AH148" t="str">
        <f>IF('CHI² deux variables'!AH145="","",('CHI² deux variables'!$AZ145*'CHI² deux variables'!AH$311/'CHI² deux variables'!$AZ$311))</f>
        <v/>
      </c>
      <c r="AI148" t="str">
        <f>IF('CHI² deux variables'!AI145="","",('CHI² deux variables'!$AZ145*'CHI² deux variables'!AI$311/'CHI² deux variables'!$AZ$311))</f>
        <v/>
      </c>
      <c r="AJ148" t="str">
        <f>IF('CHI² deux variables'!AJ145="","",('CHI² deux variables'!$AZ145*'CHI² deux variables'!AJ$311/'CHI² deux variables'!$AZ$311))</f>
        <v/>
      </c>
      <c r="AK148" t="str">
        <f>IF('CHI² deux variables'!AK145="","",('CHI² deux variables'!$AZ145*'CHI² deux variables'!AK$311/'CHI² deux variables'!$AZ$311))</f>
        <v/>
      </c>
      <c r="AL148" t="str">
        <f>IF('CHI² deux variables'!AL145="","",('CHI² deux variables'!$AZ145*'CHI² deux variables'!AL$311/'CHI² deux variables'!$AZ$311))</f>
        <v/>
      </c>
      <c r="AM148" t="str">
        <f>IF('CHI² deux variables'!AM145="","",('CHI² deux variables'!$AZ145*'CHI² deux variables'!AM$311/'CHI² deux variables'!$AZ$311))</f>
        <v/>
      </c>
      <c r="AN148" t="str">
        <f>IF('CHI² deux variables'!AN145="","",('CHI² deux variables'!$AZ145*'CHI² deux variables'!AN$311/'CHI² deux variables'!$AZ$311))</f>
        <v/>
      </c>
      <c r="AO148" t="str">
        <f>IF('CHI² deux variables'!AO145="","",('CHI² deux variables'!$AZ145*'CHI² deux variables'!AO$311/'CHI² deux variables'!$AZ$311))</f>
        <v/>
      </c>
      <c r="AP148" t="str">
        <f>IF('CHI² deux variables'!AP145="","",('CHI² deux variables'!$AZ145*'CHI² deux variables'!AP$311/'CHI² deux variables'!$AZ$311))</f>
        <v/>
      </c>
      <c r="AQ148" t="str">
        <f>IF('CHI² deux variables'!AQ145="","",('CHI² deux variables'!$AZ145*'CHI² deux variables'!AQ$311/'CHI² deux variables'!$AZ$311))</f>
        <v/>
      </c>
      <c r="AR148" t="str">
        <f>IF('CHI² deux variables'!AR145="","",('CHI² deux variables'!$AZ145*'CHI² deux variables'!AR$311/'CHI² deux variables'!$AZ$311))</f>
        <v/>
      </c>
      <c r="AS148" t="str">
        <f>IF('CHI² deux variables'!AS145="","",('CHI² deux variables'!$AZ145*'CHI² deux variables'!AS$311/'CHI² deux variables'!$AZ$311))</f>
        <v/>
      </c>
      <c r="AT148" t="str">
        <f>IF('CHI² deux variables'!AT145="","",('CHI² deux variables'!$AZ145*'CHI² deux variables'!AT$311/'CHI² deux variables'!$AZ$311))</f>
        <v/>
      </c>
      <c r="AU148" t="str">
        <f>IF('CHI² deux variables'!AU145="","",('CHI² deux variables'!$AZ145*'CHI² deux variables'!AU$311/'CHI² deux variables'!$AZ$311))</f>
        <v/>
      </c>
      <c r="AV148" t="str">
        <f>IF('CHI² deux variables'!AV145="","",('CHI² deux variables'!$AZ145*'CHI² deux variables'!AV$311/'CHI² deux variables'!$AZ$311))</f>
        <v/>
      </c>
      <c r="AW148" t="str">
        <f>IF('CHI² deux variables'!AW145="","",('CHI² deux variables'!$AZ145*'CHI² deux variables'!AW$311/'CHI² deux variables'!$AZ$311))</f>
        <v/>
      </c>
      <c r="AX148" t="str">
        <f>IF('CHI² deux variables'!AX145="","",('CHI² deux variables'!$AZ145*'CHI² deux variables'!AX$311/'CHI² deux variables'!$AZ$311))</f>
        <v/>
      </c>
      <c r="AY148" t="str">
        <f>IF('CHI² deux variables'!AY145="","",('CHI² deux variables'!$AZ145*'CHI² deux variables'!AY$311/'CHI² deux variables'!$AZ$311))</f>
        <v/>
      </c>
      <c r="AZ148" t="s">
        <v>675</v>
      </c>
    </row>
    <row r="149" spans="1:52" x14ac:dyDescent="0.25">
      <c r="A149" t="s">
        <v>203</v>
      </c>
      <c r="B149" t="str">
        <f>IF('CHI² deux variables'!B146="","",('CHI² deux variables'!$AZ146*'CHI² deux variables'!B$311/'CHI² deux variables'!$AZ$311))</f>
        <v/>
      </c>
      <c r="C149" t="str">
        <f>IF('CHI² deux variables'!C146="","",('CHI² deux variables'!$AZ146*'CHI² deux variables'!C$311/'CHI² deux variables'!$AZ$311))</f>
        <v/>
      </c>
      <c r="D149" t="str">
        <f>IF('CHI² deux variables'!D146="","",('CHI² deux variables'!$AZ146*'CHI² deux variables'!D$311/'CHI² deux variables'!$AZ$311))</f>
        <v/>
      </c>
      <c r="E149" t="str">
        <f>IF('CHI² deux variables'!E146="","",('CHI² deux variables'!$AZ146*'CHI² deux variables'!E$311/'CHI² deux variables'!$AZ$311))</f>
        <v/>
      </c>
      <c r="F149" t="str">
        <f>IF('CHI² deux variables'!F146="","",('CHI² deux variables'!$AZ146*'CHI² deux variables'!F$311/'CHI² deux variables'!$AZ$311))</f>
        <v/>
      </c>
      <c r="G149" t="str">
        <f>IF('CHI² deux variables'!G146="","",('CHI² deux variables'!$AZ146*'CHI² deux variables'!G$311/'CHI² deux variables'!$AZ$311))</f>
        <v/>
      </c>
      <c r="H149" t="str">
        <f>IF('CHI² deux variables'!H146="","",('CHI² deux variables'!$AZ146*'CHI² deux variables'!H$311/'CHI² deux variables'!$AZ$311))</f>
        <v/>
      </c>
      <c r="I149" t="str">
        <f>IF('CHI² deux variables'!I146="","",('CHI² deux variables'!$AZ146*'CHI² deux variables'!I$311/'CHI² deux variables'!$AZ$311))</f>
        <v/>
      </c>
      <c r="J149" t="str">
        <f>IF('CHI² deux variables'!J146="","",('CHI² deux variables'!$AZ146*'CHI² deux variables'!J$311/'CHI² deux variables'!$AZ$311))</f>
        <v/>
      </c>
      <c r="K149" t="str">
        <f>IF('CHI² deux variables'!K146="","",('CHI² deux variables'!$AZ146*'CHI² deux variables'!K$311/'CHI² deux variables'!$AZ$311))</f>
        <v/>
      </c>
      <c r="L149" t="str">
        <f>IF('CHI² deux variables'!L146="","",('CHI² deux variables'!$AZ146*'CHI² deux variables'!L$311/'CHI² deux variables'!$AZ$311))</f>
        <v/>
      </c>
      <c r="M149" t="str">
        <f>IF('CHI² deux variables'!M146="","",('CHI² deux variables'!$AZ146*'CHI² deux variables'!M$311/'CHI² deux variables'!$AZ$311))</f>
        <v/>
      </c>
      <c r="N149" t="str">
        <f>IF('CHI² deux variables'!N146="","",('CHI² deux variables'!$AZ146*'CHI² deux variables'!N$311/'CHI² deux variables'!$AZ$311))</f>
        <v/>
      </c>
      <c r="O149" t="str">
        <f>IF('CHI² deux variables'!O146="","",('CHI² deux variables'!$AZ146*'CHI² deux variables'!O$311/'CHI² deux variables'!$AZ$311))</f>
        <v/>
      </c>
      <c r="P149" t="str">
        <f>IF('CHI² deux variables'!P146="","",('CHI² deux variables'!$AZ146*'CHI² deux variables'!P$311/'CHI² deux variables'!$AZ$311))</f>
        <v/>
      </c>
      <c r="Q149" t="str">
        <f>IF('CHI² deux variables'!Q146="","",('CHI² deux variables'!$AZ146*'CHI² deux variables'!Q$311/'CHI² deux variables'!$AZ$311))</f>
        <v/>
      </c>
      <c r="R149" t="str">
        <f>IF('CHI² deux variables'!R146="","",('CHI² deux variables'!$AZ146*'CHI² deux variables'!R$311/'CHI² deux variables'!$AZ$311))</f>
        <v/>
      </c>
      <c r="S149" t="str">
        <f>IF('CHI² deux variables'!S146="","",('CHI² deux variables'!$AZ146*'CHI² deux variables'!S$311/'CHI² deux variables'!$AZ$311))</f>
        <v/>
      </c>
      <c r="T149" t="str">
        <f>IF('CHI² deux variables'!T146="","",('CHI² deux variables'!$AZ146*'CHI² deux variables'!T$311/'CHI² deux variables'!$AZ$311))</f>
        <v/>
      </c>
      <c r="U149" t="str">
        <f>IF('CHI² deux variables'!U146="","",('CHI² deux variables'!$AZ146*'CHI² deux variables'!U$311/'CHI² deux variables'!$AZ$311))</f>
        <v/>
      </c>
      <c r="V149" t="str">
        <f>IF('CHI² deux variables'!V146="","",('CHI² deux variables'!$AZ146*'CHI² deux variables'!V$311/'CHI² deux variables'!$AZ$311))</f>
        <v/>
      </c>
      <c r="W149" t="str">
        <f>IF('CHI² deux variables'!W146="","",('CHI² deux variables'!$AZ146*'CHI² deux variables'!W$311/'CHI² deux variables'!$AZ$311))</f>
        <v/>
      </c>
      <c r="X149" t="str">
        <f>IF('CHI² deux variables'!X146="","",('CHI² deux variables'!$AZ146*'CHI² deux variables'!X$311/'CHI² deux variables'!$AZ$311))</f>
        <v/>
      </c>
      <c r="Y149" t="str">
        <f>IF('CHI² deux variables'!Y146="","",('CHI² deux variables'!$AZ146*'CHI² deux variables'!Y$311/'CHI² deux variables'!$AZ$311))</f>
        <v/>
      </c>
      <c r="Z149" t="str">
        <f>IF('CHI² deux variables'!Z146="","",('CHI² deux variables'!$AZ146*'CHI² deux variables'!Z$311/'CHI² deux variables'!$AZ$311))</f>
        <v/>
      </c>
      <c r="AA149" t="str">
        <f>IF('CHI² deux variables'!AA146="","",('CHI² deux variables'!$AZ146*'CHI² deux variables'!AA$311/'CHI² deux variables'!$AZ$311))</f>
        <v/>
      </c>
      <c r="AB149" t="str">
        <f>IF('CHI² deux variables'!AB146="","",('CHI² deux variables'!$AZ146*'CHI² deux variables'!AB$311/'CHI² deux variables'!$AZ$311))</f>
        <v/>
      </c>
      <c r="AC149" t="str">
        <f>IF('CHI² deux variables'!AC146="","",('CHI² deux variables'!$AZ146*'CHI² deux variables'!AC$311/'CHI² deux variables'!$AZ$311))</f>
        <v/>
      </c>
      <c r="AD149" t="str">
        <f>IF('CHI² deux variables'!AD146="","",('CHI² deux variables'!$AZ146*'CHI² deux variables'!AD$311/'CHI² deux variables'!$AZ$311))</f>
        <v/>
      </c>
      <c r="AE149" t="str">
        <f>IF('CHI² deux variables'!AE146="","",('CHI² deux variables'!$AZ146*'CHI² deux variables'!AE$311/'CHI² deux variables'!$AZ$311))</f>
        <v/>
      </c>
      <c r="AF149" t="str">
        <f>IF('CHI² deux variables'!AF146="","",('CHI² deux variables'!$AZ146*'CHI² deux variables'!AF$311/'CHI² deux variables'!$AZ$311))</f>
        <v/>
      </c>
      <c r="AG149" t="str">
        <f>IF('CHI² deux variables'!AG146="","",('CHI² deux variables'!$AZ146*'CHI² deux variables'!AG$311/'CHI² deux variables'!$AZ$311))</f>
        <v/>
      </c>
      <c r="AH149" t="str">
        <f>IF('CHI² deux variables'!AH146="","",('CHI² deux variables'!$AZ146*'CHI² deux variables'!AH$311/'CHI² deux variables'!$AZ$311))</f>
        <v/>
      </c>
      <c r="AI149" t="str">
        <f>IF('CHI² deux variables'!AI146="","",('CHI² deux variables'!$AZ146*'CHI² deux variables'!AI$311/'CHI² deux variables'!$AZ$311))</f>
        <v/>
      </c>
      <c r="AJ149" t="str">
        <f>IF('CHI² deux variables'!AJ146="","",('CHI² deux variables'!$AZ146*'CHI² deux variables'!AJ$311/'CHI² deux variables'!$AZ$311))</f>
        <v/>
      </c>
      <c r="AK149" t="str">
        <f>IF('CHI² deux variables'!AK146="","",('CHI² deux variables'!$AZ146*'CHI² deux variables'!AK$311/'CHI² deux variables'!$AZ$311))</f>
        <v/>
      </c>
      <c r="AL149" t="str">
        <f>IF('CHI² deux variables'!AL146="","",('CHI² deux variables'!$AZ146*'CHI² deux variables'!AL$311/'CHI² deux variables'!$AZ$311))</f>
        <v/>
      </c>
      <c r="AM149" t="str">
        <f>IF('CHI² deux variables'!AM146="","",('CHI² deux variables'!$AZ146*'CHI² deux variables'!AM$311/'CHI² deux variables'!$AZ$311))</f>
        <v/>
      </c>
      <c r="AN149" t="str">
        <f>IF('CHI² deux variables'!AN146="","",('CHI² deux variables'!$AZ146*'CHI² deux variables'!AN$311/'CHI² deux variables'!$AZ$311))</f>
        <v/>
      </c>
      <c r="AO149" t="str">
        <f>IF('CHI² deux variables'!AO146="","",('CHI² deux variables'!$AZ146*'CHI² deux variables'!AO$311/'CHI² deux variables'!$AZ$311))</f>
        <v/>
      </c>
      <c r="AP149" t="str">
        <f>IF('CHI² deux variables'!AP146="","",('CHI² deux variables'!$AZ146*'CHI² deux variables'!AP$311/'CHI² deux variables'!$AZ$311))</f>
        <v/>
      </c>
      <c r="AQ149" t="str">
        <f>IF('CHI² deux variables'!AQ146="","",('CHI² deux variables'!$AZ146*'CHI² deux variables'!AQ$311/'CHI² deux variables'!$AZ$311))</f>
        <v/>
      </c>
      <c r="AR149" t="str">
        <f>IF('CHI² deux variables'!AR146="","",('CHI² deux variables'!$AZ146*'CHI² deux variables'!AR$311/'CHI² deux variables'!$AZ$311))</f>
        <v/>
      </c>
      <c r="AS149" t="str">
        <f>IF('CHI² deux variables'!AS146="","",('CHI² deux variables'!$AZ146*'CHI² deux variables'!AS$311/'CHI² deux variables'!$AZ$311))</f>
        <v/>
      </c>
      <c r="AT149" t="str">
        <f>IF('CHI² deux variables'!AT146="","",('CHI² deux variables'!$AZ146*'CHI² deux variables'!AT$311/'CHI² deux variables'!$AZ$311))</f>
        <v/>
      </c>
      <c r="AU149" t="str">
        <f>IF('CHI² deux variables'!AU146="","",('CHI² deux variables'!$AZ146*'CHI² deux variables'!AU$311/'CHI² deux variables'!$AZ$311))</f>
        <v/>
      </c>
      <c r="AV149" t="str">
        <f>IF('CHI² deux variables'!AV146="","",('CHI² deux variables'!$AZ146*'CHI² deux variables'!AV$311/'CHI² deux variables'!$AZ$311))</f>
        <v/>
      </c>
      <c r="AW149" t="str">
        <f>IF('CHI² deux variables'!AW146="","",('CHI² deux variables'!$AZ146*'CHI² deux variables'!AW$311/'CHI² deux variables'!$AZ$311))</f>
        <v/>
      </c>
      <c r="AX149" t="str">
        <f>IF('CHI² deux variables'!AX146="","",('CHI² deux variables'!$AZ146*'CHI² deux variables'!AX$311/'CHI² deux variables'!$AZ$311))</f>
        <v/>
      </c>
      <c r="AY149" t="str">
        <f>IF('CHI² deux variables'!AY146="","",('CHI² deux variables'!$AZ146*'CHI² deux variables'!AY$311/'CHI² deux variables'!$AZ$311))</f>
        <v/>
      </c>
      <c r="AZ149" t="s">
        <v>675</v>
      </c>
    </row>
    <row r="150" spans="1:52" x14ac:dyDescent="0.25">
      <c r="A150" t="s">
        <v>204</v>
      </c>
      <c r="B150" t="str">
        <f>IF('CHI² deux variables'!B147="","",('CHI² deux variables'!$AZ147*'CHI² deux variables'!B$311/'CHI² deux variables'!$AZ$311))</f>
        <v/>
      </c>
      <c r="C150" t="str">
        <f>IF('CHI² deux variables'!C147="","",('CHI² deux variables'!$AZ147*'CHI² deux variables'!C$311/'CHI² deux variables'!$AZ$311))</f>
        <v/>
      </c>
      <c r="D150" t="str">
        <f>IF('CHI² deux variables'!D147="","",('CHI² deux variables'!$AZ147*'CHI² deux variables'!D$311/'CHI² deux variables'!$AZ$311))</f>
        <v/>
      </c>
      <c r="E150" t="str">
        <f>IF('CHI² deux variables'!E147="","",('CHI² deux variables'!$AZ147*'CHI² deux variables'!E$311/'CHI² deux variables'!$AZ$311))</f>
        <v/>
      </c>
      <c r="F150" t="str">
        <f>IF('CHI² deux variables'!F147="","",('CHI² deux variables'!$AZ147*'CHI² deux variables'!F$311/'CHI² deux variables'!$AZ$311))</f>
        <v/>
      </c>
      <c r="G150" t="str">
        <f>IF('CHI² deux variables'!G147="","",('CHI² deux variables'!$AZ147*'CHI² deux variables'!G$311/'CHI² deux variables'!$AZ$311))</f>
        <v/>
      </c>
      <c r="H150" t="str">
        <f>IF('CHI² deux variables'!H147="","",('CHI² deux variables'!$AZ147*'CHI² deux variables'!H$311/'CHI² deux variables'!$AZ$311))</f>
        <v/>
      </c>
      <c r="I150" t="str">
        <f>IF('CHI² deux variables'!I147="","",('CHI² deux variables'!$AZ147*'CHI² deux variables'!I$311/'CHI² deux variables'!$AZ$311))</f>
        <v/>
      </c>
      <c r="J150" t="str">
        <f>IF('CHI² deux variables'!J147="","",('CHI² deux variables'!$AZ147*'CHI² deux variables'!J$311/'CHI² deux variables'!$AZ$311))</f>
        <v/>
      </c>
      <c r="K150" t="str">
        <f>IF('CHI² deux variables'!K147="","",('CHI² deux variables'!$AZ147*'CHI² deux variables'!K$311/'CHI² deux variables'!$AZ$311))</f>
        <v/>
      </c>
      <c r="L150" t="str">
        <f>IF('CHI² deux variables'!L147="","",('CHI² deux variables'!$AZ147*'CHI² deux variables'!L$311/'CHI² deux variables'!$AZ$311))</f>
        <v/>
      </c>
      <c r="M150" t="str">
        <f>IF('CHI² deux variables'!M147="","",('CHI² deux variables'!$AZ147*'CHI² deux variables'!M$311/'CHI² deux variables'!$AZ$311))</f>
        <v/>
      </c>
      <c r="N150" t="str">
        <f>IF('CHI² deux variables'!N147="","",('CHI² deux variables'!$AZ147*'CHI² deux variables'!N$311/'CHI² deux variables'!$AZ$311))</f>
        <v/>
      </c>
      <c r="O150" t="str">
        <f>IF('CHI² deux variables'!O147="","",('CHI² deux variables'!$AZ147*'CHI² deux variables'!O$311/'CHI² deux variables'!$AZ$311))</f>
        <v/>
      </c>
      <c r="P150" t="str">
        <f>IF('CHI² deux variables'!P147="","",('CHI² deux variables'!$AZ147*'CHI² deux variables'!P$311/'CHI² deux variables'!$AZ$311))</f>
        <v/>
      </c>
      <c r="Q150" t="str">
        <f>IF('CHI² deux variables'!Q147="","",('CHI² deux variables'!$AZ147*'CHI² deux variables'!Q$311/'CHI² deux variables'!$AZ$311))</f>
        <v/>
      </c>
      <c r="R150" t="str">
        <f>IF('CHI² deux variables'!R147="","",('CHI² deux variables'!$AZ147*'CHI² deux variables'!R$311/'CHI² deux variables'!$AZ$311))</f>
        <v/>
      </c>
      <c r="S150" t="str">
        <f>IF('CHI² deux variables'!S147="","",('CHI² deux variables'!$AZ147*'CHI² deux variables'!S$311/'CHI² deux variables'!$AZ$311))</f>
        <v/>
      </c>
      <c r="T150" t="str">
        <f>IF('CHI² deux variables'!T147="","",('CHI² deux variables'!$AZ147*'CHI² deux variables'!T$311/'CHI² deux variables'!$AZ$311))</f>
        <v/>
      </c>
      <c r="U150" t="str">
        <f>IF('CHI² deux variables'!U147="","",('CHI² deux variables'!$AZ147*'CHI² deux variables'!U$311/'CHI² deux variables'!$AZ$311))</f>
        <v/>
      </c>
      <c r="V150" t="str">
        <f>IF('CHI² deux variables'!V147="","",('CHI² deux variables'!$AZ147*'CHI² deux variables'!V$311/'CHI² deux variables'!$AZ$311))</f>
        <v/>
      </c>
      <c r="W150" t="str">
        <f>IF('CHI² deux variables'!W147="","",('CHI² deux variables'!$AZ147*'CHI² deux variables'!W$311/'CHI² deux variables'!$AZ$311))</f>
        <v/>
      </c>
      <c r="X150" t="str">
        <f>IF('CHI² deux variables'!X147="","",('CHI² deux variables'!$AZ147*'CHI² deux variables'!X$311/'CHI² deux variables'!$AZ$311))</f>
        <v/>
      </c>
      <c r="Y150" t="str">
        <f>IF('CHI² deux variables'!Y147="","",('CHI² deux variables'!$AZ147*'CHI² deux variables'!Y$311/'CHI² deux variables'!$AZ$311))</f>
        <v/>
      </c>
      <c r="Z150" t="str">
        <f>IF('CHI² deux variables'!Z147="","",('CHI² deux variables'!$AZ147*'CHI² deux variables'!Z$311/'CHI² deux variables'!$AZ$311))</f>
        <v/>
      </c>
      <c r="AA150" t="str">
        <f>IF('CHI² deux variables'!AA147="","",('CHI² deux variables'!$AZ147*'CHI² deux variables'!AA$311/'CHI² deux variables'!$AZ$311))</f>
        <v/>
      </c>
      <c r="AB150" t="str">
        <f>IF('CHI² deux variables'!AB147="","",('CHI² deux variables'!$AZ147*'CHI² deux variables'!AB$311/'CHI² deux variables'!$AZ$311))</f>
        <v/>
      </c>
      <c r="AC150" t="str">
        <f>IF('CHI² deux variables'!AC147="","",('CHI² deux variables'!$AZ147*'CHI² deux variables'!AC$311/'CHI² deux variables'!$AZ$311))</f>
        <v/>
      </c>
      <c r="AD150" t="str">
        <f>IF('CHI² deux variables'!AD147="","",('CHI² deux variables'!$AZ147*'CHI² deux variables'!AD$311/'CHI² deux variables'!$AZ$311))</f>
        <v/>
      </c>
      <c r="AE150" t="str">
        <f>IF('CHI² deux variables'!AE147="","",('CHI² deux variables'!$AZ147*'CHI² deux variables'!AE$311/'CHI² deux variables'!$AZ$311))</f>
        <v/>
      </c>
      <c r="AF150" t="str">
        <f>IF('CHI² deux variables'!AF147="","",('CHI² deux variables'!$AZ147*'CHI² deux variables'!AF$311/'CHI² deux variables'!$AZ$311))</f>
        <v/>
      </c>
      <c r="AG150" t="str">
        <f>IF('CHI² deux variables'!AG147="","",('CHI² deux variables'!$AZ147*'CHI² deux variables'!AG$311/'CHI² deux variables'!$AZ$311))</f>
        <v/>
      </c>
      <c r="AH150" t="str">
        <f>IF('CHI² deux variables'!AH147="","",('CHI² deux variables'!$AZ147*'CHI² deux variables'!AH$311/'CHI² deux variables'!$AZ$311))</f>
        <v/>
      </c>
      <c r="AI150" t="str">
        <f>IF('CHI² deux variables'!AI147="","",('CHI² deux variables'!$AZ147*'CHI² deux variables'!AI$311/'CHI² deux variables'!$AZ$311))</f>
        <v/>
      </c>
      <c r="AJ150" t="str">
        <f>IF('CHI² deux variables'!AJ147="","",('CHI² deux variables'!$AZ147*'CHI² deux variables'!AJ$311/'CHI² deux variables'!$AZ$311))</f>
        <v/>
      </c>
      <c r="AK150" t="str">
        <f>IF('CHI² deux variables'!AK147="","",('CHI² deux variables'!$AZ147*'CHI² deux variables'!AK$311/'CHI² deux variables'!$AZ$311))</f>
        <v/>
      </c>
      <c r="AL150" t="str">
        <f>IF('CHI² deux variables'!AL147="","",('CHI² deux variables'!$AZ147*'CHI² deux variables'!AL$311/'CHI² deux variables'!$AZ$311))</f>
        <v/>
      </c>
      <c r="AM150" t="str">
        <f>IF('CHI² deux variables'!AM147="","",('CHI² deux variables'!$AZ147*'CHI² deux variables'!AM$311/'CHI² deux variables'!$AZ$311))</f>
        <v/>
      </c>
      <c r="AN150" t="str">
        <f>IF('CHI² deux variables'!AN147="","",('CHI² deux variables'!$AZ147*'CHI² deux variables'!AN$311/'CHI² deux variables'!$AZ$311))</f>
        <v/>
      </c>
      <c r="AO150" t="str">
        <f>IF('CHI² deux variables'!AO147="","",('CHI² deux variables'!$AZ147*'CHI² deux variables'!AO$311/'CHI² deux variables'!$AZ$311))</f>
        <v/>
      </c>
      <c r="AP150" t="str">
        <f>IF('CHI² deux variables'!AP147="","",('CHI² deux variables'!$AZ147*'CHI² deux variables'!AP$311/'CHI² deux variables'!$AZ$311))</f>
        <v/>
      </c>
      <c r="AQ150" t="str">
        <f>IF('CHI² deux variables'!AQ147="","",('CHI² deux variables'!$AZ147*'CHI² deux variables'!AQ$311/'CHI² deux variables'!$AZ$311))</f>
        <v/>
      </c>
      <c r="AR150" t="str">
        <f>IF('CHI² deux variables'!AR147="","",('CHI² deux variables'!$AZ147*'CHI² deux variables'!AR$311/'CHI² deux variables'!$AZ$311))</f>
        <v/>
      </c>
      <c r="AS150" t="str">
        <f>IF('CHI² deux variables'!AS147="","",('CHI² deux variables'!$AZ147*'CHI² deux variables'!AS$311/'CHI² deux variables'!$AZ$311))</f>
        <v/>
      </c>
      <c r="AT150" t="str">
        <f>IF('CHI² deux variables'!AT147="","",('CHI² deux variables'!$AZ147*'CHI² deux variables'!AT$311/'CHI² deux variables'!$AZ$311))</f>
        <v/>
      </c>
      <c r="AU150" t="str">
        <f>IF('CHI² deux variables'!AU147="","",('CHI² deux variables'!$AZ147*'CHI² deux variables'!AU$311/'CHI² deux variables'!$AZ$311))</f>
        <v/>
      </c>
      <c r="AV150" t="str">
        <f>IF('CHI² deux variables'!AV147="","",('CHI² deux variables'!$AZ147*'CHI² deux variables'!AV$311/'CHI² deux variables'!$AZ$311))</f>
        <v/>
      </c>
      <c r="AW150" t="str">
        <f>IF('CHI² deux variables'!AW147="","",('CHI² deux variables'!$AZ147*'CHI² deux variables'!AW$311/'CHI² deux variables'!$AZ$311))</f>
        <v/>
      </c>
      <c r="AX150" t="str">
        <f>IF('CHI² deux variables'!AX147="","",('CHI² deux variables'!$AZ147*'CHI² deux variables'!AX$311/'CHI² deux variables'!$AZ$311))</f>
        <v/>
      </c>
      <c r="AY150" t="str">
        <f>IF('CHI² deux variables'!AY147="","",('CHI² deux variables'!$AZ147*'CHI² deux variables'!AY$311/'CHI² deux variables'!$AZ$311))</f>
        <v/>
      </c>
      <c r="AZ150" t="s">
        <v>675</v>
      </c>
    </row>
    <row r="151" spans="1:52" x14ac:dyDescent="0.25">
      <c r="A151" t="s">
        <v>205</v>
      </c>
      <c r="B151" t="str">
        <f>IF('CHI² deux variables'!B148="","",('CHI² deux variables'!$AZ148*'CHI² deux variables'!B$311/'CHI² deux variables'!$AZ$311))</f>
        <v/>
      </c>
      <c r="C151" t="str">
        <f>IF('CHI² deux variables'!C148="","",('CHI² deux variables'!$AZ148*'CHI² deux variables'!C$311/'CHI² deux variables'!$AZ$311))</f>
        <v/>
      </c>
      <c r="D151" t="str">
        <f>IF('CHI² deux variables'!D148="","",('CHI² deux variables'!$AZ148*'CHI² deux variables'!D$311/'CHI² deux variables'!$AZ$311))</f>
        <v/>
      </c>
      <c r="E151" t="str">
        <f>IF('CHI² deux variables'!E148="","",('CHI² deux variables'!$AZ148*'CHI² deux variables'!E$311/'CHI² deux variables'!$AZ$311))</f>
        <v/>
      </c>
      <c r="F151" t="str">
        <f>IF('CHI² deux variables'!F148="","",('CHI² deux variables'!$AZ148*'CHI² deux variables'!F$311/'CHI² deux variables'!$AZ$311))</f>
        <v/>
      </c>
      <c r="G151" t="str">
        <f>IF('CHI² deux variables'!G148="","",('CHI² deux variables'!$AZ148*'CHI² deux variables'!G$311/'CHI² deux variables'!$AZ$311))</f>
        <v/>
      </c>
      <c r="H151" t="str">
        <f>IF('CHI² deux variables'!H148="","",('CHI² deux variables'!$AZ148*'CHI² deux variables'!H$311/'CHI² deux variables'!$AZ$311))</f>
        <v/>
      </c>
      <c r="I151" t="str">
        <f>IF('CHI² deux variables'!I148="","",('CHI² deux variables'!$AZ148*'CHI² deux variables'!I$311/'CHI² deux variables'!$AZ$311))</f>
        <v/>
      </c>
      <c r="J151" t="str">
        <f>IF('CHI² deux variables'!J148="","",('CHI² deux variables'!$AZ148*'CHI² deux variables'!J$311/'CHI² deux variables'!$AZ$311))</f>
        <v/>
      </c>
      <c r="K151" t="str">
        <f>IF('CHI² deux variables'!K148="","",('CHI² deux variables'!$AZ148*'CHI² deux variables'!K$311/'CHI² deux variables'!$AZ$311))</f>
        <v/>
      </c>
      <c r="L151" t="str">
        <f>IF('CHI² deux variables'!L148="","",('CHI² deux variables'!$AZ148*'CHI² deux variables'!L$311/'CHI² deux variables'!$AZ$311))</f>
        <v/>
      </c>
      <c r="M151" t="str">
        <f>IF('CHI² deux variables'!M148="","",('CHI² deux variables'!$AZ148*'CHI² deux variables'!M$311/'CHI² deux variables'!$AZ$311))</f>
        <v/>
      </c>
      <c r="N151" t="str">
        <f>IF('CHI² deux variables'!N148="","",('CHI² deux variables'!$AZ148*'CHI² deux variables'!N$311/'CHI² deux variables'!$AZ$311))</f>
        <v/>
      </c>
      <c r="O151" t="str">
        <f>IF('CHI² deux variables'!O148="","",('CHI² deux variables'!$AZ148*'CHI² deux variables'!O$311/'CHI² deux variables'!$AZ$311))</f>
        <v/>
      </c>
      <c r="P151" t="str">
        <f>IF('CHI² deux variables'!P148="","",('CHI² deux variables'!$AZ148*'CHI² deux variables'!P$311/'CHI² deux variables'!$AZ$311))</f>
        <v/>
      </c>
      <c r="Q151" t="str">
        <f>IF('CHI² deux variables'!Q148="","",('CHI² deux variables'!$AZ148*'CHI² deux variables'!Q$311/'CHI² deux variables'!$AZ$311))</f>
        <v/>
      </c>
      <c r="R151" t="str">
        <f>IF('CHI² deux variables'!R148="","",('CHI² deux variables'!$AZ148*'CHI² deux variables'!R$311/'CHI² deux variables'!$AZ$311))</f>
        <v/>
      </c>
      <c r="S151" t="str">
        <f>IF('CHI² deux variables'!S148="","",('CHI² deux variables'!$AZ148*'CHI² deux variables'!S$311/'CHI² deux variables'!$AZ$311))</f>
        <v/>
      </c>
      <c r="T151" t="str">
        <f>IF('CHI² deux variables'!T148="","",('CHI² deux variables'!$AZ148*'CHI² deux variables'!T$311/'CHI² deux variables'!$AZ$311))</f>
        <v/>
      </c>
      <c r="U151" t="str">
        <f>IF('CHI² deux variables'!U148="","",('CHI² deux variables'!$AZ148*'CHI² deux variables'!U$311/'CHI² deux variables'!$AZ$311))</f>
        <v/>
      </c>
      <c r="V151" t="str">
        <f>IF('CHI² deux variables'!V148="","",('CHI² deux variables'!$AZ148*'CHI² deux variables'!V$311/'CHI² deux variables'!$AZ$311))</f>
        <v/>
      </c>
      <c r="W151" t="str">
        <f>IF('CHI² deux variables'!W148="","",('CHI² deux variables'!$AZ148*'CHI² deux variables'!W$311/'CHI² deux variables'!$AZ$311))</f>
        <v/>
      </c>
      <c r="X151" t="str">
        <f>IF('CHI² deux variables'!X148="","",('CHI² deux variables'!$AZ148*'CHI² deux variables'!X$311/'CHI² deux variables'!$AZ$311))</f>
        <v/>
      </c>
      <c r="Y151" t="str">
        <f>IF('CHI² deux variables'!Y148="","",('CHI² deux variables'!$AZ148*'CHI² deux variables'!Y$311/'CHI² deux variables'!$AZ$311))</f>
        <v/>
      </c>
      <c r="Z151" t="str">
        <f>IF('CHI² deux variables'!Z148="","",('CHI² deux variables'!$AZ148*'CHI² deux variables'!Z$311/'CHI² deux variables'!$AZ$311))</f>
        <v/>
      </c>
      <c r="AA151" t="str">
        <f>IF('CHI² deux variables'!AA148="","",('CHI² deux variables'!$AZ148*'CHI² deux variables'!AA$311/'CHI² deux variables'!$AZ$311))</f>
        <v/>
      </c>
      <c r="AB151" t="str">
        <f>IF('CHI² deux variables'!AB148="","",('CHI² deux variables'!$AZ148*'CHI² deux variables'!AB$311/'CHI² deux variables'!$AZ$311))</f>
        <v/>
      </c>
      <c r="AC151" t="str">
        <f>IF('CHI² deux variables'!AC148="","",('CHI² deux variables'!$AZ148*'CHI² deux variables'!AC$311/'CHI² deux variables'!$AZ$311))</f>
        <v/>
      </c>
      <c r="AD151" t="str">
        <f>IF('CHI² deux variables'!AD148="","",('CHI² deux variables'!$AZ148*'CHI² deux variables'!AD$311/'CHI² deux variables'!$AZ$311))</f>
        <v/>
      </c>
      <c r="AE151" t="str">
        <f>IF('CHI² deux variables'!AE148="","",('CHI² deux variables'!$AZ148*'CHI² deux variables'!AE$311/'CHI² deux variables'!$AZ$311))</f>
        <v/>
      </c>
      <c r="AF151" t="str">
        <f>IF('CHI² deux variables'!AF148="","",('CHI² deux variables'!$AZ148*'CHI² deux variables'!AF$311/'CHI² deux variables'!$AZ$311))</f>
        <v/>
      </c>
      <c r="AG151" t="str">
        <f>IF('CHI² deux variables'!AG148="","",('CHI² deux variables'!$AZ148*'CHI² deux variables'!AG$311/'CHI² deux variables'!$AZ$311))</f>
        <v/>
      </c>
      <c r="AH151" t="str">
        <f>IF('CHI² deux variables'!AH148="","",('CHI² deux variables'!$AZ148*'CHI² deux variables'!AH$311/'CHI² deux variables'!$AZ$311))</f>
        <v/>
      </c>
      <c r="AI151" t="str">
        <f>IF('CHI² deux variables'!AI148="","",('CHI² deux variables'!$AZ148*'CHI² deux variables'!AI$311/'CHI² deux variables'!$AZ$311))</f>
        <v/>
      </c>
      <c r="AJ151" t="str">
        <f>IF('CHI² deux variables'!AJ148="","",('CHI² deux variables'!$AZ148*'CHI² deux variables'!AJ$311/'CHI² deux variables'!$AZ$311))</f>
        <v/>
      </c>
      <c r="AK151" t="str">
        <f>IF('CHI² deux variables'!AK148="","",('CHI² deux variables'!$AZ148*'CHI² deux variables'!AK$311/'CHI² deux variables'!$AZ$311))</f>
        <v/>
      </c>
      <c r="AL151" t="str">
        <f>IF('CHI² deux variables'!AL148="","",('CHI² deux variables'!$AZ148*'CHI² deux variables'!AL$311/'CHI² deux variables'!$AZ$311))</f>
        <v/>
      </c>
      <c r="AM151" t="str">
        <f>IF('CHI² deux variables'!AM148="","",('CHI² deux variables'!$AZ148*'CHI² deux variables'!AM$311/'CHI² deux variables'!$AZ$311))</f>
        <v/>
      </c>
      <c r="AN151" t="str">
        <f>IF('CHI² deux variables'!AN148="","",('CHI² deux variables'!$AZ148*'CHI² deux variables'!AN$311/'CHI² deux variables'!$AZ$311))</f>
        <v/>
      </c>
      <c r="AO151" t="str">
        <f>IF('CHI² deux variables'!AO148="","",('CHI² deux variables'!$AZ148*'CHI² deux variables'!AO$311/'CHI² deux variables'!$AZ$311))</f>
        <v/>
      </c>
      <c r="AP151" t="str">
        <f>IF('CHI² deux variables'!AP148="","",('CHI² deux variables'!$AZ148*'CHI² deux variables'!AP$311/'CHI² deux variables'!$AZ$311))</f>
        <v/>
      </c>
      <c r="AQ151" t="str">
        <f>IF('CHI² deux variables'!AQ148="","",('CHI² deux variables'!$AZ148*'CHI² deux variables'!AQ$311/'CHI² deux variables'!$AZ$311))</f>
        <v/>
      </c>
      <c r="AR151" t="str">
        <f>IF('CHI² deux variables'!AR148="","",('CHI² deux variables'!$AZ148*'CHI² deux variables'!AR$311/'CHI² deux variables'!$AZ$311))</f>
        <v/>
      </c>
      <c r="AS151" t="str">
        <f>IF('CHI² deux variables'!AS148="","",('CHI² deux variables'!$AZ148*'CHI² deux variables'!AS$311/'CHI² deux variables'!$AZ$311))</f>
        <v/>
      </c>
      <c r="AT151" t="str">
        <f>IF('CHI² deux variables'!AT148="","",('CHI² deux variables'!$AZ148*'CHI² deux variables'!AT$311/'CHI² deux variables'!$AZ$311))</f>
        <v/>
      </c>
      <c r="AU151" t="str">
        <f>IF('CHI² deux variables'!AU148="","",('CHI² deux variables'!$AZ148*'CHI² deux variables'!AU$311/'CHI² deux variables'!$AZ$311))</f>
        <v/>
      </c>
      <c r="AV151" t="str">
        <f>IF('CHI² deux variables'!AV148="","",('CHI² deux variables'!$AZ148*'CHI² deux variables'!AV$311/'CHI² deux variables'!$AZ$311))</f>
        <v/>
      </c>
      <c r="AW151" t="str">
        <f>IF('CHI² deux variables'!AW148="","",('CHI² deux variables'!$AZ148*'CHI² deux variables'!AW$311/'CHI² deux variables'!$AZ$311))</f>
        <v/>
      </c>
      <c r="AX151" t="str">
        <f>IF('CHI² deux variables'!AX148="","",('CHI² deux variables'!$AZ148*'CHI² deux variables'!AX$311/'CHI² deux variables'!$AZ$311))</f>
        <v/>
      </c>
      <c r="AY151" t="str">
        <f>IF('CHI² deux variables'!AY148="","",('CHI² deux variables'!$AZ148*'CHI² deux variables'!AY$311/'CHI² deux variables'!$AZ$311))</f>
        <v/>
      </c>
      <c r="AZ151" t="s">
        <v>675</v>
      </c>
    </row>
    <row r="152" spans="1:52" x14ac:dyDescent="0.25">
      <c r="A152" t="s">
        <v>206</v>
      </c>
      <c r="B152" t="str">
        <f>IF('CHI² deux variables'!B149="","",('CHI² deux variables'!$AZ149*'CHI² deux variables'!B$311/'CHI² deux variables'!$AZ$311))</f>
        <v/>
      </c>
      <c r="C152" t="str">
        <f>IF('CHI² deux variables'!C149="","",('CHI² deux variables'!$AZ149*'CHI² deux variables'!C$311/'CHI² deux variables'!$AZ$311))</f>
        <v/>
      </c>
      <c r="D152" t="str">
        <f>IF('CHI² deux variables'!D149="","",('CHI² deux variables'!$AZ149*'CHI² deux variables'!D$311/'CHI² deux variables'!$AZ$311))</f>
        <v/>
      </c>
      <c r="E152" t="str">
        <f>IF('CHI² deux variables'!E149="","",('CHI² deux variables'!$AZ149*'CHI² deux variables'!E$311/'CHI² deux variables'!$AZ$311))</f>
        <v/>
      </c>
      <c r="F152" t="str">
        <f>IF('CHI² deux variables'!F149="","",('CHI² deux variables'!$AZ149*'CHI² deux variables'!F$311/'CHI² deux variables'!$AZ$311))</f>
        <v/>
      </c>
      <c r="G152" t="str">
        <f>IF('CHI² deux variables'!G149="","",('CHI² deux variables'!$AZ149*'CHI² deux variables'!G$311/'CHI² deux variables'!$AZ$311))</f>
        <v/>
      </c>
      <c r="H152" t="str">
        <f>IF('CHI² deux variables'!H149="","",('CHI² deux variables'!$AZ149*'CHI² deux variables'!H$311/'CHI² deux variables'!$AZ$311))</f>
        <v/>
      </c>
      <c r="I152" t="str">
        <f>IF('CHI² deux variables'!I149="","",('CHI² deux variables'!$AZ149*'CHI² deux variables'!I$311/'CHI² deux variables'!$AZ$311))</f>
        <v/>
      </c>
      <c r="J152" t="str">
        <f>IF('CHI² deux variables'!J149="","",('CHI² deux variables'!$AZ149*'CHI² deux variables'!J$311/'CHI² deux variables'!$AZ$311))</f>
        <v/>
      </c>
      <c r="K152" t="str">
        <f>IF('CHI² deux variables'!K149="","",('CHI² deux variables'!$AZ149*'CHI² deux variables'!K$311/'CHI² deux variables'!$AZ$311))</f>
        <v/>
      </c>
      <c r="L152" t="str">
        <f>IF('CHI² deux variables'!L149="","",('CHI² deux variables'!$AZ149*'CHI² deux variables'!L$311/'CHI² deux variables'!$AZ$311))</f>
        <v/>
      </c>
      <c r="M152" t="str">
        <f>IF('CHI² deux variables'!M149="","",('CHI² deux variables'!$AZ149*'CHI² deux variables'!M$311/'CHI² deux variables'!$AZ$311))</f>
        <v/>
      </c>
      <c r="N152" t="str">
        <f>IF('CHI² deux variables'!N149="","",('CHI² deux variables'!$AZ149*'CHI² deux variables'!N$311/'CHI² deux variables'!$AZ$311))</f>
        <v/>
      </c>
      <c r="O152" t="str">
        <f>IF('CHI² deux variables'!O149="","",('CHI² deux variables'!$AZ149*'CHI² deux variables'!O$311/'CHI² deux variables'!$AZ$311))</f>
        <v/>
      </c>
      <c r="P152" t="str">
        <f>IF('CHI² deux variables'!P149="","",('CHI² deux variables'!$AZ149*'CHI² deux variables'!P$311/'CHI² deux variables'!$AZ$311))</f>
        <v/>
      </c>
      <c r="Q152" t="str">
        <f>IF('CHI² deux variables'!Q149="","",('CHI² deux variables'!$AZ149*'CHI² deux variables'!Q$311/'CHI² deux variables'!$AZ$311))</f>
        <v/>
      </c>
      <c r="R152" t="str">
        <f>IF('CHI² deux variables'!R149="","",('CHI² deux variables'!$AZ149*'CHI² deux variables'!R$311/'CHI² deux variables'!$AZ$311))</f>
        <v/>
      </c>
      <c r="S152" t="str">
        <f>IF('CHI² deux variables'!S149="","",('CHI² deux variables'!$AZ149*'CHI² deux variables'!S$311/'CHI² deux variables'!$AZ$311))</f>
        <v/>
      </c>
      <c r="T152" t="str">
        <f>IF('CHI² deux variables'!T149="","",('CHI² deux variables'!$AZ149*'CHI² deux variables'!T$311/'CHI² deux variables'!$AZ$311))</f>
        <v/>
      </c>
      <c r="U152" t="str">
        <f>IF('CHI² deux variables'!U149="","",('CHI² deux variables'!$AZ149*'CHI² deux variables'!U$311/'CHI² deux variables'!$AZ$311))</f>
        <v/>
      </c>
      <c r="V152" t="str">
        <f>IF('CHI² deux variables'!V149="","",('CHI² deux variables'!$AZ149*'CHI² deux variables'!V$311/'CHI² deux variables'!$AZ$311))</f>
        <v/>
      </c>
      <c r="W152" t="str">
        <f>IF('CHI² deux variables'!W149="","",('CHI² deux variables'!$AZ149*'CHI² deux variables'!W$311/'CHI² deux variables'!$AZ$311))</f>
        <v/>
      </c>
      <c r="X152" t="str">
        <f>IF('CHI² deux variables'!X149="","",('CHI² deux variables'!$AZ149*'CHI² deux variables'!X$311/'CHI² deux variables'!$AZ$311))</f>
        <v/>
      </c>
      <c r="Y152" t="str">
        <f>IF('CHI² deux variables'!Y149="","",('CHI² deux variables'!$AZ149*'CHI² deux variables'!Y$311/'CHI² deux variables'!$AZ$311))</f>
        <v/>
      </c>
      <c r="Z152" t="str">
        <f>IF('CHI² deux variables'!Z149="","",('CHI² deux variables'!$AZ149*'CHI² deux variables'!Z$311/'CHI² deux variables'!$AZ$311))</f>
        <v/>
      </c>
      <c r="AA152" t="str">
        <f>IF('CHI² deux variables'!AA149="","",('CHI² deux variables'!$AZ149*'CHI² deux variables'!AA$311/'CHI² deux variables'!$AZ$311))</f>
        <v/>
      </c>
      <c r="AB152" t="str">
        <f>IF('CHI² deux variables'!AB149="","",('CHI² deux variables'!$AZ149*'CHI² deux variables'!AB$311/'CHI² deux variables'!$AZ$311))</f>
        <v/>
      </c>
      <c r="AC152" t="str">
        <f>IF('CHI² deux variables'!AC149="","",('CHI² deux variables'!$AZ149*'CHI² deux variables'!AC$311/'CHI² deux variables'!$AZ$311))</f>
        <v/>
      </c>
      <c r="AD152" t="str">
        <f>IF('CHI² deux variables'!AD149="","",('CHI² deux variables'!$AZ149*'CHI² deux variables'!AD$311/'CHI² deux variables'!$AZ$311))</f>
        <v/>
      </c>
      <c r="AE152" t="str">
        <f>IF('CHI² deux variables'!AE149="","",('CHI² deux variables'!$AZ149*'CHI² deux variables'!AE$311/'CHI² deux variables'!$AZ$311))</f>
        <v/>
      </c>
      <c r="AF152" t="str">
        <f>IF('CHI² deux variables'!AF149="","",('CHI² deux variables'!$AZ149*'CHI² deux variables'!AF$311/'CHI² deux variables'!$AZ$311))</f>
        <v/>
      </c>
      <c r="AG152" t="str">
        <f>IF('CHI² deux variables'!AG149="","",('CHI² deux variables'!$AZ149*'CHI² deux variables'!AG$311/'CHI² deux variables'!$AZ$311))</f>
        <v/>
      </c>
      <c r="AH152" t="str">
        <f>IF('CHI² deux variables'!AH149="","",('CHI² deux variables'!$AZ149*'CHI² deux variables'!AH$311/'CHI² deux variables'!$AZ$311))</f>
        <v/>
      </c>
      <c r="AI152" t="str">
        <f>IF('CHI² deux variables'!AI149="","",('CHI² deux variables'!$AZ149*'CHI² deux variables'!AI$311/'CHI² deux variables'!$AZ$311))</f>
        <v/>
      </c>
      <c r="AJ152" t="str">
        <f>IF('CHI² deux variables'!AJ149="","",('CHI² deux variables'!$AZ149*'CHI² deux variables'!AJ$311/'CHI² deux variables'!$AZ$311))</f>
        <v/>
      </c>
      <c r="AK152" t="str">
        <f>IF('CHI² deux variables'!AK149="","",('CHI² deux variables'!$AZ149*'CHI² deux variables'!AK$311/'CHI² deux variables'!$AZ$311))</f>
        <v/>
      </c>
      <c r="AL152" t="str">
        <f>IF('CHI² deux variables'!AL149="","",('CHI² deux variables'!$AZ149*'CHI² deux variables'!AL$311/'CHI² deux variables'!$AZ$311))</f>
        <v/>
      </c>
      <c r="AM152" t="str">
        <f>IF('CHI² deux variables'!AM149="","",('CHI² deux variables'!$AZ149*'CHI² deux variables'!AM$311/'CHI² deux variables'!$AZ$311))</f>
        <v/>
      </c>
      <c r="AN152" t="str">
        <f>IF('CHI² deux variables'!AN149="","",('CHI² deux variables'!$AZ149*'CHI² deux variables'!AN$311/'CHI² deux variables'!$AZ$311))</f>
        <v/>
      </c>
      <c r="AO152" t="str">
        <f>IF('CHI² deux variables'!AO149="","",('CHI² deux variables'!$AZ149*'CHI² deux variables'!AO$311/'CHI² deux variables'!$AZ$311))</f>
        <v/>
      </c>
      <c r="AP152" t="str">
        <f>IF('CHI² deux variables'!AP149="","",('CHI² deux variables'!$AZ149*'CHI² deux variables'!AP$311/'CHI² deux variables'!$AZ$311))</f>
        <v/>
      </c>
      <c r="AQ152" t="str">
        <f>IF('CHI² deux variables'!AQ149="","",('CHI² deux variables'!$AZ149*'CHI² deux variables'!AQ$311/'CHI² deux variables'!$AZ$311))</f>
        <v/>
      </c>
      <c r="AR152" t="str">
        <f>IF('CHI² deux variables'!AR149="","",('CHI² deux variables'!$AZ149*'CHI² deux variables'!AR$311/'CHI² deux variables'!$AZ$311))</f>
        <v/>
      </c>
      <c r="AS152" t="str">
        <f>IF('CHI² deux variables'!AS149="","",('CHI² deux variables'!$AZ149*'CHI² deux variables'!AS$311/'CHI² deux variables'!$AZ$311))</f>
        <v/>
      </c>
      <c r="AT152" t="str">
        <f>IF('CHI² deux variables'!AT149="","",('CHI² deux variables'!$AZ149*'CHI² deux variables'!AT$311/'CHI² deux variables'!$AZ$311))</f>
        <v/>
      </c>
      <c r="AU152" t="str">
        <f>IF('CHI² deux variables'!AU149="","",('CHI² deux variables'!$AZ149*'CHI² deux variables'!AU$311/'CHI² deux variables'!$AZ$311))</f>
        <v/>
      </c>
      <c r="AV152" t="str">
        <f>IF('CHI² deux variables'!AV149="","",('CHI² deux variables'!$AZ149*'CHI² deux variables'!AV$311/'CHI² deux variables'!$AZ$311))</f>
        <v/>
      </c>
      <c r="AW152" t="str">
        <f>IF('CHI² deux variables'!AW149="","",('CHI² deux variables'!$AZ149*'CHI² deux variables'!AW$311/'CHI² deux variables'!$AZ$311))</f>
        <v/>
      </c>
      <c r="AX152" t="str">
        <f>IF('CHI² deux variables'!AX149="","",('CHI² deux variables'!$AZ149*'CHI² deux variables'!AX$311/'CHI² deux variables'!$AZ$311))</f>
        <v/>
      </c>
      <c r="AY152" t="str">
        <f>IF('CHI² deux variables'!AY149="","",('CHI² deux variables'!$AZ149*'CHI² deux variables'!AY$311/'CHI² deux variables'!$AZ$311))</f>
        <v/>
      </c>
      <c r="AZ152" t="s">
        <v>675</v>
      </c>
    </row>
    <row r="153" spans="1:52" x14ac:dyDescent="0.25">
      <c r="A153" t="s">
        <v>207</v>
      </c>
      <c r="B153" t="str">
        <f>IF('CHI² deux variables'!B150="","",('CHI² deux variables'!$AZ150*'CHI² deux variables'!B$311/'CHI² deux variables'!$AZ$311))</f>
        <v/>
      </c>
      <c r="C153" t="str">
        <f>IF('CHI² deux variables'!C150="","",('CHI² deux variables'!$AZ150*'CHI² deux variables'!C$311/'CHI² deux variables'!$AZ$311))</f>
        <v/>
      </c>
      <c r="D153" t="str">
        <f>IF('CHI² deux variables'!D150="","",('CHI² deux variables'!$AZ150*'CHI² deux variables'!D$311/'CHI² deux variables'!$AZ$311))</f>
        <v/>
      </c>
      <c r="E153" t="str">
        <f>IF('CHI² deux variables'!E150="","",('CHI² deux variables'!$AZ150*'CHI² deux variables'!E$311/'CHI² deux variables'!$AZ$311))</f>
        <v/>
      </c>
      <c r="F153" t="str">
        <f>IF('CHI² deux variables'!F150="","",('CHI² deux variables'!$AZ150*'CHI² deux variables'!F$311/'CHI² deux variables'!$AZ$311))</f>
        <v/>
      </c>
      <c r="G153" t="str">
        <f>IF('CHI² deux variables'!G150="","",('CHI² deux variables'!$AZ150*'CHI² deux variables'!G$311/'CHI² deux variables'!$AZ$311))</f>
        <v/>
      </c>
      <c r="H153" t="str">
        <f>IF('CHI² deux variables'!H150="","",('CHI² deux variables'!$AZ150*'CHI² deux variables'!H$311/'CHI² deux variables'!$AZ$311))</f>
        <v/>
      </c>
      <c r="I153" t="str">
        <f>IF('CHI² deux variables'!I150="","",('CHI² deux variables'!$AZ150*'CHI² deux variables'!I$311/'CHI² deux variables'!$AZ$311))</f>
        <v/>
      </c>
      <c r="J153" t="str">
        <f>IF('CHI² deux variables'!J150="","",('CHI² deux variables'!$AZ150*'CHI² deux variables'!J$311/'CHI² deux variables'!$AZ$311))</f>
        <v/>
      </c>
      <c r="K153" t="str">
        <f>IF('CHI² deux variables'!K150="","",('CHI² deux variables'!$AZ150*'CHI² deux variables'!K$311/'CHI² deux variables'!$AZ$311))</f>
        <v/>
      </c>
      <c r="L153" t="str">
        <f>IF('CHI² deux variables'!L150="","",('CHI² deux variables'!$AZ150*'CHI² deux variables'!L$311/'CHI² deux variables'!$AZ$311))</f>
        <v/>
      </c>
      <c r="M153" t="str">
        <f>IF('CHI² deux variables'!M150="","",('CHI² deux variables'!$AZ150*'CHI² deux variables'!M$311/'CHI² deux variables'!$AZ$311))</f>
        <v/>
      </c>
      <c r="N153" t="str">
        <f>IF('CHI² deux variables'!N150="","",('CHI² deux variables'!$AZ150*'CHI² deux variables'!N$311/'CHI² deux variables'!$AZ$311))</f>
        <v/>
      </c>
      <c r="O153" t="str">
        <f>IF('CHI² deux variables'!O150="","",('CHI² deux variables'!$AZ150*'CHI² deux variables'!O$311/'CHI² deux variables'!$AZ$311))</f>
        <v/>
      </c>
      <c r="P153" t="str">
        <f>IF('CHI² deux variables'!P150="","",('CHI² deux variables'!$AZ150*'CHI² deux variables'!P$311/'CHI² deux variables'!$AZ$311))</f>
        <v/>
      </c>
      <c r="Q153" t="str">
        <f>IF('CHI² deux variables'!Q150="","",('CHI² deux variables'!$AZ150*'CHI² deux variables'!Q$311/'CHI² deux variables'!$AZ$311))</f>
        <v/>
      </c>
      <c r="R153" t="str">
        <f>IF('CHI² deux variables'!R150="","",('CHI² deux variables'!$AZ150*'CHI² deux variables'!R$311/'CHI² deux variables'!$AZ$311))</f>
        <v/>
      </c>
      <c r="S153" t="str">
        <f>IF('CHI² deux variables'!S150="","",('CHI² deux variables'!$AZ150*'CHI² deux variables'!S$311/'CHI² deux variables'!$AZ$311))</f>
        <v/>
      </c>
      <c r="T153" t="str">
        <f>IF('CHI² deux variables'!T150="","",('CHI² deux variables'!$AZ150*'CHI² deux variables'!T$311/'CHI² deux variables'!$AZ$311))</f>
        <v/>
      </c>
      <c r="U153" t="str">
        <f>IF('CHI² deux variables'!U150="","",('CHI² deux variables'!$AZ150*'CHI² deux variables'!U$311/'CHI² deux variables'!$AZ$311))</f>
        <v/>
      </c>
      <c r="V153" t="str">
        <f>IF('CHI² deux variables'!V150="","",('CHI² deux variables'!$AZ150*'CHI² deux variables'!V$311/'CHI² deux variables'!$AZ$311))</f>
        <v/>
      </c>
      <c r="W153" t="str">
        <f>IF('CHI² deux variables'!W150="","",('CHI² deux variables'!$AZ150*'CHI² deux variables'!W$311/'CHI² deux variables'!$AZ$311))</f>
        <v/>
      </c>
      <c r="X153" t="str">
        <f>IF('CHI² deux variables'!X150="","",('CHI² deux variables'!$AZ150*'CHI² deux variables'!X$311/'CHI² deux variables'!$AZ$311))</f>
        <v/>
      </c>
      <c r="Y153" t="str">
        <f>IF('CHI² deux variables'!Y150="","",('CHI² deux variables'!$AZ150*'CHI² deux variables'!Y$311/'CHI² deux variables'!$AZ$311))</f>
        <v/>
      </c>
      <c r="Z153" t="str">
        <f>IF('CHI² deux variables'!Z150="","",('CHI² deux variables'!$AZ150*'CHI² deux variables'!Z$311/'CHI² deux variables'!$AZ$311))</f>
        <v/>
      </c>
      <c r="AA153" t="str">
        <f>IF('CHI² deux variables'!AA150="","",('CHI² deux variables'!$AZ150*'CHI² deux variables'!AA$311/'CHI² deux variables'!$AZ$311))</f>
        <v/>
      </c>
      <c r="AB153" t="str">
        <f>IF('CHI² deux variables'!AB150="","",('CHI² deux variables'!$AZ150*'CHI² deux variables'!AB$311/'CHI² deux variables'!$AZ$311))</f>
        <v/>
      </c>
      <c r="AC153" t="str">
        <f>IF('CHI² deux variables'!AC150="","",('CHI² deux variables'!$AZ150*'CHI² deux variables'!AC$311/'CHI² deux variables'!$AZ$311))</f>
        <v/>
      </c>
      <c r="AD153" t="str">
        <f>IF('CHI² deux variables'!AD150="","",('CHI² deux variables'!$AZ150*'CHI² deux variables'!AD$311/'CHI² deux variables'!$AZ$311))</f>
        <v/>
      </c>
      <c r="AE153" t="str">
        <f>IF('CHI² deux variables'!AE150="","",('CHI² deux variables'!$AZ150*'CHI² deux variables'!AE$311/'CHI² deux variables'!$AZ$311))</f>
        <v/>
      </c>
      <c r="AF153" t="str">
        <f>IF('CHI² deux variables'!AF150="","",('CHI² deux variables'!$AZ150*'CHI² deux variables'!AF$311/'CHI² deux variables'!$AZ$311))</f>
        <v/>
      </c>
      <c r="AG153" t="str">
        <f>IF('CHI² deux variables'!AG150="","",('CHI² deux variables'!$AZ150*'CHI² deux variables'!AG$311/'CHI² deux variables'!$AZ$311))</f>
        <v/>
      </c>
      <c r="AH153" t="str">
        <f>IF('CHI² deux variables'!AH150="","",('CHI² deux variables'!$AZ150*'CHI² deux variables'!AH$311/'CHI² deux variables'!$AZ$311))</f>
        <v/>
      </c>
      <c r="AI153" t="str">
        <f>IF('CHI² deux variables'!AI150="","",('CHI² deux variables'!$AZ150*'CHI² deux variables'!AI$311/'CHI² deux variables'!$AZ$311))</f>
        <v/>
      </c>
      <c r="AJ153" t="str">
        <f>IF('CHI² deux variables'!AJ150="","",('CHI² deux variables'!$AZ150*'CHI² deux variables'!AJ$311/'CHI² deux variables'!$AZ$311))</f>
        <v/>
      </c>
      <c r="AK153" t="str">
        <f>IF('CHI² deux variables'!AK150="","",('CHI² deux variables'!$AZ150*'CHI² deux variables'!AK$311/'CHI² deux variables'!$AZ$311))</f>
        <v/>
      </c>
      <c r="AL153" t="str">
        <f>IF('CHI² deux variables'!AL150="","",('CHI² deux variables'!$AZ150*'CHI² deux variables'!AL$311/'CHI² deux variables'!$AZ$311))</f>
        <v/>
      </c>
      <c r="AM153" t="str">
        <f>IF('CHI² deux variables'!AM150="","",('CHI² deux variables'!$AZ150*'CHI² deux variables'!AM$311/'CHI² deux variables'!$AZ$311))</f>
        <v/>
      </c>
      <c r="AN153" t="str">
        <f>IF('CHI² deux variables'!AN150="","",('CHI² deux variables'!$AZ150*'CHI² deux variables'!AN$311/'CHI² deux variables'!$AZ$311))</f>
        <v/>
      </c>
      <c r="AO153" t="str">
        <f>IF('CHI² deux variables'!AO150="","",('CHI² deux variables'!$AZ150*'CHI² deux variables'!AO$311/'CHI² deux variables'!$AZ$311))</f>
        <v/>
      </c>
      <c r="AP153" t="str">
        <f>IF('CHI² deux variables'!AP150="","",('CHI² deux variables'!$AZ150*'CHI² deux variables'!AP$311/'CHI² deux variables'!$AZ$311))</f>
        <v/>
      </c>
      <c r="AQ153" t="str">
        <f>IF('CHI² deux variables'!AQ150="","",('CHI² deux variables'!$AZ150*'CHI² deux variables'!AQ$311/'CHI² deux variables'!$AZ$311))</f>
        <v/>
      </c>
      <c r="AR153" t="str">
        <f>IF('CHI² deux variables'!AR150="","",('CHI² deux variables'!$AZ150*'CHI² deux variables'!AR$311/'CHI² deux variables'!$AZ$311))</f>
        <v/>
      </c>
      <c r="AS153" t="str">
        <f>IF('CHI² deux variables'!AS150="","",('CHI² deux variables'!$AZ150*'CHI² deux variables'!AS$311/'CHI² deux variables'!$AZ$311))</f>
        <v/>
      </c>
      <c r="AT153" t="str">
        <f>IF('CHI² deux variables'!AT150="","",('CHI² deux variables'!$AZ150*'CHI² deux variables'!AT$311/'CHI² deux variables'!$AZ$311))</f>
        <v/>
      </c>
      <c r="AU153" t="str">
        <f>IF('CHI² deux variables'!AU150="","",('CHI² deux variables'!$AZ150*'CHI² deux variables'!AU$311/'CHI² deux variables'!$AZ$311))</f>
        <v/>
      </c>
      <c r="AV153" t="str">
        <f>IF('CHI² deux variables'!AV150="","",('CHI² deux variables'!$AZ150*'CHI² deux variables'!AV$311/'CHI² deux variables'!$AZ$311))</f>
        <v/>
      </c>
      <c r="AW153" t="str">
        <f>IF('CHI² deux variables'!AW150="","",('CHI² deux variables'!$AZ150*'CHI² deux variables'!AW$311/'CHI² deux variables'!$AZ$311))</f>
        <v/>
      </c>
      <c r="AX153" t="str">
        <f>IF('CHI² deux variables'!AX150="","",('CHI² deux variables'!$AZ150*'CHI² deux variables'!AX$311/'CHI² deux variables'!$AZ$311))</f>
        <v/>
      </c>
      <c r="AY153" t="str">
        <f>IF('CHI² deux variables'!AY150="","",('CHI² deux variables'!$AZ150*'CHI² deux variables'!AY$311/'CHI² deux variables'!$AZ$311))</f>
        <v/>
      </c>
      <c r="AZ153" t="s">
        <v>675</v>
      </c>
    </row>
    <row r="154" spans="1:52" x14ac:dyDescent="0.25">
      <c r="A154" t="s">
        <v>208</v>
      </c>
      <c r="B154" t="str">
        <f>IF('CHI² deux variables'!B151="","",('CHI² deux variables'!$AZ151*'CHI² deux variables'!B$311/'CHI² deux variables'!$AZ$311))</f>
        <v/>
      </c>
      <c r="C154" t="str">
        <f>IF('CHI² deux variables'!C151="","",('CHI² deux variables'!$AZ151*'CHI² deux variables'!C$311/'CHI² deux variables'!$AZ$311))</f>
        <v/>
      </c>
      <c r="D154" t="str">
        <f>IF('CHI² deux variables'!D151="","",('CHI² deux variables'!$AZ151*'CHI² deux variables'!D$311/'CHI² deux variables'!$AZ$311))</f>
        <v/>
      </c>
      <c r="E154" t="str">
        <f>IF('CHI² deux variables'!E151="","",('CHI² deux variables'!$AZ151*'CHI² deux variables'!E$311/'CHI² deux variables'!$AZ$311))</f>
        <v/>
      </c>
      <c r="F154" t="str">
        <f>IF('CHI² deux variables'!F151="","",('CHI² deux variables'!$AZ151*'CHI² deux variables'!F$311/'CHI² deux variables'!$AZ$311))</f>
        <v/>
      </c>
      <c r="G154" t="str">
        <f>IF('CHI² deux variables'!G151="","",('CHI² deux variables'!$AZ151*'CHI² deux variables'!G$311/'CHI² deux variables'!$AZ$311))</f>
        <v/>
      </c>
      <c r="H154" t="str">
        <f>IF('CHI² deux variables'!H151="","",('CHI² deux variables'!$AZ151*'CHI² deux variables'!H$311/'CHI² deux variables'!$AZ$311))</f>
        <v/>
      </c>
      <c r="I154" t="str">
        <f>IF('CHI² deux variables'!I151="","",('CHI² deux variables'!$AZ151*'CHI² deux variables'!I$311/'CHI² deux variables'!$AZ$311))</f>
        <v/>
      </c>
      <c r="J154" t="str">
        <f>IF('CHI² deux variables'!J151="","",('CHI² deux variables'!$AZ151*'CHI² deux variables'!J$311/'CHI² deux variables'!$AZ$311))</f>
        <v/>
      </c>
      <c r="K154" t="str">
        <f>IF('CHI² deux variables'!K151="","",('CHI² deux variables'!$AZ151*'CHI² deux variables'!K$311/'CHI² deux variables'!$AZ$311))</f>
        <v/>
      </c>
      <c r="L154" t="str">
        <f>IF('CHI² deux variables'!L151="","",('CHI² deux variables'!$AZ151*'CHI² deux variables'!L$311/'CHI² deux variables'!$AZ$311))</f>
        <v/>
      </c>
      <c r="M154" t="str">
        <f>IF('CHI² deux variables'!M151="","",('CHI² deux variables'!$AZ151*'CHI² deux variables'!M$311/'CHI² deux variables'!$AZ$311))</f>
        <v/>
      </c>
      <c r="N154" t="str">
        <f>IF('CHI² deux variables'!N151="","",('CHI² deux variables'!$AZ151*'CHI² deux variables'!N$311/'CHI² deux variables'!$AZ$311))</f>
        <v/>
      </c>
      <c r="O154" t="str">
        <f>IF('CHI² deux variables'!O151="","",('CHI² deux variables'!$AZ151*'CHI² deux variables'!O$311/'CHI² deux variables'!$AZ$311))</f>
        <v/>
      </c>
      <c r="P154" t="str">
        <f>IF('CHI² deux variables'!P151="","",('CHI² deux variables'!$AZ151*'CHI² deux variables'!P$311/'CHI² deux variables'!$AZ$311))</f>
        <v/>
      </c>
      <c r="Q154" t="str">
        <f>IF('CHI² deux variables'!Q151="","",('CHI² deux variables'!$AZ151*'CHI² deux variables'!Q$311/'CHI² deux variables'!$AZ$311))</f>
        <v/>
      </c>
      <c r="R154" t="str">
        <f>IF('CHI² deux variables'!R151="","",('CHI² deux variables'!$AZ151*'CHI² deux variables'!R$311/'CHI² deux variables'!$AZ$311))</f>
        <v/>
      </c>
      <c r="S154" t="str">
        <f>IF('CHI² deux variables'!S151="","",('CHI² deux variables'!$AZ151*'CHI² deux variables'!S$311/'CHI² deux variables'!$AZ$311))</f>
        <v/>
      </c>
      <c r="T154" t="str">
        <f>IF('CHI² deux variables'!T151="","",('CHI² deux variables'!$AZ151*'CHI² deux variables'!T$311/'CHI² deux variables'!$AZ$311))</f>
        <v/>
      </c>
      <c r="U154" t="str">
        <f>IF('CHI² deux variables'!U151="","",('CHI² deux variables'!$AZ151*'CHI² deux variables'!U$311/'CHI² deux variables'!$AZ$311))</f>
        <v/>
      </c>
      <c r="V154" t="str">
        <f>IF('CHI² deux variables'!V151="","",('CHI² deux variables'!$AZ151*'CHI² deux variables'!V$311/'CHI² deux variables'!$AZ$311))</f>
        <v/>
      </c>
      <c r="W154" t="str">
        <f>IF('CHI² deux variables'!W151="","",('CHI² deux variables'!$AZ151*'CHI² deux variables'!W$311/'CHI² deux variables'!$AZ$311))</f>
        <v/>
      </c>
      <c r="X154" t="str">
        <f>IF('CHI² deux variables'!X151="","",('CHI² deux variables'!$AZ151*'CHI² deux variables'!X$311/'CHI² deux variables'!$AZ$311))</f>
        <v/>
      </c>
      <c r="Y154" t="str">
        <f>IF('CHI² deux variables'!Y151="","",('CHI² deux variables'!$AZ151*'CHI² deux variables'!Y$311/'CHI² deux variables'!$AZ$311))</f>
        <v/>
      </c>
      <c r="Z154" t="str">
        <f>IF('CHI² deux variables'!Z151="","",('CHI² deux variables'!$AZ151*'CHI² deux variables'!Z$311/'CHI² deux variables'!$AZ$311))</f>
        <v/>
      </c>
      <c r="AA154" t="str">
        <f>IF('CHI² deux variables'!AA151="","",('CHI² deux variables'!$AZ151*'CHI² deux variables'!AA$311/'CHI² deux variables'!$AZ$311))</f>
        <v/>
      </c>
      <c r="AB154" t="str">
        <f>IF('CHI² deux variables'!AB151="","",('CHI² deux variables'!$AZ151*'CHI² deux variables'!AB$311/'CHI² deux variables'!$AZ$311))</f>
        <v/>
      </c>
      <c r="AC154" t="str">
        <f>IF('CHI² deux variables'!AC151="","",('CHI² deux variables'!$AZ151*'CHI² deux variables'!AC$311/'CHI² deux variables'!$AZ$311))</f>
        <v/>
      </c>
      <c r="AD154" t="str">
        <f>IF('CHI² deux variables'!AD151="","",('CHI² deux variables'!$AZ151*'CHI² deux variables'!AD$311/'CHI² deux variables'!$AZ$311))</f>
        <v/>
      </c>
      <c r="AE154" t="str">
        <f>IF('CHI² deux variables'!AE151="","",('CHI² deux variables'!$AZ151*'CHI² deux variables'!AE$311/'CHI² deux variables'!$AZ$311))</f>
        <v/>
      </c>
      <c r="AF154" t="str">
        <f>IF('CHI² deux variables'!AF151="","",('CHI² deux variables'!$AZ151*'CHI² deux variables'!AF$311/'CHI² deux variables'!$AZ$311))</f>
        <v/>
      </c>
      <c r="AG154" t="str">
        <f>IF('CHI² deux variables'!AG151="","",('CHI² deux variables'!$AZ151*'CHI² deux variables'!AG$311/'CHI² deux variables'!$AZ$311))</f>
        <v/>
      </c>
      <c r="AH154" t="str">
        <f>IF('CHI² deux variables'!AH151="","",('CHI² deux variables'!$AZ151*'CHI² deux variables'!AH$311/'CHI² deux variables'!$AZ$311))</f>
        <v/>
      </c>
      <c r="AI154" t="str">
        <f>IF('CHI² deux variables'!AI151="","",('CHI² deux variables'!$AZ151*'CHI² deux variables'!AI$311/'CHI² deux variables'!$AZ$311))</f>
        <v/>
      </c>
      <c r="AJ154" t="str">
        <f>IF('CHI² deux variables'!AJ151="","",('CHI² deux variables'!$AZ151*'CHI² deux variables'!AJ$311/'CHI² deux variables'!$AZ$311))</f>
        <v/>
      </c>
      <c r="AK154" t="str">
        <f>IF('CHI² deux variables'!AK151="","",('CHI² deux variables'!$AZ151*'CHI² deux variables'!AK$311/'CHI² deux variables'!$AZ$311))</f>
        <v/>
      </c>
      <c r="AL154" t="str">
        <f>IF('CHI² deux variables'!AL151="","",('CHI² deux variables'!$AZ151*'CHI² deux variables'!AL$311/'CHI² deux variables'!$AZ$311))</f>
        <v/>
      </c>
      <c r="AM154" t="str">
        <f>IF('CHI² deux variables'!AM151="","",('CHI² deux variables'!$AZ151*'CHI² deux variables'!AM$311/'CHI² deux variables'!$AZ$311))</f>
        <v/>
      </c>
      <c r="AN154" t="str">
        <f>IF('CHI² deux variables'!AN151="","",('CHI² deux variables'!$AZ151*'CHI² deux variables'!AN$311/'CHI² deux variables'!$AZ$311))</f>
        <v/>
      </c>
      <c r="AO154" t="str">
        <f>IF('CHI² deux variables'!AO151="","",('CHI² deux variables'!$AZ151*'CHI² deux variables'!AO$311/'CHI² deux variables'!$AZ$311))</f>
        <v/>
      </c>
      <c r="AP154" t="str">
        <f>IF('CHI² deux variables'!AP151="","",('CHI² deux variables'!$AZ151*'CHI² deux variables'!AP$311/'CHI² deux variables'!$AZ$311))</f>
        <v/>
      </c>
      <c r="AQ154" t="str">
        <f>IF('CHI² deux variables'!AQ151="","",('CHI² deux variables'!$AZ151*'CHI² deux variables'!AQ$311/'CHI² deux variables'!$AZ$311))</f>
        <v/>
      </c>
      <c r="AR154" t="str">
        <f>IF('CHI² deux variables'!AR151="","",('CHI² deux variables'!$AZ151*'CHI² deux variables'!AR$311/'CHI² deux variables'!$AZ$311))</f>
        <v/>
      </c>
      <c r="AS154" t="str">
        <f>IF('CHI² deux variables'!AS151="","",('CHI² deux variables'!$AZ151*'CHI² deux variables'!AS$311/'CHI² deux variables'!$AZ$311))</f>
        <v/>
      </c>
      <c r="AT154" t="str">
        <f>IF('CHI² deux variables'!AT151="","",('CHI² deux variables'!$AZ151*'CHI² deux variables'!AT$311/'CHI² deux variables'!$AZ$311))</f>
        <v/>
      </c>
      <c r="AU154" t="str">
        <f>IF('CHI² deux variables'!AU151="","",('CHI² deux variables'!$AZ151*'CHI² deux variables'!AU$311/'CHI² deux variables'!$AZ$311))</f>
        <v/>
      </c>
      <c r="AV154" t="str">
        <f>IF('CHI² deux variables'!AV151="","",('CHI² deux variables'!$AZ151*'CHI² deux variables'!AV$311/'CHI² deux variables'!$AZ$311))</f>
        <v/>
      </c>
      <c r="AW154" t="str">
        <f>IF('CHI² deux variables'!AW151="","",('CHI² deux variables'!$AZ151*'CHI² deux variables'!AW$311/'CHI² deux variables'!$AZ$311))</f>
        <v/>
      </c>
      <c r="AX154" t="str">
        <f>IF('CHI² deux variables'!AX151="","",('CHI² deux variables'!$AZ151*'CHI² deux variables'!AX$311/'CHI² deux variables'!$AZ$311))</f>
        <v/>
      </c>
      <c r="AY154" t="str">
        <f>IF('CHI² deux variables'!AY151="","",('CHI² deux variables'!$AZ151*'CHI² deux variables'!AY$311/'CHI² deux variables'!$AZ$311))</f>
        <v/>
      </c>
      <c r="AZ154" t="s">
        <v>675</v>
      </c>
    </row>
    <row r="155" spans="1:52" x14ac:dyDescent="0.25">
      <c r="A155" t="s">
        <v>209</v>
      </c>
      <c r="B155" t="str">
        <f>IF('CHI² deux variables'!B152="","",('CHI² deux variables'!$AZ152*'CHI² deux variables'!B$311/'CHI² deux variables'!$AZ$311))</f>
        <v/>
      </c>
      <c r="C155" t="str">
        <f>IF('CHI² deux variables'!C152="","",('CHI² deux variables'!$AZ152*'CHI² deux variables'!C$311/'CHI² deux variables'!$AZ$311))</f>
        <v/>
      </c>
      <c r="D155" t="str">
        <f>IF('CHI² deux variables'!D152="","",('CHI² deux variables'!$AZ152*'CHI² deux variables'!D$311/'CHI² deux variables'!$AZ$311))</f>
        <v/>
      </c>
      <c r="E155" t="str">
        <f>IF('CHI² deux variables'!E152="","",('CHI² deux variables'!$AZ152*'CHI² deux variables'!E$311/'CHI² deux variables'!$AZ$311))</f>
        <v/>
      </c>
      <c r="F155" t="str">
        <f>IF('CHI² deux variables'!F152="","",('CHI² deux variables'!$AZ152*'CHI² deux variables'!F$311/'CHI² deux variables'!$AZ$311))</f>
        <v/>
      </c>
      <c r="G155" t="str">
        <f>IF('CHI² deux variables'!G152="","",('CHI² deux variables'!$AZ152*'CHI² deux variables'!G$311/'CHI² deux variables'!$AZ$311))</f>
        <v/>
      </c>
      <c r="H155" t="str">
        <f>IF('CHI² deux variables'!H152="","",('CHI² deux variables'!$AZ152*'CHI² deux variables'!H$311/'CHI² deux variables'!$AZ$311))</f>
        <v/>
      </c>
      <c r="I155" t="str">
        <f>IF('CHI² deux variables'!I152="","",('CHI² deux variables'!$AZ152*'CHI² deux variables'!I$311/'CHI² deux variables'!$AZ$311))</f>
        <v/>
      </c>
      <c r="J155" t="str">
        <f>IF('CHI² deux variables'!J152="","",('CHI² deux variables'!$AZ152*'CHI² deux variables'!J$311/'CHI² deux variables'!$AZ$311))</f>
        <v/>
      </c>
      <c r="K155" t="str">
        <f>IF('CHI² deux variables'!K152="","",('CHI² deux variables'!$AZ152*'CHI² deux variables'!K$311/'CHI² deux variables'!$AZ$311))</f>
        <v/>
      </c>
      <c r="L155" t="str">
        <f>IF('CHI² deux variables'!L152="","",('CHI² deux variables'!$AZ152*'CHI² deux variables'!L$311/'CHI² deux variables'!$AZ$311))</f>
        <v/>
      </c>
      <c r="M155" t="str">
        <f>IF('CHI² deux variables'!M152="","",('CHI² deux variables'!$AZ152*'CHI² deux variables'!M$311/'CHI² deux variables'!$AZ$311))</f>
        <v/>
      </c>
      <c r="N155" t="str">
        <f>IF('CHI² deux variables'!N152="","",('CHI² deux variables'!$AZ152*'CHI² deux variables'!N$311/'CHI² deux variables'!$AZ$311))</f>
        <v/>
      </c>
      <c r="O155" t="str">
        <f>IF('CHI² deux variables'!O152="","",('CHI² deux variables'!$AZ152*'CHI² deux variables'!O$311/'CHI² deux variables'!$AZ$311))</f>
        <v/>
      </c>
      <c r="P155" t="str">
        <f>IF('CHI² deux variables'!P152="","",('CHI² deux variables'!$AZ152*'CHI² deux variables'!P$311/'CHI² deux variables'!$AZ$311))</f>
        <v/>
      </c>
      <c r="Q155" t="str">
        <f>IF('CHI² deux variables'!Q152="","",('CHI² deux variables'!$AZ152*'CHI² deux variables'!Q$311/'CHI² deux variables'!$AZ$311))</f>
        <v/>
      </c>
      <c r="R155" t="str">
        <f>IF('CHI² deux variables'!R152="","",('CHI² deux variables'!$AZ152*'CHI² deux variables'!R$311/'CHI² deux variables'!$AZ$311))</f>
        <v/>
      </c>
      <c r="S155" t="str">
        <f>IF('CHI² deux variables'!S152="","",('CHI² deux variables'!$AZ152*'CHI² deux variables'!S$311/'CHI² deux variables'!$AZ$311))</f>
        <v/>
      </c>
      <c r="T155" t="str">
        <f>IF('CHI² deux variables'!T152="","",('CHI² deux variables'!$AZ152*'CHI² deux variables'!T$311/'CHI² deux variables'!$AZ$311))</f>
        <v/>
      </c>
      <c r="U155" t="str">
        <f>IF('CHI² deux variables'!U152="","",('CHI² deux variables'!$AZ152*'CHI² deux variables'!U$311/'CHI² deux variables'!$AZ$311))</f>
        <v/>
      </c>
      <c r="V155" t="str">
        <f>IF('CHI² deux variables'!V152="","",('CHI² deux variables'!$AZ152*'CHI² deux variables'!V$311/'CHI² deux variables'!$AZ$311))</f>
        <v/>
      </c>
      <c r="W155" t="str">
        <f>IF('CHI² deux variables'!W152="","",('CHI² deux variables'!$AZ152*'CHI² deux variables'!W$311/'CHI² deux variables'!$AZ$311))</f>
        <v/>
      </c>
      <c r="X155" t="str">
        <f>IF('CHI² deux variables'!X152="","",('CHI² deux variables'!$AZ152*'CHI² deux variables'!X$311/'CHI² deux variables'!$AZ$311))</f>
        <v/>
      </c>
      <c r="Y155" t="str">
        <f>IF('CHI² deux variables'!Y152="","",('CHI² deux variables'!$AZ152*'CHI² deux variables'!Y$311/'CHI² deux variables'!$AZ$311))</f>
        <v/>
      </c>
      <c r="Z155" t="str">
        <f>IF('CHI² deux variables'!Z152="","",('CHI² deux variables'!$AZ152*'CHI² deux variables'!Z$311/'CHI² deux variables'!$AZ$311))</f>
        <v/>
      </c>
      <c r="AA155" t="str">
        <f>IF('CHI² deux variables'!AA152="","",('CHI² deux variables'!$AZ152*'CHI² deux variables'!AA$311/'CHI² deux variables'!$AZ$311))</f>
        <v/>
      </c>
      <c r="AB155" t="str">
        <f>IF('CHI² deux variables'!AB152="","",('CHI² deux variables'!$AZ152*'CHI² deux variables'!AB$311/'CHI² deux variables'!$AZ$311))</f>
        <v/>
      </c>
      <c r="AC155" t="str">
        <f>IF('CHI² deux variables'!AC152="","",('CHI² deux variables'!$AZ152*'CHI² deux variables'!AC$311/'CHI² deux variables'!$AZ$311))</f>
        <v/>
      </c>
      <c r="AD155" t="str">
        <f>IF('CHI² deux variables'!AD152="","",('CHI² deux variables'!$AZ152*'CHI² deux variables'!AD$311/'CHI² deux variables'!$AZ$311))</f>
        <v/>
      </c>
      <c r="AE155" t="str">
        <f>IF('CHI² deux variables'!AE152="","",('CHI² deux variables'!$AZ152*'CHI² deux variables'!AE$311/'CHI² deux variables'!$AZ$311))</f>
        <v/>
      </c>
      <c r="AF155" t="str">
        <f>IF('CHI² deux variables'!AF152="","",('CHI² deux variables'!$AZ152*'CHI² deux variables'!AF$311/'CHI² deux variables'!$AZ$311))</f>
        <v/>
      </c>
      <c r="AG155" t="str">
        <f>IF('CHI² deux variables'!AG152="","",('CHI² deux variables'!$AZ152*'CHI² deux variables'!AG$311/'CHI² deux variables'!$AZ$311))</f>
        <v/>
      </c>
      <c r="AH155" t="str">
        <f>IF('CHI² deux variables'!AH152="","",('CHI² deux variables'!$AZ152*'CHI² deux variables'!AH$311/'CHI² deux variables'!$AZ$311))</f>
        <v/>
      </c>
      <c r="AI155" t="str">
        <f>IF('CHI² deux variables'!AI152="","",('CHI² deux variables'!$AZ152*'CHI² deux variables'!AI$311/'CHI² deux variables'!$AZ$311))</f>
        <v/>
      </c>
      <c r="AJ155" t="str">
        <f>IF('CHI² deux variables'!AJ152="","",('CHI² deux variables'!$AZ152*'CHI² deux variables'!AJ$311/'CHI² deux variables'!$AZ$311))</f>
        <v/>
      </c>
      <c r="AK155" t="str">
        <f>IF('CHI² deux variables'!AK152="","",('CHI² deux variables'!$AZ152*'CHI² deux variables'!AK$311/'CHI² deux variables'!$AZ$311))</f>
        <v/>
      </c>
      <c r="AL155" t="str">
        <f>IF('CHI² deux variables'!AL152="","",('CHI² deux variables'!$AZ152*'CHI² deux variables'!AL$311/'CHI² deux variables'!$AZ$311))</f>
        <v/>
      </c>
      <c r="AM155" t="str">
        <f>IF('CHI² deux variables'!AM152="","",('CHI² deux variables'!$AZ152*'CHI² deux variables'!AM$311/'CHI² deux variables'!$AZ$311))</f>
        <v/>
      </c>
      <c r="AN155" t="str">
        <f>IF('CHI² deux variables'!AN152="","",('CHI² deux variables'!$AZ152*'CHI² deux variables'!AN$311/'CHI² deux variables'!$AZ$311))</f>
        <v/>
      </c>
      <c r="AO155" t="str">
        <f>IF('CHI² deux variables'!AO152="","",('CHI² deux variables'!$AZ152*'CHI² deux variables'!AO$311/'CHI² deux variables'!$AZ$311))</f>
        <v/>
      </c>
      <c r="AP155" t="str">
        <f>IF('CHI² deux variables'!AP152="","",('CHI² deux variables'!$AZ152*'CHI² deux variables'!AP$311/'CHI² deux variables'!$AZ$311))</f>
        <v/>
      </c>
      <c r="AQ155" t="str">
        <f>IF('CHI² deux variables'!AQ152="","",('CHI² deux variables'!$AZ152*'CHI² deux variables'!AQ$311/'CHI² deux variables'!$AZ$311))</f>
        <v/>
      </c>
      <c r="AR155" t="str">
        <f>IF('CHI² deux variables'!AR152="","",('CHI² deux variables'!$AZ152*'CHI² deux variables'!AR$311/'CHI² deux variables'!$AZ$311))</f>
        <v/>
      </c>
      <c r="AS155" t="str">
        <f>IF('CHI² deux variables'!AS152="","",('CHI² deux variables'!$AZ152*'CHI² deux variables'!AS$311/'CHI² deux variables'!$AZ$311))</f>
        <v/>
      </c>
      <c r="AT155" t="str">
        <f>IF('CHI² deux variables'!AT152="","",('CHI² deux variables'!$AZ152*'CHI² deux variables'!AT$311/'CHI² deux variables'!$AZ$311))</f>
        <v/>
      </c>
      <c r="AU155" t="str">
        <f>IF('CHI² deux variables'!AU152="","",('CHI² deux variables'!$AZ152*'CHI² deux variables'!AU$311/'CHI² deux variables'!$AZ$311))</f>
        <v/>
      </c>
      <c r="AV155" t="str">
        <f>IF('CHI² deux variables'!AV152="","",('CHI² deux variables'!$AZ152*'CHI² deux variables'!AV$311/'CHI² deux variables'!$AZ$311))</f>
        <v/>
      </c>
      <c r="AW155" t="str">
        <f>IF('CHI² deux variables'!AW152="","",('CHI² deux variables'!$AZ152*'CHI² deux variables'!AW$311/'CHI² deux variables'!$AZ$311))</f>
        <v/>
      </c>
      <c r="AX155" t="str">
        <f>IF('CHI² deux variables'!AX152="","",('CHI² deux variables'!$AZ152*'CHI² deux variables'!AX$311/'CHI² deux variables'!$AZ$311))</f>
        <v/>
      </c>
      <c r="AY155" t="str">
        <f>IF('CHI² deux variables'!AY152="","",('CHI² deux variables'!$AZ152*'CHI² deux variables'!AY$311/'CHI² deux variables'!$AZ$311))</f>
        <v/>
      </c>
      <c r="AZ155" t="s">
        <v>675</v>
      </c>
    </row>
    <row r="156" spans="1:52" x14ac:dyDescent="0.25">
      <c r="A156" t="s">
        <v>210</v>
      </c>
      <c r="B156" t="str">
        <f>IF('CHI² deux variables'!B153="","",('CHI² deux variables'!$AZ153*'CHI² deux variables'!B$311/'CHI² deux variables'!$AZ$311))</f>
        <v/>
      </c>
      <c r="C156" t="str">
        <f>IF('CHI² deux variables'!C153="","",('CHI² deux variables'!$AZ153*'CHI² deux variables'!C$311/'CHI² deux variables'!$AZ$311))</f>
        <v/>
      </c>
      <c r="D156" t="str">
        <f>IF('CHI² deux variables'!D153="","",('CHI² deux variables'!$AZ153*'CHI² deux variables'!D$311/'CHI² deux variables'!$AZ$311))</f>
        <v/>
      </c>
      <c r="E156" t="str">
        <f>IF('CHI² deux variables'!E153="","",('CHI² deux variables'!$AZ153*'CHI² deux variables'!E$311/'CHI² deux variables'!$AZ$311))</f>
        <v/>
      </c>
      <c r="F156" t="str">
        <f>IF('CHI² deux variables'!F153="","",('CHI² deux variables'!$AZ153*'CHI² deux variables'!F$311/'CHI² deux variables'!$AZ$311))</f>
        <v/>
      </c>
      <c r="G156" t="str">
        <f>IF('CHI² deux variables'!G153="","",('CHI² deux variables'!$AZ153*'CHI² deux variables'!G$311/'CHI² deux variables'!$AZ$311))</f>
        <v/>
      </c>
      <c r="H156" t="str">
        <f>IF('CHI² deux variables'!H153="","",('CHI² deux variables'!$AZ153*'CHI² deux variables'!H$311/'CHI² deux variables'!$AZ$311))</f>
        <v/>
      </c>
      <c r="I156" t="str">
        <f>IF('CHI² deux variables'!I153="","",('CHI² deux variables'!$AZ153*'CHI² deux variables'!I$311/'CHI² deux variables'!$AZ$311))</f>
        <v/>
      </c>
      <c r="J156" t="str">
        <f>IF('CHI² deux variables'!J153="","",('CHI² deux variables'!$AZ153*'CHI² deux variables'!J$311/'CHI² deux variables'!$AZ$311))</f>
        <v/>
      </c>
      <c r="K156" t="str">
        <f>IF('CHI² deux variables'!K153="","",('CHI² deux variables'!$AZ153*'CHI² deux variables'!K$311/'CHI² deux variables'!$AZ$311))</f>
        <v/>
      </c>
      <c r="L156" t="str">
        <f>IF('CHI² deux variables'!L153="","",('CHI² deux variables'!$AZ153*'CHI² deux variables'!L$311/'CHI² deux variables'!$AZ$311))</f>
        <v/>
      </c>
      <c r="M156" t="str">
        <f>IF('CHI² deux variables'!M153="","",('CHI² deux variables'!$AZ153*'CHI² deux variables'!M$311/'CHI² deux variables'!$AZ$311))</f>
        <v/>
      </c>
      <c r="N156" t="str">
        <f>IF('CHI² deux variables'!N153="","",('CHI² deux variables'!$AZ153*'CHI² deux variables'!N$311/'CHI² deux variables'!$AZ$311))</f>
        <v/>
      </c>
      <c r="O156" t="str">
        <f>IF('CHI² deux variables'!O153="","",('CHI² deux variables'!$AZ153*'CHI² deux variables'!O$311/'CHI² deux variables'!$AZ$311))</f>
        <v/>
      </c>
      <c r="P156" t="str">
        <f>IF('CHI² deux variables'!P153="","",('CHI² deux variables'!$AZ153*'CHI² deux variables'!P$311/'CHI² deux variables'!$AZ$311))</f>
        <v/>
      </c>
      <c r="Q156" t="str">
        <f>IF('CHI² deux variables'!Q153="","",('CHI² deux variables'!$AZ153*'CHI² deux variables'!Q$311/'CHI² deux variables'!$AZ$311))</f>
        <v/>
      </c>
      <c r="R156" t="str">
        <f>IF('CHI² deux variables'!R153="","",('CHI² deux variables'!$AZ153*'CHI² deux variables'!R$311/'CHI² deux variables'!$AZ$311))</f>
        <v/>
      </c>
      <c r="S156" t="str">
        <f>IF('CHI² deux variables'!S153="","",('CHI² deux variables'!$AZ153*'CHI² deux variables'!S$311/'CHI² deux variables'!$AZ$311))</f>
        <v/>
      </c>
      <c r="T156" t="str">
        <f>IF('CHI² deux variables'!T153="","",('CHI² deux variables'!$AZ153*'CHI² deux variables'!T$311/'CHI² deux variables'!$AZ$311))</f>
        <v/>
      </c>
      <c r="U156" t="str">
        <f>IF('CHI² deux variables'!U153="","",('CHI² deux variables'!$AZ153*'CHI² deux variables'!U$311/'CHI² deux variables'!$AZ$311))</f>
        <v/>
      </c>
      <c r="V156" t="str">
        <f>IF('CHI² deux variables'!V153="","",('CHI² deux variables'!$AZ153*'CHI² deux variables'!V$311/'CHI² deux variables'!$AZ$311))</f>
        <v/>
      </c>
      <c r="W156" t="str">
        <f>IF('CHI² deux variables'!W153="","",('CHI² deux variables'!$AZ153*'CHI² deux variables'!W$311/'CHI² deux variables'!$AZ$311))</f>
        <v/>
      </c>
      <c r="X156" t="str">
        <f>IF('CHI² deux variables'!X153="","",('CHI² deux variables'!$AZ153*'CHI² deux variables'!X$311/'CHI² deux variables'!$AZ$311))</f>
        <v/>
      </c>
      <c r="Y156" t="str">
        <f>IF('CHI² deux variables'!Y153="","",('CHI² deux variables'!$AZ153*'CHI² deux variables'!Y$311/'CHI² deux variables'!$AZ$311))</f>
        <v/>
      </c>
      <c r="Z156" t="str">
        <f>IF('CHI² deux variables'!Z153="","",('CHI² deux variables'!$AZ153*'CHI² deux variables'!Z$311/'CHI² deux variables'!$AZ$311))</f>
        <v/>
      </c>
      <c r="AA156" t="str">
        <f>IF('CHI² deux variables'!AA153="","",('CHI² deux variables'!$AZ153*'CHI² deux variables'!AA$311/'CHI² deux variables'!$AZ$311))</f>
        <v/>
      </c>
      <c r="AB156" t="str">
        <f>IF('CHI² deux variables'!AB153="","",('CHI² deux variables'!$AZ153*'CHI² deux variables'!AB$311/'CHI² deux variables'!$AZ$311))</f>
        <v/>
      </c>
      <c r="AC156" t="str">
        <f>IF('CHI² deux variables'!AC153="","",('CHI² deux variables'!$AZ153*'CHI² deux variables'!AC$311/'CHI² deux variables'!$AZ$311))</f>
        <v/>
      </c>
      <c r="AD156" t="str">
        <f>IF('CHI² deux variables'!AD153="","",('CHI² deux variables'!$AZ153*'CHI² deux variables'!AD$311/'CHI² deux variables'!$AZ$311))</f>
        <v/>
      </c>
      <c r="AE156" t="str">
        <f>IF('CHI² deux variables'!AE153="","",('CHI² deux variables'!$AZ153*'CHI² deux variables'!AE$311/'CHI² deux variables'!$AZ$311))</f>
        <v/>
      </c>
      <c r="AF156" t="str">
        <f>IF('CHI² deux variables'!AF153="","",('CHI² deux variables'!$AZ153*'CHI² deux variables'!AF$311/'CHI² deux variables'!$AZ$311))</f>
        <v/>
      </c>
      <c r="AG156" t="str">
        <f>IF('CHI² deux variables'!AG153="","",('CHI² deux variables'!$AZ153*'CHI² deux variables'!AG$311/'CHI² deux variables'!$AZ$311))</f>
        <v/>
      </c>
      <c r="AH156" t="str">
        <f>IF('CHI² deux variables'!AH153="","",('CHI² deux variables'!$AZ153*'CHI² deux variables'!AH$311/'CHI² deux variables'!$AZ$311))</f>
        <v/>
      </c>
      <c r="AI156" t="str">
        <f>IF('CHI² deux variables'!AI153="","",('CHI² deux variables'!$AZ153*'CHI² deux variables'!AI$311/'CHI² deux variables'!$AZ$311))</f>
        <v/>
      </c>
      <c r="AJ156" t="str">
        <f>IF('CHI² deux variables'!AJ153="","",('CHI² deux variables'!$AZ153*'CHI² deux variables'!AJ$311/'CHI² deux variables'!$AZ$311))</f>
        <v/>
      </c>
      <c r="AK156" t="str">
        <f>IF('CHI² deux variables'!AK153="","",('CHI² deux variables'!$AZ153*'CHI² deux variables'!AK$311/'CHI² deux variables'!$AZ$311))</f>
        <v/>
      </c>
      <c r="AL156" t="str">
        <f>IF('CHI² deux variables'!AL153="","",('CHI² deux variables'!$AZ153*'CHI² deux variables'!AL$311/'CHI² deux variables'!$AZ$311))</f>
        <v/>
      </c>
      <c r="AM156" t="str">
        <f>IF('CHI² deux variables'!AM153="","",('CHI² deux variables'!$AZ153*'CHI² deux variables'!AM$311/'CHI² deux variables'!$AZ$311))</f>
        <v/>
      </c>
      <c r="AN156" t="str">
        <f>IF('CHI² deux variables'!AN153="","",('CHI² deux variables'!$AZ153*'CHI² deux variables'!AN$311/'CHI² deux variables'!$AZ$311))</f>
        <v/>
      </c>
      <c r="AO156" t="str">
        <f>IF('CHI² deux variables'!AO153="","",('CHI² deux variables'!$AZ153*'CHI² deux variables'!AO$311/'CHI² deux variables'!$AZ$311))</f>
        <v/>
      </c>
      <c r="AP156" t="str">
        <f>IF('CHI² deux variables'!AP153="","",('CHI² deux variables'!$AZ153*'CHI² deux variables'!AP$311/'CHI² deux variables'!$AZ$311))</f>
        <v/>
      </c>
      <c r="AQ156" t="str">
        <f>IF('CHI² deux variables'!AQ153="","",('CHI² deux variables'!$AZ153*'CHI² deux variables'!AQ$311/'CHI² deux variables'!$AZ$311))</f>
        <v/>
      </c>
      <c r="AR156" t="str">
        <f>IF('CHI² deux variables'!AR153="","",('CHI² deux variables'!$AZ153*'CHI² deux variables'!AR$311/'CHI² deux variables'!$AZ$311))</f>
        <v/>
      </c>
      <c r="AS156" t="str">
        <f>IF('CHI² deux variables'!AS153="","",('CHI² deux variables'!$AZ153*'CHI² deux variables'!AS$311/'CHI² deux variables'!$AZ$311))</f>
        <v/>
      </c>
      <c r="AT156" t="str">
        <f>IF('CHI² deux variables'!AT153="","",('CHI² deux variables'!$AZ153*'CHI² deux variables'!AT$311/'CHI² deux variables'!$AZ$311))</f>
        <v/>
      </c>
      <c r="AU156" t="str">
        <f>IF('CHI² deux variables'!AU153="","",('CHI² deux variables'!$AZ153*'CHI² deux variables'!AU$311/'CHI² deux variables'!$AZ$311))</f>
        <v/>
      </c>
      <c r="AV156" t="str">
        <f>IF('CHI² deux variables'!AV153="","",('CHI² deux variables'!$AZ153*'CHI² deux variables'!AV$311/'CHI² deux variables'!$AZ$311))</f>
        <v/>
      </c>
      <c r="AW156" t="str">
        <f>IF('CHI² deux variables'!AW153="","",('CHI² deux variables'!$AZ153*'CHI² deux variables'!AW$311/'CHI² deux variables'!$AZ$311))</f>
        <v/>
      </c>
      <c r="AX156" t="str">
        <f>IF('CHI² deux variables'!AX153="","",('CHI² deux variables'!$AZ153*'CHI² deux variables'!AX$311/'CHI² deux variables'!$AZ$311))</f>
        <v/>
      </c>
      <c r="AY156" t="str">
        <f>IF('CHI² deux variables'!AY153="","",('CHI² deux variables'!$AZ153*'CHI² deux variables'!AY$311/'CHI² deux variables'!$AZ$311))</f>
        <v/>
      </c>
      <c r="AZ156" t="s">
        <v>675</v>
      </c>
    </row>
    <row r="157" spans="1:52" x14ac:dyDescent="0.25">
      <c r="A157" t="s">
        <v>211</v>
      </c>
      <c r="B157" t="str">
        <f>IF('CHI² deux variables'!B154="","",('CHI² deux variables'!$AZ154*'CHI² deux variables'!B$311/'CHI² deux variables'!$AZ$311))</f>
        <v/>
      </c>
      <c r="C157" t="str">
        <f>IF('CHI² deux variables'!C154="","",('CHI² deux variables'!$AZ154*'CHI² deux variables'!C$311/'CHI² deux variables'!$AZ$311))</f>
        <v/>
      </c>
      <c r="D157" t="str">
        <f>IF('CHI² deux variables'!D154="","",('CHI² deux variables'!$AZ154*'CHI² deux variables'!D$311/'CHI² deux variables'!$AZ$311))</f>
        <v/>
      </c>
      <c r="E157" t="str">
        <f>IF('CHI² deux variables'!E154="","",('CHI² deux variables'!$AZ154*'CHI² deux variables'!E$311/'CHI² deux variables'!$AZ$311))</f>
        <v/>
      </c>
      <c r="F157" t="str">
        <f>IF('CHI² deux variables'!F154="","",('CHI² deux variables'!$AZ154*'CHI² deux variables'!F$311/'CHI² deux variables'!$AZ$311))</f>
        <v/>
      </c>
      <c r="G157" t="str">
        <f>IF('CHI² deux variables'!G154="","",('CHI² deux variables'!$AZ154*'CHI² deux variables'!G$311/'CHI² deux variables'!$AZ$311))</f>
        <v/>
      </c>
      <c r="H157" t="str">
        <f>IF('CHI² deux variables'!H154="","",('CHI² deux variables'!$AZ154*'CHI² deux variables'!H$311/'CHI² deux variables'!$AZ$311))</f>
        <v/>
      </c>
      <c r="I157" t="str">
        <f>IF('CHI² deux variables'!I154="","",('CHI² deux variables'!$AZ154*'CHI² deux variables'!I$311/'CHI² deux variables'!$AZ$311))</f>
        <v/>
      </c>
      <c r="J157" t="str">
        <f>IF('CHI² deux variables'!J154="","",('CHI² deux variables'!$AZ154*'CHI² deux variables'!J$311/'CHI² deux variables'!$AZ$311))</f>
        <v/>
      </c>
      <c r="K157" t="str">
        <f>IF('CHI² deux variables'!K154="","",('CHI² deux variables'!$AZ154*'CHI² deux variables'!K$311/'CHI² deux variables'!$AZ$311))</f>
        <v/>
      </c>
      <c r="L157" t="str">
        <f>IF('CHI² deux variables'!L154="","",('CHI² deux variables'!$AZ154*'CHI² deux variables'!L$311/'CHI² deux variables'!$AZ$311))</f>
        <v/>
      </c>
      <c r="M157" t="str">
        <f>IF('CHI² deux variables'!M154="","",('CHI² deux variables'!$AZ154*'CHI² deux variables'!M$311/'CHI² deux variables'!$AZ$311))</f>
        <v/>
      </c>
      <c r="N157" t="str">
        <f>IF('CHI² deux variables'!N154="","",('CHI² deux variables'!$AZ154*'CHI² deux variables'!N$311/'CHI² deux variables'!$AZ$311))</f>
        <v/>
      </c>
      <c r="O157" t="str">
        <f>IF('CHI² deux variables'!O154="","",('CHI² deux variables'!$AZ154*'CHI² deux variables'!O$311/'CHI² deux variables'!$AZ$311))</f>
        <v/>
      </c>
      <c r="P157" t="str">
        <f>IF('CHI² deux variables'!P154="","",('CHI² deux variables'!$AZ154*'CHI² deux variables'!P$311/'CHI² deux variables'!$AZ$311))</f>
        <v/>
      </c>
      <c r="Q157" t="str">
        <f>IF('CHI² deux variables'!Q154="","",('CHI² deux variables'!$AZ154*'CHI² deux variables'!Q$311/'CHI² deux variables'!$AZ$311))</f>
        <v/>
      </c>
      <c r="R157" t="str">
        <f>IF('CHI² deux variables'!R154="","",('CHI² deux variables'!$AZ154*'CHI² deux variables'!R$311/'CHI² deux variables'!$AZ$311))</f>
        <v/>
      </c>
      <c r="S157" t="str">
        <f>IF('CHI² deux variables'!S154="","",('CHI² deux variables'!$AZ154*'CHI² deux variables'!S$311/'CHI² deux variables'!$AZ$311))</f>
        <v/>
      </c>
      <c r="T157" t="str">
        <f>IF('CHI² deux variables'!T154="","",('CHI² deux variables'!$AZ154*'CHI² deux variables'!T$311/'CHI² deux variables'!$AZ$311))</f>
        <v/>
      </c>
      <c r="U157" t="str">
        <f>IF('CHI² deux variables'!U154="","",('CHI² deux variables'!$AZ154*'CHI² deux variables'!U$311/'CHI² deux variables'!$AZ$311))</f>
        <v/>
      </c>
      <c r="V157" t="str">
        <f>IF('CHI² deux variables'!V154="","",('CHI² deux variables'!$AZ154*'CHI² deux variables'!V$311/'CHI² deux variables'!$AZ$311))</f>
        <v/>
      </c>
      <c r="W157" t="str">
        <f>IF('CHI² deux variables'!W154="","",('CHI² deux variables'!$AZ154*'CHI² deux variables'!W$311/'CHI² deux variables'!$AZ$311))</f>
        <v/>
      </c>
      <c r="X157" t="str">
        <f>IF('CHI² deux variables'!X154="","",('CHI² deux variables'!$AZ154*'CHI² deux variables'!X$311/'CHI² deux variables'!$AZ$311))</f>
        <v/>
      </c>
      <c r="Y157" t="str">
        <f>IF('CHI² deux variables'!Y154="","",('CHI² deux variables'!$AZ154*'CHI² deux variables'!Y$311/'CHI² deux variables'!$AZ$311))</f>
        <v/>
      </c>
      <c r="Z157" t="str">
        <f>IF('CHI² deux variables'!Z154="","",('CHI² deux variables'!$AZ154*'CHI² deux variables'!Z$311/'CHI² deux variables'!$AZ$311))</f>
        <v/>
      </c>
      <c r="AA157" t="str">
        <f>IF('CHI² deux variables'!AA154="","",('CHI² deux variables'!$AZ154*'CHI² deux variables'!AA$311/'CHI² deux variables'!$AZ$311))</f>
        <v/>
      </c>
      <c r="AB157" t="str">
        <f>IF('CHI² deux variables'!AB154="","",('CHI² deux variables'!$AZ154*'CHI² deux variables'!AB$311/'CHI² deux variables'!$AZ$311))</f>
        <v/>
      </c>
      <c r="AC157" t="str">
        <f>IF('CHI² deux variables'!AC154="","",('CHI² deux variables'!$AZ154*'CHI² deux variables'!AC$311/'CHI² deux variables'!$AZ$311))</f>
        <v/>
      </c>
      <c r="AD157" t="str">
        <f>IF('CHI² deux variables'!AD154="","",('CHI² deux variables'!$AZ154*'CHI² deux variables'!AD$311/'CHI² deux variables'!$AZ$311))</f>
        <v/>
      </c>
      <c r="AE157" t="str">
        <f>IF('CHI² deux variables'!AE154="","",('CHI² deux variables'!$AZ154*'CHI² deux variables'!AE$311/'CHI² deux variables'!$AZ$311))</f>
        <v/>
      </c>
      <c r="AF157" t="str">
        <f>IF('CHI² deux variables'!AF154="","",('CHI² deux variables'!$AZ154*'CHI² deux variables'!AF$311/'CHI² deux variables'!$AZ$311))</f>
        <v/>
      </c>
      <c r="AG157" t="str">
        <f>IF('CHI² deux variables'!AG154="","",('CHI² deux variables'!$AZ154*'CHI² deux variables'!AG$311/'CHI² deux variables'!$AZ$311))</f>
        <v/>
      </c>
      <c r="AH157" t="str">
        <f>IF('CHI² deux variables'!AH154="","",('CHI² deux variables'!$AZ154*'CHI² deux variables'!AH$311/'CHI² deux variables'!$AZ$311))</f>
        <v/>
      </c>
      <c r="AI157" t="str">
        <f>IF('CHI² deux variables'!AI154="","",('CHI² deux variables'!$AZ154*'CHI² deux variables'!AI$311/'CHI² deux variables'!$AZ$311))</f>
        <v/>
      </c>
      <c r="AJ157" t="str">
        <f>IF('CHI² deux variables'!AJ154="","",('CHI² deux variables'!$AZ154*'CHI² deux variables'!AJ$311/'CHI² deux variables'!$AZ$311))</f>
        <v/>
      </c>
      <c r="AK157" t="str">
        <f>IF('CHI² deux variables'!AK154="","",('CHI² deux variables'!$AZ154*'CHI² deux variables'!AK$311/'CHI² deux variables'!$AZ$311))</f>
        <v/>
      </c>
      <c r="AL157" t="str">
        <f>IF('CHI² deux variables'!AL154="","",('CHI² deux variables'!$AZ154*'CHI² deux variables'!AL$311/'CHI² deux variables'!$AZ$311))</f>
        <v/>
      </c>
      <c r="AM157" t="str">
        <f>IF('CHI² deux variables'!AM154="","",('CHI² deux variables'!$AZ154*'CHI² deux variables'!AM$311/'CHI² deux variables'!$AZ$311))</f>
        <v/>
      </c>
      <c r="AN157" t="str">
        <f>IF('CHI² deux variables'!AN154="","",('CHI² deux variables'!$AZ154*'CHI² deux variables'!AN$311/'CHI² deux variables'!$AZ$311))</f>
        <v/>
      </c>
      <c r="AO157" t="str">
        <f>IF('CHI² deux variables'!AO154="","",('CHI² deux variables'!$AZ154*'CHI² deux variables'!AO$311/'CHI² deux variables'!$AZ$311))</f>
        <v/>
      </c>
      <c r="AP157" t="str">
        <f>IF('CHI² deux variables'!AP154="","",('CHI² deux variables'!$AZ154*'CHI² deux variables'!AP$311/'CHI² deux variables'!$AZ$311))</f>
        <v/>
      </c>
      <c r="AQ157" t="str">
        <f>IF('CHI² deux variables'!AQ154="","",('CHI² deux variables'!$AZ154*'CHI² deux variables'!AQ$311/'CHI² deux variables'!$AZ$311))</f>
        <v/>
      </c>
      <c r="AR157" t="str">
        <f>IF('CHI² deux variables'!AR154="","",('CHI² deux variables'!$AZ154*'CHI² deux variables'!AR$311/'CHI² deux variables'!$AZ$311))</f>
        <v/>
      </c>
      <c r="AS157" t="str">
        <f>IF('CHI² deux variables'!AS154="","",('CHI² deux variables'!$AZ154*'CHI² deux variables'!AS$311/'CHI² deux variables'!$AZ$311))</f>
        <v/>
      </c>
      <c r="AT157" t="str">
        <f>IF('CHI² deux variables'!AT154="","",('CHI² deux variables'!$AZ154*'CHI² deux variables'!AT$311/'CHI² deux variables'!$AZ$311))</f>
        <v/>
      </c>
      <c r="AU157" t="str">
        <f>IF('CHI² deux variables'!AU154="","",('CHI² deux variables'!$AZ154*'CHI² deux variables'!AU$311/'CHI² deux variables'!$AZ$311))</f>
        <v/>
      </c>
      <c r="AV157" t="str">
        <f>IF('CHI² deux variables'!AV154="","",('CHI² deux variables'!$AZ154*'CHI² deux variables'!AV$311/'CHI² deux variables'!$AZ$311))</f>
        <v/>
      </c>
      <c r="AW157" t="str">
        <f>IF('CHI² deux variables'!AW154="","",('CHI² deux variables'!$AZ154*'CHI² deux variables'!AW$311/'CHI² deux variables'!$AZ$311))</f>
        <v/>
      </c>
      <c r="AX157" t="str">
        <f>IF('CHI² deux variables'!AX154="","",('CHI² deux variables'!$AZ154*'CHI² deux variables'!AX$311/'CHI² deux variables'!$AZ$311))</f>
        <v/>
      </c>
      <c r="AY157" t="str">
        <f>IF('CHI² deux variables'!AY154="","",('CHI² deux variables'!$AZ154*'CHI² deux variables'!AY$311/'CHI² deux variables'!$AZ$311))</f>
        <v/>
      </c>
      <c r="AZ157" t="s">
        <v>675</v>
      </c>
    </row>
    <row r="158" spans="1:52" x14ac:dyDescent="0.25">
      <c r="A158" t="s">
        <v>212</v>
      </c>
      <c r="B158" t="str">
        <f>IF('CHI² deux variables'!B155="","",('CHI² deux variables'!$AZ155*'CHI² deux variables'!B$311/'CHI² deux variables'!$AZ$311))</f>
        <v/>
      </c>
      <c r="C158" t="str">
        <f>IF('CHI² deux variables'!C155="","",('CHI² deux variables'!$AZ155*'CHI² deux variables'!C$311/'CHI² deux variables'!$AZ$311))</f>
        <v/>
      </c>
      <c r="D158" t="str">
        <f>IF('CHI² deux variables'!D155="","",('CHI² deux variables'!$AZ155*'CHI² deux variables'!D$311/'CHI² deux variables'!$AZ$311))</f>
        <v/>
      </c>
      <c r="E158" t="str">
        <f>IF('CHI² deux variables'!E155="","",('CHI² deux variables'!$AZ155*'CHI² deux variables'!E$311/'CHI² deux variables'!$AZ$311))</f>
        <v/>
      </c>
      <c r="F158" t="str">
        <f>IF('CHI² deux variables'!F155="","",('CHI² deux variables'!$AZ155*'CHI² deux variables'!F$311/'CHI² deux variables'!$AZ$311))</f>
        <v/>
      </c>
      <c r="G158" t="str">
        <f>IF('CHI² deux variables'!G155="","",('CHI² deux variables'!$AZ155*'CHI² deux variables'!G$311/'CHI² deux variables'!$AZ$311))</f>
        <v/>
      </c>
      <c r="H158" t="str">
        <f>IF('CHI² deux variables'!H155="","",('CHI² deux variables'!$AZ155*'CHI² deux variables'!H$311/'CHI² deux variables'!$AZ$311))</f>
        <v/>
      </c>
      <c r="I158" t="str">
        <f>IF('CHI² deux variables'!I155="","",('CHI² deux variables'!$AZ155*'CHI² deux variables'!I$311/'CHI² deux variables'!$AZ$311))</f>
        <v/>
      </c>
      <c r="J158" t="str">
        <f>IF('CHI² deux variables'!J155="","",('CHI² deux variables'!$AZ155*'CHI² deux variables'!J$311/'CHI² deux variables'!$AZ$311))</f>
        <v/>
      </c>
      <c r="K158" t="str">
        <f>IF('CHI² deux variables'!K155="","",('CHI² deux variables'!$AZ155*'CHI² deux variables'!K$311/'CHI² deux variables'!$AZ$311))</f>
        <v/>
      </c>
      <c r="L158" t="str">
        <f>IF('CHI² deux variables'!L155="","",('CHI² deux variables'!$AZ155*'CHI² deux variables'!L$311/'CHI² deux variables'!$AZ$311))</f>
        <v/>
      </c>
      <c r="M158" t="str">
        <f>IF('CHI² deux variables'!M155="","",('CHI² deux variables'!$AZ155*'CHI² deux variables'!M$311/'CHI² deux variables'!$AZ$311))</f>
        <v/>
      </c>
      <c r="N158" t="str">
        <f>IF('CHI² deux variables'!N155="","",('CHI² deux variables'!$AZ155*'CHI² deux variables'!N$311/'CHI² deux variables'!$AZ$311))</f>
        <v/>
      </c>
      <c r="O158" t="str">
        <f>IF('CHI² deux variables'!O155="","",('CHI² deux variables'!$AZ155*'CHI² deux variables'!O$311/'CHI² deux variables'!$AZ$311))</f>
        <v/>
      </c>
      <c r="P158" t="str">
        <f>IF('CHI² deux variables'!P155="","",('CHI² deux variables'!$AZ155*'CHI² deux variables'!P$311/'CHI² deux variables'!$AZ$311))</f>
        <v/>
      </c>
      <c r="Q158" t="str">
        <f>IF('CHI² deux variables'!Q155="","",('CHI² deux variables'!$AZ155*'CHI² deux variables'!Q$311/'CHI² deux variables'!$AZ$311))</f>
        <v/>
      </c>
      <c r="R158" t="str">
        <f>IF('CHI² deux variables'!R155="","",('CHI² deux variables'!$AZ155*'CHI² deux variables'!R$311/'CHI² deux variables'!$AZ$311))</f>
        <v/>
      </c>
      <c r="S158" t="str">
        <f>IF('CHI² deux variables'!S155="","",('CHI² deux variables'!$AZ155*'CHI² deux variables'!S$311/'CHI² deux variables'!$AZ$311))</f>
        <v/>
      </c>
      <c r="T158" t="str">
        <f>IF('CHI² deux variables'!T155="","",('CHI² deux variables'!$AZ155*'CHI² deux variables'!T$311/'CHI² deux variables'!$AZ$311))</f>
        <v/>
      </c>
      <c r="U158" t="str">
        <f>IF('CHI² deux variables'!U155="","",('CHI² deux variables'!$AZ155*'CHI² deux variables'!U$311/'CHI² deux variables'!$AZ$311))</f>
        <v/>
      </c>
      <c r="V158" t="str">
        <f>IF('CHI² deux variables'!V155="","",('CHI² deux variables'!$AZ155*'CHI² deux variables'!V$311/'CHI² deux variables'!$AZ$311))</f>
        <v/>
      </c>
      <c r="W158" t="str">
        <f>IF('CHI² deux variables'!W155="","",('CHI² deux variables'!$AZ155*'CHI² deux variables'!W$311/'CHI² deux variables'!$AZ$311))</f>
        <v/>
      </c>
      <c r="X158" t="str">
        <f>IF('CHI² deux variables'!X155="","",('CHI² deux variables'!$AZ155*'CHI² deux variables'!X$311/'CHI² deux variables'!$AZ$311))</f>
        <v/>
      </c>
      <c r="Y158" t="str">
        <f>IF('CHI² deux variables'!Y155="","",('CHI² deux variables'!$AZ155*'CHI² deux variables'!Y$311/'CHI² deux variables'!$AZ$311))</f>
        <v/>
      </c>
      <c r="Z158" t="str">
        <f>IF('CHI² deux variables'!Z155="","",('CHI² deux variables'!$AZ155*'CHI² deux variables'!Z$311/'CHI² deux variables'!$AZ$311))</f>
        <v/>
      </c>
      <c r="AA158" t="str">
        <f>IF('CHI² deux variables'!AA155="","",('CHI² deux variables'!$AZ155*'CHI² deux variables'!AA$311/'CHI² deux variables'!$AZ$311))</f>
        <v/>
      </c>
      <c r="AB158" t="str">
        <f>IF('CHI² deux variables'!AB155="","",('CHI² deux variables'!$AZ155*'CHI² deux variables'!AB$311/'CHI² deux variables'!$AZ$311))</f>
        <v/>
      </c>
      <c r="AC158" t="str">
        <f>IF('CHI² deux variables'!AC155="","",('CHI² deux variables'!$AZ155*'CHI² deux variables'!AC$311/'CHI² deux variables'!$AZ$311))</f>
        <v/>
      </c>
      <c r="AD158" t="str">
        <f>IF('CHI² deux variables'!AD155="","",('CHI² deux variables'!$AZ155*'CHI² deux variables'!AD$311/'CHI² deux variables'!$AZ$311))</f>
        <v/>
      </c>
      <c r="AE158" t="str">
        <f>IF('CHI² deux variables'!AE155="","",('CHI² deux variables'!$AZ155*'CHI² deux variables'!AE$311/'CHI² deux variables'!$AZ$311))</f>
        <v/>
      </c>
      <c r="AF158" t="str">
        <f>IF('CHI² deux variables'!AF155="","",('CHI² deux variables'!$AZ155*'CHI² deux variables'!AF$311/'CHI² deux variables'!$AZ$311))</f>
        <v/>
      </c>
      <c r="AG158" t="str">
        <f>IF('CHI² deux variables'!AG155="","",('CHI² deux variables'!$AZ155*'CHI² deux variables'!AG$311/'CHI² deux variables'!$AZ$311))</f>
        <v/>
      </c>
      <c r="AH158" t="str">
        <f>IF('CHI² deux variables'!AH155="","",('CHI² deux variables'!$AZ155*'CHI² deux variables'!AH$311/'CHI² deux variables'!$AZ$311))</f>
        <v/>
      </c>
      <c r="AI158" t="str">
        <f>IF('CHI² deux variables'!AI155="","",('CHI² deux variables'!$AZ155*'CHI² deux variables'!AI$311/'CHI² deux variables'!$AZ$311))</f>
        <v/>
      </c>
      <c r="AJ158" t="str">
        <f>IF('CHI² deux variables'!AJ155="","",('CHI² deux variables'!$AZ155*'CHI² deux variables'!AJ$311/'CHI² deux variables'!$AZ$311))</f>
        <v/>
      </c>
      <c r="AK158" t="str">
        <f>IF('CHI² deux variables'!AK155="","",('CHI² deux variables'!$AZ155*'CHI² deux variables'!AK$311/'CHI² deux variables'!$AZ$311))</f>
        <v/>
      </c>
      <c r="AL158" t="str">
        <f>IF('CHI² deux variables'!AL155="","",('CHI² deux variables'!$AZ155*'CHI² deux variables'!AL$311/'CHI² deux variables'!$AZ$311))</f>
        <v/>
      </c>
      <c r="AM158" t="str">
        <f>IF('CHI² deux variables'!AM155="","",('CHI² deux variables'!$AZ155*'CHI² deux variables'!AM$311/'CHI² deux variables'!$AZ$311))</f>
        <v/>
      </c>
      <c r="AN158" t="str">
        <f>IF('CHI² deux variables'!AN155="","",('CHI² deux variables'!$AZ155*'CHI² deux variables'!AN$311/'CHI² deux variables'!$AZ$311))</f>
        <v/>
      </c>
      <c r="AO158" t="str">
        <f>IF('CHI² deux variables'!AO155="","",('CHI² deux variables'!$AZ155*'CHI² deux variables'!AO$311/'CHI² deux variables'!$AZ$311))</f>
        <v/>
      </c>
      <c r="AP158" t="str">
        <f>IF('CHI² deux variables'!AP155="","",('CHI² deux variables'!$AZ155*'CHI² deux variables'!AP$311/'CHI² deux variables'!$AZ$311))</f>
        <v/>
      </c>
      <c r="AQ158" t="str">
        <f>IF('CHI² deux variables'!AQ155="","",('CHI² deux variables'!$AZ155*'CHI² deux variables'!AQ$311/'CHI² deux variables'!$AZ$311))</f>
        <v/>
      </c>
      <c r="AR158" t="str">
        <f>IF('CHI² deux variables'!AR155="","",('CHI² deux variables'!$AZ155*'CHI² deux variables'!AR$311/'CHI² deux variables'!$AZ$311))</f>
        <v/>
      </c>
      <c r="AS158" t="str">
        <f>IF('CHI² deux variables'!AS155="","",('CHI² deux variables'!$AZ155*'CHI² deux variables'!AS$311/'CHI² deux variables'!$AZ$311))</f>
        <v/>
      </c>
      <c r="AT158" t="str">
        <f>IF('CHI² deux variables'!AT155="","",('CHI² deux variables'!$AZ155*'CHI² deux variables'!AT$311/'CHI² deux variables'!$AZ$311))</f>
        <v/>
      </c>
      <c r="AU158" t="str">
        <f>IF('CHI² deux variables'!AU155="","",('CHI² deux variables'!$AZ155*'CHI² deux variables'!AU$311/'CHI² deux variables'!$AZ$311))</f>
        <v/>
      </c>
      <c r="AV158" t="str">
        <f>IF('CHI² deux variables'!AV155="","",('CHI² deux variables'!$AZ155*'CHI² deux variables'!AV$311/'CHI² deux variables'!$AZ$311))</f>
        <v/>
      </c>
      <c r="AW158" t="str">
        <f>IF('CHI² deux variables'!AW155="","",('CHI² deux variables'!$AZ155*'CHI² deux variables'!AW$311/'CHI² deux variables'!$AZ$311))</f>
        <v/>
      </c>
      <c r="AX158" t="str">
        <f>IF('CHI² deux variables'!AX155="","",('CHI² deux variables'!$AZ155*'CHI² deux variables'!AX$311/'CHI² deux variables'!$AZ$311))</f>
        <v/>
      </c>
      <c r="AY158" t="str">
        <f>IF('CHI² deux variables'!AY155="","",('CHI² deux variables'!$AZ155*'CHI² deux variables'!AY$311/'CHI² deux variables'!$AZ$311))</f>
        <v/>
      </c>
      <c r="AZ158" t="s">
        <v>675</v>
      </c>
    </row>
    <row r="159" spans="1:52" x14ac:dyDescent="0.25">
      <c r="A159" t="s">
        <v>213</v>
      </c>
      <c r="B159" t="str">
        <f>IF('CHI² deux variables'!B156="","",('CHI² deux variables'!$AZ156*'CHI² deux variables'!B$311/'CHI² deux variables'!$AZ$311))</f>
        <v/>
      </c>
      <c r="C159" t="str">
        <f>IF('CHI² deux variables'!C156="","",('CHI² deux variables'!$AZ156*'CHI² deux variables'!C$311/'CHI² deux variables'!$AZ$311))</f>
        <v/>
      </c>
      <c r="D159" t="str">
        <f>IF('CHI² deux variables'!D156="","",('CHI² deux variables'!$AZ156*'CHI² deux variables'!D$311/'CHI² deux variables'!$AZ$311))</f>
        <v/>
      </c>
      <c r="E159" t="str">
        <f>IF('CHI² deux variables'!E156="","",('CHI² deux variables'!$AZ156*'CHI² deux variables'!E$311/'CHI² deux variables'!$AZ$311))</f>
        <v/>
      </c>
      <c r="F159" t="str">
        <f>IF('CHI² deux variables'!F156="","",('CHI² deux variables'!$AZ156*'CHI² deux variables'!F$311/'CHI² deux variables'!$AZ$311))</f>
        <v/>
      </c>
      <c r="G159" t="str">
        <f>IF('CHI² deux variables'!G156="","",('CHI² deux variables'!$AZ156*'CHI² deux variables'!G$311/'CHI² deux variables'!$AZ$311))</f>
        <v/>
      </c>
      <c r="H159" t="str">
        <f>IF('CHI² deux variables'!H156="","",('CHI² deux variables'!$AZ156*'CHI² deux variables'!H$311/'CHI² deux variables'!$AZ$311))</f>
        <v/>
      </c>
      <c r="I159" t="str">
        <f>IF('CHI² deux variables'!I156="","",('CHI² deux variables'!$AZ156*'CHI² deux variables'!I$311/'CHI² deux variables'!$AZ$311))</f>
        <v/>
      </c>
      <c r="J159" t="str">
        <f>IF('CHI² deux variables'!J156="","",('CHI² deux variables'!$AZ156*'CHI² deux variables'!J$311/'CHI² deux variables'!$AZ$311))</f>
        <v/>
      </c>
      <c r="K159" t="str">
        <f>IF('CHI² deux variables'!K156="","",('CHI² deux variables'!$AZ156*'CHI² deux variables'!K$311/'CHI² deux variables'!$AZ$311))</f>
        <v/>
      </c>
      <c r="L159" t="str">
        <f>IF('CHI² deux variables'!L156="","",('CHI² deux variables'!$AZ156*'CHI² deux variables'!L$311/'CHI² deux variables'!$AZ$311))</f>
        <v/>
      </c>
      <c r="M159" t="str">
        <f>IF('CHI² deux variables'!M156="","",('CHI² deux variables'!$AZ156*'CHI² deux variables'!M$311/'CHI² deux variables'!$AZ$311))</f>
        <v/>
      </c>
      <c r="N159" t="str">
        <f>IF('CHI² deux variables'!N156="","",('CHI² deux variables'!$AZ156*'CHI² deux variables'!N$311/'CHI² deux variables'!$AZ$311))</f>
        <v/>
      </c>
      <c r="O159" t="str">
        <f>IF('CHI² deux variables'!O156="","",('CHI² deux variables'!$AZ156*'CHI² deux variables'!O$311/'CHI² deux variables'!$AZ$311))</f>
        <v/>
      </c>
      <c r="P159" t="str">
        <f>IF('CHI² deux variables'!P156="","",('CHI² deux variables'!$AZ156*'CHI² deux variables'!P$311/'CHI² deux variables'!$AZ$311))</f>
        <v/>
      </c>
      <c r="Q159" t="str">
        <f>IF('CHI² deux variables'!Q156="","",('CHI² deux variables'!$AZ156*'CHI² deux variables'!Q$311/'CHI² deux variables'!$AZ$311))</f>
        <v/>
      </c>
      <c r="R159" t="str">
        <f>IF('CHI² deux variables'!R156="","",('CHI² deux variables'!$AZ156*'CHI² deux variables'!R$311/'CHI² deux variables'!$AZ$311))</f>
        <v/>
      </c>
      <c r="S159" t="str">
        <f>IF('CHI² deux variables'!S156="","",('CHI² deux variables'!$AZ156*'CHI² deux variables'!S$311/'CHI² deux variables'!$AZ$311))</f>
        <v/>
      </c>
      <c r="T159" t="str">
        <f>IF('CHI² deux variables'!T156="","",('CHI² deux variables'!$AZ156*'CHI² deux variables'!T$311/'CHI² deux variables'!$AZ$311))</f>
        <v/>
      </c>
      <c r="U159" t="str">
        <f>IF('CHI² deux variables'!U156="","",('CHI² deux variables'!$AZ156*'CHI² deux variables'!U$311/'CHI² deux variables'!$AZ$311))</f>
        <v/>
      </c>
      <c r="V159" t="str">
        <f>IF('CHI² deux variables'!V156="","",('CHI² deux variables'!$AZ156*'CHI² deux variables'!V$311/'CHI² deux variables'!$AZ$311))</f>
        <v/>
      </c>
      <c r="W159" t="str">
        <f>IF('CHI² deux variables'!W156="","",('CHI² deux variables'!$AZ156*'CHI² deux variables'!W$311/'CHI² deux variables'!$AZ$311))</f>
        <v/>
      </c>
      <c r="X159" t="str">
        <f>IF('CHI² deux variables'!X156="","",('CHI² deux variables'!$AZ156*'CHI² deux variables'!X$311/'CHI² deux variables'!$AZ$311))</f>
        <v/>
      </c>
      <c r="Y159" t="str">
        <f>IF('CHI² deux variables'!Y156="","",('CHI² deux variables'!$AZ156*'CHI² deux variables'!Y$311/'CHI² deux variables'!$AZ$311))</f>
        <v/>
      </c>
      <c r="Z159" t="str">
        <f>IF('CHI² deux variables'!Z156="","",('CHI² deux variables'!$AZ156*'CHI² deux variables'!Z$311/'CHI² deux variables'!$AZ$311))</f>
        <v/>
      </c>
      <c r="AA159" t="str">
        <f>IF('CHI² deux variables'!AA156="","",('CHI² deux variables'!$AZ156*'CHI² deux variables'!AA$311/'CHI² deux variables'!$AZ$311))</f>
        <v/>
      </c>
      <c r="AB159" t="str">
        <f>IF('CHI² deux variables'!AB156="","",('CHI² deux variables'!$AZ156*'CHI² deux variables'!AB$311/'CHI² deux variables'!$AZ$311))</f>
        <v/>
      </c>
      <c r="AC159" t="str">
        <f>IF('CHI² deux variables'!AC156="","",('CHI² deux variables'!$AZ156*'CHI² deux variables'!AC$311/'CHI² deux variables'!$AZ$311))</f>
        <v/>
      </c>
      <c r="AD159" t="str">
        <f>IF('CHI² deux variables'!AD156="","",('CHI² deux variables'!$AZ156*'CHI² deux variables'!AD$311/'CHI² deux variables'!$AZ$311))</f>
        <v/>
      </c>
      <c r="AE159" t="str">
        <f>IF('CHI² deux variables'!AE156="","",('CHI² deux variables'!$AZ156*'CHI² deux variables'!AE$311/'CHI² deux variables'!$AZ$311))</f>
        <v/>
      </c>
      <c r="AF159" t="str">
        <f>IF('CHI² deux variables'!AF156="","",('CHI² deux variables'!$AZ156*'CHI² deux variables'!AF$311/'CHI² deux variables'!$AZ$311))</f>
        <v/>
      </c>
      <c r="AG159" t="str">
        <f>IF('CHI² deux variables'!AG156="","",('CHI² deux variables'!$AZ156*'CHI² deux variables'!AG$311/'CHI² deux variables'!$AZ$311))</f>
        <v/>
      </c>
      <c r="AH159" t="str">
        <f>IF('CHI² deux variables'!AH156="","",('CHI² deux variables'!$AZ156*'CHI² deux variables'!AH$311/'CHI² deux variables'!$AZ$311))</f>
        <v/>
      </c>
      <c r="AI159" t="str">
        <f>IF('CHI² deux variables'!AI156="","",('CHI² deux variables'!$AZ156*'CHI² deux variables'!AI$311/'CHI² deux variables'!$AZ$311))</f>
        <v/>
      </c>
      <c r="AJ159" t="str">
        <f>IF('CHI² deux variables'!AJ156="","",('CHI² deux variables'!$AZ156*'CHI² deux variables'!AJ$311/'CHI² deux variables'!$AZ$311))</f>
        <v/>
      </c>
      <c r="AK159" t="str">
        <f>IF('CHI² deux variables'!AK156="","",('CHI² deux variables'!$AZ156*'CHI² deux variables'!AK$311/'CHI² deux variables'!$AZ$311))</f>
        <v/>
      </c>
      <c r="AL159" t="str">
        <f>IF('CHI² deux variables'!AL156="","",('CHI² deux variables'!$AZ156*'CHI² deux variables'!AL$311/'CHI² deux variables'!$AZ$311))</f>
        <v/>
      </c>
      <c r="AM159" t="str">
        <f>IF('CHI² deux variables'!AM156="","",('CHI² deux variables'!$AZ156*'CHI² deux variables'!AM$311/'CHI² deux variables'!$AZ$311))</f>
        <v/>
      </c>
      <c r="AN159" t="str">
        <f>IF('CHI² deux variables'!AN156="","",('CHI² deux variables'!$AZ156*'CHI² deux variables'!AN$311/'CHI² deux variables'!$AZ$311))</f>
        <v/>
      </c>
      <c r="AO159" t="str">
        <f>IF('CHI² deux variables'!AO156="","",('CHI² deux variables'!$AZ156*'CHI² deux variables'!AO$311/'CHI² deux variables'!$AZ$311))</f>
        <v/>
      </c>
      <c r="AP159" t="str">
        <f>IF('CHI² deux variables'!AP156="","",('CHI² deux variables'!$AZ156*'CHI² deux variables'!AP$311/'CHI² deux variables'!$AZ$311))</f>
        <v/>
      </c>
      <c r="AQ159" t="str">
        <f>IF('CHI² deux variables'!AQ156="","",('CHI² deux variables'!$AZ156*'CHI² deux variables'!AQ$311/'CHI² deux variables'!$AZ$311))</f>
        <v/>
      </c>
      <c r="AR159" t="str">
        <f>IF('CHI² deux variables'!AR156="","",('CHI² deux variables'!$AZ156*'CHI² deux variables'!AR$311/'CHI² deux variables'!$AZ$311))</f>
        <v/>
      </c>
      <c r="AS159" t="str">
        <f>IF('CHI² deux variables'!AS156="","",('CHI² deux variables'!$AZ156*'CHI² deux variables'!AS$311/'CHI² deux variables'!$AZ$311))</f>
        <v/>
      </c>
      <c r="AT159" t="str">
        <f>IF('CHI² deux variables'!AT156="","",('CHI² deux variables'!$AZ156*'CHI² deux variables'!AT$311/'CHI² deux variables'!$AZ$311))</f>
        <v/>
      </c>
      <c r="AU159" t="str">
        <f>IF('CHI² deux variables'!AU156="","",('CHI² deux variables'!$AZ156*'CHI² deux variables'!AU$311/'CHI² deux variables'!$AZ$311))</f>
        <v/>
      </c>
      <c r="AV159" t="str">
        <f>IF('CHI² deux variables'!AV156="","",('CHI² deux variables'!$AZ156*'CHI² deux variables'!AV$311/'CHI² deux variables'!$AZ$311))</f>
        <v/>
      </c>
      <c r="AW159" t="str">
        <f>IF('CHI² deux variables'!AW156="","",('CHI² deux variables'!$AZ156*'CHI² deux variables'!AW$311/'CHI² deux variables'!$AZ$311))</f>
        <v/>
      </c>
      <c r="AX159" t="str">
        <f>IF('CHI² deux variables'!AX156="","",('CHI² deux variables'!$AZ156*'CHI² deux variables'!AX$311/'CHI² deux variables'!$AZ$311))</f>
        <v/>
      </c>
      <c r="AY159" t="str">
        <f>IF('CHI² deux variables'!AY156="","",('CHI² deux variables'!$AZ156*'CHI² deux variables'!AY$311/'CHI² deux variables'!$AZ$311))</f>
        <v/>
      </c>
      <c r="AZ159" t="s">
        <v>675</v>
      </c>
    </row>
    <row r="160" spans="1:52" x14ac:dyDescent="0.25">
      <c r="A160" t="s">
        <v>214</v>
      </c>
      <c r="B160" t="str">
        <f>IF('CHI² deux variables'!B157="","",('CHI² deux variables'!$AZ157*'CHI² deux variables'!B$311/'CHI² deux variables'!$AZ$311))</f>
        <v/>
      </c>
      <c r="C160" t="str">
        <f>IF('CHI² deux variables'!C157="","",('CHI² deux variables'!$AZ157*'CHI² deux variables'!C$311/'CHI² deux variables'!$AZ$311))</f>
        <v/>
      </c>
      <c r="D160" t="str">
        <f>IF('CHI² deux variables'!D157="","",('CHI² deux variables'!$AZ157*'CHI² deux variables'!D$311/'CHI² deux variables'!$AZ$311))</f>
        <v/>
      </c>
      <c r="E160" t="str">
        <f>IF('CHI² deux variables'!E157="","",('CHI² deux variables'!$AZ157*'CHI² deux variables'!E$311/'CHI² deux variables'!$AZ$311))</f>
        <v/>
      </c>
      <c r="F160" t="str">
        <f>IF('CHI² deux variables'!F157="","",('CHI² deux variables'!$AZ157*'CHI² deux variables'!F$311/'CHI² deux variables'!$AZ$311))</f>
        <v/>
      </c>
      <c r="G160" t="str">
        <f>IF('CHI² deux variables'!G157="","",('CHI² deux variables'!$AZ157*'CHI² deux variables'!G$311/'CHI² deux variables'!$AZ$311))</f>
        <v/>
      </c>
      <c r="H160" t="str">
        <f>IF('CHI² deux variables'!H157="","",('CHI² deux variables'!$AZ157*'CHI² deux variables'!H$311/'CHI² deux variables'!$AZ$311))</f>
        <v/>
      </c>
      <c r="I160" t="str">
        <f>IF('CHI² deux variables'!I157="","",('CHI² deux variables'!$AZ157*'CHI² deux variables'!I$311/'CHI² deux variables'!$AZ$311))</f>
        <v/>
      </c>
      <c r="J160" t="str">
        <f>IF('CHI² deux variables'!J157="","",('CHI² deux variables'!$AZ157*'CHI² deux variables'!J$311/'CHI² deux variables'!$AZ$311))</f>
        <v/>
      </c>
      <c r="K160" t="str">
        <f>IF('CHI² deux variables'!K157="","",('CHI² deux variables'!$AZ157*'CHI² deux variables'!K$311/'CHI² deux variables'!$AZ$311))</f>
        <v/>
      </c>
      <c r="L160" t="str">
        <f>IF('CHI² deux variables'!L157="","",('CHI² deux variables'!$AZ157*'CHI² deux variables'!L$311/'CHI² deux variables'!$AZ$311))</f>
        <v/>
      </c>
      <c r="M160" t="str">
        <f>IF('CHI² deux variables'!M157="","",('CHI² deux variables'!$AZ157*'CHI² deux variables'!M$311/'CHI² deux variables'!$AZ$311))</f>
        <v/>
      </c>
      <c r="N160" t="str">
        <f>IF('CHI² deux variables'!N157="","",('CHI² deux variables'!$AZ157*'CHI² deux variables'!N$311/'CHI² deux variables'!$AZ$311))</f>
        <v/>
      </c>
      <c r="O160" t="str">
        <f>IF('CHI² deux variables'!O157="","",('CHI² deux variables'!$AZ157*'CHI² deux variables'!O$311/'CHI² deux variables'!$AZ$311))</f>
        <v/>
      </c>
      <c r="P160" t="str">
        <f>IF('CHI² deux variables'!P157="","",('CHI² deux variables'!$AZ157*'CHI² deux variables'!P$311/'CHI² deux variables'!$AZ$311))</f>
        <v/>
      </c>
      <c r="Q160" t="str">
        <f>IF('CHI² deux variables'!Q157="","",('CHI² deux variables'!$AZ157*'CHI² deux variables'!Q$311/'CHI² deux variables'!$AZ$311))</f>
        <v/>
      </c>
      <c r="R160" t="str">
        <f>IF('CHI² deux variables'!R157="","",('CHI² deux variables'!$AZ157*'CHI² deux variables'!R$311/'CHI² deux variables'!$AZ$311))</f>
        <v/>
      </c>
      <c r="S160" t="str">
        <f>IF('CHI² deux variables'!S157="","",('CHI² deux variables'!$AZ157*'CHI² deux variables'!S$311/'CHI² deux variables'!$AZ$311))</f>
        <v/>
      </c>
      <c r="T160" t="str">
        <f>IF('CHI² deux variables'!T157="","",('CHI² deux variables'!$AZ157*'CHI² deux variables'!T$311/'CHI² deux variables'!$AZ$311))</f>
        <v/>
      </c>
      <c r="U160" t="str">
        <f>IF('CHI² deux variables'!U157="","",('CHI² deux variables'!$AZ157*'CHI² deux variables'!U$311/'CHI² deux variables'!$AZ$311))</f>
        <v/>
      </c>
      <c r="V160" t="str">
        <f>IF('CHI² deux variables'!V157="","",('CHI² deux variables'!$AZ157*'CHI² deux variables'!V$311/'CHI² deux variables'!$AZ$311))</f>
        <v/>
      </c>
      <c r="W160" t="str">
        <f>IF('CHI² deux variables'!W157="","",('CHI² deux variables'!$AZ157*'CHI² deux variables'!W$311/'CHI² deux variables'!$AZ$311))</f>
        <v/>
      </c>
      <c r="X160" t="str">
        <f>IF('CHI² deux variables'!X157="","",('CHI² deux variables'!$AZ157*'CHI² deux variables'!X$311/'CHI² deux variables'!$AZ$311))</f>
        <v/>
      </c>
      <c r="Y160" t="str">
        <f>IF('CHI² deux variables'!Y157="","",('CHI² deux variables'!$AZ157*'CHI² deux variables'!Y$311/'CHI² deux variables'!$AZ$311))</f>
        <v/>
      </c>
      <c r="Z160" t="str">
        <f>IF('CHI² deux variables'!Z157="","",('CHI² deux variables'!$AZ157*'CHI² deux variables'!Z$311/'CHI² deux variables'!$AZ$311))</f>
        <v/>
      </c>
      <c r="AA160" t="str">
        <f>IF('CHI² deux variables'!AA157="","",('CHI² deux variables'!$AZ157*'CHI² deux variables'!AA$311/'CHI² deux variables'!$AZ$311))</f>
        <v/>
      </c>
      <c r="AB160" t="str">
        <f>IF('CHI² deux variables'!AB157="","",('CHI² deux variables'!$AZ157*'CHI² deux variables'!AB$311/'CHI² deux variables'!$AZ$311))</f>
        <v/>
      </c>
      <c r="AC160" t="str">
        <f>IF('CHI² deux variables'!AC157="","",('CHI² deux variables'!$AZ157*'CHI² deux variables'!AC$311/'CHI² deux variables'!$AZ$311))</f>
        <v/>
      </c>
      <c r="AD160" t="str">
        <f>IF('CHI² deux variables'!AD157="","",('CHI² deux variables'!$AZ157*'CHI² deux variables'!AD$311/'CHI² deux variables'!$AZ$311))</f>
        <v/>
      </c>
      <c r="AE160" t="str">
        <f>IF('CHI² deux variables'!AE157="","",('CHI² deux variables'!$AZ157*'CHI² deux variables'!AE$311/'CHI² deux variables'!$AZ$311))</f>
        <v/>
      </c>
      <c r="AF160" t="str">
        <f>IF('CHI² deux variables'!AF157="","",('CHI² deux variables'!$AZ157*'CHI² deux variables'!AF$311/'CHI² deux variables'!$AZ$311))</f>
        <v/>
      </c>
      <c r="AG160" t="str">
        <f>IF('CHI² deux variables'!AG157="","",('CHI² deux variables'!$AZ157*'CHI² deux variables'!AG$311/'CHI² deux variables'!$AZ$311))</f>
        <v/>
      </c>
      <c r="AH160" t="str">
        <f>IF('CHI² deux variables'!AH157="","",('CHI² deux variables'!$AZ157*'CHI² deux variables'!AH$311/'CHI² deux variables'!$AZ$311))</f>
        <v/>
      </c>
      <c r="AI160" t="str">
        <f>IF('CHI² deux variables'!AI157="","",('CHI² deux variables'!$AZ157*'CHI² deux variables'!AI$311/'CHI² deux variables'!$AZ$311))</f>
        <v/>
      </c>
      <c r="AJ160" t="str">
        <f>IF('CHI² deux variables'!AJ157="","",('CHI² deux variables'!$AZ157*'CHI² deux variables'!AJ$311/'CHI² deux variables'!$AZ$311))</f>
        <v/>
      </c>
      <c r="AK160" t="str">
        <f>IF('CHI² deux variables'!AK157="","",('CHI² deux variables'!$AZ157*'CHI² deux variables'!AK$311/'CHI² deux variables'!$AZ$311))</f>
        <v/>
      </c>
      <c r="AL160" t="str">
        <f>IF('CHI² deux variables'!AL157="","",('CHI² deux variables'!$AZ157*'CHI² deux variables'!AL$311/'CHI² deux variables'!$AZ$311))</f>
        <v/>
      </c>
      <c r="AM160" t="str">
        <f>IF('CHI² deux variables'!AM157="","",('CHI² deux variables'!$AZ157*'CHI² deux variables'!AM$311/'CHI² deux variables'!$AZ$311))</f>
        <v/>
      </c>
      <c r="AN160" t="str">
        <f>IF('CHI² deux variables'!AN157="","",('CHI² deux variables'!$AZ157*'CHI² deux variables'!AN$311/'CHI² deux variables'!$AZ$311))</f>
        <v/>
      </c>
      <c r="AO160" t="str">
        <f>IF('CHI² deux variables'!AO157="","",('CHI² deux variables'!$AZ157*'CHI² deux variables'!AO$311/'CHI² deux variables'!$AZ$311))</f>
        <v/>
      </c>
      <c r="AP160" t="str">
        <f>IF('CHI² deux variables'!AP157="","",('CHI² deux variables'!$AZ157*'CHI² deux variables'!AP$311/'CHI² deux variables'!$AZ$311))</f>
        <v/>
      </c>
      <c r="AQ160" t="str">
        <f>IF('CHI² deux variables'!AQ157="","",('CHI² deux variables'!$AZ157*'CHI² deux variables'!AQ$311/'CHI² deux variables'!$AZ$311))</f>
        <v/>
      </c>
      <c r="AR160" t="str">
        <f>IF('CHI² deux variables'!AR157="","",('CHI² deux variables'!$AZ157*'CHI² deux variables'!AR$311/'CHI² deux variables'!$AZ$311))</f>
        <v/>
      </c>
      <c r="AS160" t="str">
        <f>IF('CHI² deux variables'!AS157="","",('CHI² deux variables'!$AZ157*'CHI² deux variables'!AS$311/'CHI² deux variables'!$AZ$311))</f>
        <v/>
      </c>
      <c r="AT160" t="str">
        <f>IF('CHI² deux variables'!AT157="","",('CHI² deux variables'!$AZ157*'CHI² deux variables'!AT$311/'CHI² deux variables'!$AZ$311))</f>
        <v/>
      </c>
      <c r="AU160" t="str">
        <f>IF('CHI² deux variables'!AU157="","",('CHI² deux variables'!$AZ157*'CHI² deux variables'!AU$311/'CHI² deux variables'!$AZ$311))</f>
        <v/>
      </c>
      <c r="AV160" t="str">
        <f>IF('CHI² deux variables'!AV157="","",('CHI² deux variables'!$AZ157*'CHI² deux variables'!AV$311/'CHI² deux variables'!$AZ$311))</f>
        <v/>
      </c>
      <c r="AW160" t="str">
        <f>IF('CHI² deux variables'!AW157="","",('CHI² deux variables'!$AZ157*'CHI² deux variables'!AW$311/'CHI² deux variables'!$AZ$311))</f>
        <v/>
      </c>
      <c r="AX160" t="str">
        <f>IF('CHI² deux variables'!AX157="","",('CHI² deux variables'!$AZ157*'CHI² deux variables'!AX$311/'CHI² deux variables'!$AZ$311))</f>
        <v/>
      </c>
      <c r="AY160" t="str">
        <f>IF('CHI² deux variables'!AY157="","",('CHI² deux variables'!$AZ157*'CHI² deux variables'!AY$311/'CHI² deux variables'!$AZ$311))</f>
        <v/>
      </c>
      <c r="AZ160" t="s">
        <v>675</v>
      </c>
    </row>
    <row r="161" spans="1:52" x14ac:dyDescent="0.25">
      <c r="A161" t="s">
        <v>215</v>
      </c>
      <c r="B161" t="str">
        <f>IF('CHI² deux variables'!B158="","",('CHI² deux variables'!$AZ158*'CHI² deux variables'!B$311/'CHI² deux variables'!$AZ$311))</f>
        <v/>
      </c>
      <c r="C161" t="str">
        <f>IF('CHI² deux variables'!C158="","",('CHI² deux variables'!$AZ158*'CHI² deux variables'!C$311/'CHI² deux variables'!$AZ$311))</f>
        <v/>
      </c>
      <c r="D161" t="str">
        <f>IF('CHI² deux variables'!D158="","",('CHI² deux variables'!$AZ158*'CHI² deux variables'!D$311/'CHI² deux variables'!$AZ$311))</f>
        <v/>
      </c>
      <c r="E161" t="str">
        <f>IF('CHI² deux variables'!E158="","",('CHI² deux variables'!$AZ158*'CHI² deux variables'!E$311/'CHI² deux variables'!$AZ$311))</f>
        <v/>
      </c>
      <c r="F161" t="str">
        <f>IF('CHI² deux variables'!F158="","",('CHI² deux variables'!$AZ158*'CHI² deux variables'!F$311/'CHI² deux variables'!$AZ$311))</f>
        <v/>
      </c>
      <c r="G161" t="str">
        <f>IF('CHI² deux variables'!G158="","",('CHI² deux variables'!$AZ158*'CHI² deux variables'!G$311/'CHI² deux variables'!$AZ$311))</f>
        <v/>
      </c>
      <c r="H161" t="str">
        <f>IF('CHI² deux variables'!H158="","",('CHI² deux variables'!$AZ158*'CHI² deux variables'!H$311/'CHI² deux variables'!$AZ$311))</f>
        <v/>
      </c>
      <c r="I161" t="str">
        <f>IF('CHI² deux variables'!I158="","",('CHI² deux variables'!$AZ158*'CHI² deux variables'!I$311/'CHI² deux variables'!$AZ$311))</f>
        <v/>
      </c>
      <c r="J161" t="str">
        <f>IF('CHI² deux variables'!J158="","",('CHI² deux variables'!$AZ158*'CHI² deux variables'!J$311/'CHI² deux variables'!$AZ$311))</f>
        <v/>
      </c>
      <c r="K161" t="str">
        <f>IF('CHI² deux variables'!K158="","",('CHI² deux variables'!$AZ158*'CHI² deux variables'!K$311/'CHI² deux variables'!$AZ$311))</f>
        <v/>
      </c>
      <c r="L161" t="str">
        <f>IF('CHI² deux variables'!L158="","",('CHI² deux variables'!$AZ158*'CHI² deux variables'!L$311/'CHI² deux variables'!$AZ$311))</f>
        <v/>
      </c>
      <c r="M161" t="str">
        <f>IF('CHI² deux variables'!M158="","",('CHI² deux variables'!$AZ158*'CHI² deux variables'!M$311/'CHI² deux variables'!$AZ$311))</f>
        <v/>
      </c>
      <c r="N161" t="str">
        <f>IF('CHI² deux variables'!N158="","",('CHI² deux variables'!$AZ158*'CHI² deux variables'!N$311/'CHI² deux variables'!$AZ$311))</f>
        <v/>
      </c>
      <c r="O161" t="str">
        <f>IF('CHI² deux variables'!O158="","",('CHI² deux variables'!$AZ158*'CHI² deux variables'!O$311/'CHI² deux variables'!$AZ$311))</f>
        <v/>
      </c>
      <c r="P161" t="str">
        <f>IF('CHI² deux variables'!P158="","",('CHI² deux variables'!$AZ158*'CHI² deux variables'!P$311/'CHI² deux variables'!$AZ$311))</f>
        <v/>
      </c>
      <c r="Q161" t="str">
        <f>IF('CHI² deux variables'!Q158="","",('CHI² deux variables'!$AZ158*'CHI² deux variables'!Q$311/'CHI² deux variables'!$AZ$311))</f>
        <v/>
      </c>
      <c r="R161" t="str">
        <f>IF('CHI² deux variables'!R158="","",('CHI² deux variables'!$AZ158*'CHI² deux variables'!R$311/'CHI² deux variables'!$AZ$311))</f>
        <v/>
      </c>
      <c r="S161" t="str">
        <f>IF('CHI² deux variables'!S158="","",('CHI² deux variables'!$AZ158*'CHI² deux variables'!S$311/'CHI² deux variables'!$AZ$311))</f>
        <v/>
      </c>
      <c r="T161" t="str">
        <f>IF('CHI² deux variables'!T158="","",('CHI² deux variables'!$AZ158*'CHI² deux variables'!T$311/'CHI² deux variables'!$AZ$311))</f>
        <v/>
      </c>
      <c r="U161" t="str">
        <f>IF('CHI² deux variables'!U158="","",('CHI² deux variables'!$AZ158*'CHI² deux variables'!U$311/'CHI² deux variables'!$AZ$311))</f>
        <v/>
      </c>
      <c r="V161" t="str">
        <f>IF('CHI² deux variables'!V158="","",('CHI² deux variables'!$AZ158*'CHI² deux variables'!V$311/'CHI² deux variables'!$AZ$311))</f>
        <v/>
      </c>
      <c r="W161" t="str">
        <f>IF('CHI² deux variables'!W158="","",('CHI² deux variables'!$AZ158*'CHI² deux variables'!W$311/'CHI² deux variables'!$AZ$311))</f>
        <v/>
      </c>
      <c r="X161" t="str">
        <f>IF('CHI² deux variables'!X158="","",('CHI² deux variables'!$AZ158*'CHI² deux variables'!X$311/'CHI² deux variables'!$AZ$311))</f>
        <v/>
      </c>
      <c r="Y161" t="str">
        <f>IF('CHI² deux variables'!Y158="","",('CHI² deux variables'!$AZ158*'CHI² deux variables'!Y$311/'CHI² deux variables'!$AZ$311))</f>
        <v/>
      </c>
      <c r="Z161" t="str">
        <f>IF('CHI² deux variables'!Z158="","",('CHI² deux variables'!$AZ158*'CHI² deux variables'!Z$311/'CHI² deux variables'!$AZ$311))</f>
        <v/>
      </c>
      <c r="AA161" t="str">
        <f>IF('CHI² deux variables'!AA158="","",('CHI² deux variables'!$AZ158*'CHI² deux variables'!AA$311/'CHI² deux variables'!$AZ$311))</f>
        <v/>
      </c>
      <c r="AB161" t="str">
        <f>IF('CHI² deux variables'!AB158="","",('CHI² deux variables'!$AZ158*'CHI² deux variables'!AB$311/'CHI² deux variables'!$AZ$311))</f>
        <v/>
      </c>
      <c r="AC161" t="str">
        <f>IF('CHI² deux variables'!AC158="","",('CHI² deux variables'!$AZ158*'CHI² deux variables'!AC$311/'CHI² deux variables'!$AZ$311))</f>
        <v/>
      </c>
      <c r="AD161" t="str">
        <f>IF('CHI² deux variables'!AD158="","",('CHI² deux variables'!$AZ158*'CHI² deux variables'!AD$311/'CHI² deux variables'!$AZ$311))</f>
        <v/>
      </c>
      <c r="AE161" t="str">
        <f>IF('CHI² deux variables'!AE158="","",('CHI² deux variables'!$AZ158*'CHI² deux variables'!AE$311/'CHI² deux variables'!$AZ$311))</f>
        <v/>
      </c>
      <c r="AF161" t="str">
        <f>IF('CHI² deux variables'!AF158="","",('CHI² deux variables'!$AZ158*'CHI² deux variables'!AF$311/'CHI² deux variables'!$AZ$311))</f>
        <v/>
      </c>
      <c r="AG161" t="str">
        <f>IF('CHI² deux variables'!AG158="","",('CHI² deux variables'!$AZ158*'CHI² deux variables'!AG$311/'CHI² deux variables'!$AZ$311))</f>
        <v/>
      </c>
      <c r="AH161" t="str">
        <f>IF('CHI² deux variables'!AH158="","",('CHI² deux variables'!$AZ158*'CHI² deux variables'!AH$311/'CHI² deux variables'!$AZ$311))</f>
        <v/>
      </c>
      <c r="AI161" t="str">
        <f>IF('CHI² deux variables'!AI158="","",('CHI² deux variables'!$AZ158*'CHI² deux variables'!AI$311/'CHI² deux variables'!$AZ$311))</f>
        <v/>
      </c>
      <c r="AJ161" t="str">
        <f>IF('CHI² deux variables'!AJ158="","",('CHI² deux variables'!$AZ158*'CHI² deux variables'!AJ$311/'CHI² deux variables'!$AZ$311))</f>
        <v/>
      </c>
      <c r="AK161" t="str">
        <f>IF('CHI² deux variables'!AK158="","",('CHI² deux variables'!$AZ158*'CHI² deux variables'!AK$311/'CHI² deux variables'!$AZ$311))</f>
        <v/>
      </c>
      <c r="AL161" t="str">
        <f>IF('CHI² deux variables'!AL158="","",('CHI² deux variables'!$AZ158*'CHI² deux variables'!AL$311/'CHI² deux variables'!$AZ$311))</f>
        <v/>
      </c>
      <c r="AM161" t="str">
        <f>IF('CHI² deux variables'!AM158="","",('CHI² deux variables'!$AZ158*'CHI² deux variables'!AM$311/'CHI² deux variables'!$AZ$311))</f>
        <v/>
      </c>
      <c r="AN161" t="str">
        <f>IF('CHI² deux variables'!AN158="","",('CHI² deux variables'!$AZ158*'CHI² deux variables'!AN$311/'CHI² deux variables'!$AZ$311))</f>
        <v/>
      </c>
      <c r="AO161" t="str">
        <f>IF('CHI² deux variables'!AO158="","",('CHI² deux variables'!$AZ158*'CHI² deux variables'!AO$311/'CHI² deux variables'!$AZ$311))</f>
        <v/>
      </c>
      <c r="AP161" t="str">
        <f>IF('CHI² deux variables'!AP158="","",('CHI² deux variables'!$AZ158*'CHI² deux variables'!AP$311/'CHI² deux variables'!$AZ$311))</f>
        <v/>
      </c>
      <c r="AQ161" t="str">
        <f>IF('CHI² deux variables'!AQ158="","",('CHI² deux variables'!$AZ158*'CHI² deux variables'!AQ$311/'CHI² deux variables'!$AZ$311))</f>
        <v/>
      </c>
      <c r="AR161" t="str">
        <f>IF('CHI² deux variables'!AR158="","",('CHI² deux variables'!$AZ158*'CHI² deux variables'!AR$311/'CHI² deux variables'!$AZ$311))</f>
        <v/>
      </c>
      <c r="AS161" t="str">
        <f>IF('CHI² deux variables'!AS158="","",('CHI² deux variables'!$AZ158*'CHI² deux variables'!AS$311/'CHI² deux variables'!$AZ$311))</f>
        <v/>
      </c>
      <c r="AT161" t="str">
        <f>IF('CHI² deux variables'!AT158="","",('CHI² deux variables'!$AZ158*'CHI² deux variables'!AT$311/'CHI² deux variables'!$AZ$311))</f>
        <v/>
      </c>
      <c r="AU161" t="str">
        <f>IF('CHI² deux variables'!AU158="","",('CHI² deux variables'!$AZ158*'CHI² deux variables'!AU$311/'CHI² deux variables'!$AZ$311))</f>
        <v/>
      </c>
      <c r="AV161" t="str">
        <f>IF('CHI² deux variables'!AV158="","",('CHI² deux variables'!$AZ158*'CHI² deux variables'!AV$311/'CHI² deux variables'!$AZ$311))</f>
        <v/>
      </c>
      <c r="AW161" t="str">
        <f>IF('CHI² deux variables'!AW158="","",('CHI² deux variables'!$AZ158*'CHI² deux variables'!AW$311/'CHI² deux variables'!$AZ$311))</f>
        <v/>
      </c>
      <c r="AX161" t="str">
        <f>IF('CHI² deux variables'!AX158="","",('CHI² deux variables'!$AZ158*'CHI² deux variables'!AX$311/'CHI² deux variables'!$AZ$311))</f>
        <v/>
      </c>
      <c r="AY161" t="str">
        <f>IF('CHI² deux variables'!AY158="","",('CHI² deux variables'!$AZ158*'CHI² deux variables'!AY$311/'CHI² deux variables'!$AZ$311))</f>
        <v/>
      </c>
      <c r="AZ161" t="s">
        <v>675</v>
      </c>
    </row>
    <row r="162" spans="1:52" x14ac:dyDescent="0.25">
      <c r="A162" t="s">
        <v>216</v>
      </c>
      <c r="B162" t="str">
        <f>IF('CHI² deux variables'!B159="","",('CHI² deux variables'!$AZ159*'CHI² deux variables'!B$311/'CHI² deux variables'!$AZ$311))</f>
        <v/>
      </c>
      <c r="C162" t="str">
        <f>IF('CHI² deux variables'!C159="","",('CHI² deux variables'!$AZ159*'CHI² deux variables'!C$311/'CHI² deux variables'!$AZ$311))</f>
        <v/>
      </c>
      <c r="D162" t="str">
        <f>IF('CHI² deux variables'!D159="","",('CHI² deux variables'!$AZ159*'CHI² deux variables'!D$311/'CHI² deux variables'!$AZ$311))</f>
        <v/>
      </c>
      <c r="E162" t="str">
        <f>IF('CHI² deux variables'!E159="","",('CHI² deux variables'!$AZ159*'CHI² deux variables'!E$311/'CHI² deux variables'!$AZ$311))</f>
        <v/>
      </c>
      <c r="F162" t="str">
        <f>IF('CHI² deux variables'!F159="","",('CHI² deux variables'!$AZ159*'CHI² deux variables'!F$311/'CHI² deux variables'!$AZ$311))</f>
        <v/>
      </c>
      <c r="G162" t="str">
        <f>IF('CHI² deux variables'!G159="","",('CHI² deux variables'!$AZ159*'CHI² deux variables'!G$311/'CHI² deux variables'!$AZ$311))</f>
        <v/>
      </c>
      <c r="H162" t="str">
        <f>IF('CHI² deux variables'!H159="","",('CHI² deux variables'!$AZ159*'CHI² deux variables'!H$311/'CHI² deux variables'!$AZ$311))</f>
        <v/>
      </c>
      <c r="I162" t="str">
        <f>IF('CHI² deux variables'!I159="","",('CHI² deux variables'!$AZ159*'CHI² deux variables'!I$311/'CHI² deux variables'!$AZ$311))</f>
        <v/>
      </c>
      <c r="J162" t="str">
        <f>IF('CHI² deux variables'!J159="","",('CHI² deux variables'!$AZ159*'CHI² deux variables'!J$311/'CHI² deux variables'!$AZ$311))</f>
        <v/>
      </c>
      <c r="K162" t="str">
        <f>IF('CHI² deux variables'!K159="","",('CHI² deux variables'!$AZ159*'CHI² deux variables'!K$311/'CHI² deux variables'!$AZ$311))</f>
        <v/>
      </c>
      <c r="L162" t="str">
        <f>IF('CHI² deux variables'!L159="","",('CHI² deux variables'!$AZ159*'CHI² deux variables'!L$311/'CHI² deux variables'!$AZ$311))</f>
        <v/>
      </c>
      <c r="M162" t="str">
        <f>IF('CHI² deux variables'!M159="","",('CHI² deux variables'!$AZ159*'CHI² deux variables'!M$311/'CHI² deux variables'!$AZ$311))</f>
        <v/>
      </c>
      <c r="N162" t="str">
        <f>IF('CHI² deux variables'!N159="","",('CHI² deux variables'!$AZ159*'CHI² deux variables'!N$311/'CHI² deux variables'!$AZ$311))</f>
        <v/>
      </c>
      <c r="O162" t="str">
        <f>IF('CHI² deux variables'!O159="","",('CHI² deux variables'!$AZ159*'CHI² deux variables'!O$311/'CHI² deux variables'!$AZ$311))</f>
        <v/>
      </c>
      <c r="P162" t="str">
        <f>IF('CHI² deux variables'!P159="","",('CHI² deux variables'!$AZ159*'CHI² deux variables'!P$311/'CHI² deux variables'!$AZ$311))</f>
        <v/>
      </c>
      <c r="Q162" t="str">
        <f>IF('CHI² deux variables'!Q159="","",('CHI² deux variables'!$AZ159*'CHI² deux variables'!Q$311/'CHI² deux variables'!$AZ$311))</f>
        <v/>
      </c>
      <c r="R162" t="str">
        <f>IF('CHI² deux variables'!R159="","",('CHI² deux variables'!$AZ159*'CHI² deux variables'!R$311/'CHI² deux variables'!$AZ$311))</f>
        <v/>
      </c>
      <c r="S162" t="str">
        <f>IF('CHI² deux variables'!S159="","",('CHI² deux variables'!$AZ159*'CHI² deux variables'!S$311/'CHI² deux variables'!$AZ$311))</f>
        <v/>
      </c>
      <c r="T162" t="str">
        <f>IF('CHI² deux variables'!T159="","",('CHI² deux variables'!$AZ159*'CHI² deux variables'!T$311/'CHI² deux variables'!$AZ$311))</f>
        <v/>
      </c>
      <c r="U162" t="str">
        <f>IF('CHI² deux variables'!U159="","",('CHI² deux variables'!$AZ159*'CHI² deux variables'!U$311/'CHI² deux variables'!$AZ$311))</f>
        <v/>
      </c>
      <c r="V162" t="str">
        <f>IF('CHI² deux variables'!V159="","",('CHI² deux variables'!$AZ159*'CHI² deux variables'!V$311/'CHI² deux variables'!$AZ$311))</f>
        <v/>
      </c>
      <c r="W162" t="str">
        <f>IF('CHI² deux variables'!W159="","",('CHI² deux variables'!$AZ159*'CHI² deux variables'!W$311/'CHI² deux variables'!$AZ$311))</f>
        <v/>
      </c>
      <c r="X162" t="str">
        <f>IF('CHI² deux variables'!X159="","",('CHI² deux variables'!$AZ159*'CHI² deux variables'!X$311/'CHI² deux variables'!$AZ$311))</f>
        <v/>
      </c>
      <c r="Y162" t="str">
        <f>IF('CHI² deux variables'!Y159="","",('CHI² deux variables'!$AZ159*'CHI² deux variables'!Y$311/'CHI² deux variables'!$AZ$311))</f>
        <v/>
      </c>
      <c r="Z162" t="str">
        <f>IF('CHI² deux variables'!Z159="","",('CHI² deux variables'!$AZ159*'CHI² deux variables'!Z$311/'CHI² deux variables'!$AZ$311))</f>
        <v/>
      </c>
      <c r="AA162" t="str">
        <f>IF('CHI² deux variables'!AA159="","",('CHI² deux variables'!$AZ159*'CHI² deux variables'!AA$311/'CHI² deux variables'!$AZ$311))</f>
        <v/>
      </c>
      <c r="AB162" t="str">
        <f>IF('CHI² deux variables'!AB159="","",('CHI² deux variables'!$AZ159*'CHI² deux variables'!AB$311/'CHI² deux variables'!$AZ$311))</f>
        <v/>
      </c>
      <c r="AC162" t="str">
        <f>IF('CHI² deux variables'!AC159="","",('CHI² deux variables'!$AZ159*'CHI² deux variables'!AC$311/'CHI² deux variables'!$AZ$311))</f>
        <v/>
      </c>
      <c r="AD162" t="str">
        <f>IF('CHI² deux variables'!AD159="","",('CHI² deux variables'!$AZ159*'CHI² deux variables'!AD$311/'CHI² deux variables'!$AZ$311))</f>
        <v/>
      </c>
      <c r="AE162" t="str">
        <f>IF('CHI² deux variables'!AE159="","",('CHI² deux variables'!$AZ159*'CHI² deux variables'!AE$311/'CHI² deux variables'!$AZ$311))</f>
        <v/>
      </c>
      <c r="AF162" t="str">
        <f>IF('CHI² deux variables'!AF159="","",('CHI² deux variables'!$AZ159*'CHI² deux variables'!AF$311/'CHI² deux variables'!$AZ$311))</f>
        <v/>
      </c>
      <c r="AG162" t="str">
        <f>IF('CHI² deux variables'!AG159="","",('CHI² deux variables'!$AZ159*'CHI² deux variables'!AG$311/'CHI² deux variables'!$AZ$311))</f>
        <v/>
      </c>
      <c r="AH162" t="str">
        <f>IF('CHI² deux variables'!AH159="","",('CHI² deux variables'!$AZ159*'CHI² deux variables'!AH$311/'CHI² deux variables'!$AZ$311))</f>
        <v/>
      </c>
      <c r="AI162" t="str">
        <f>IF('CHI² deux variables'!AI159="","",('CHI² deux variables'!$AZ159*'CHI² deux variables'!AI$311/'CHI² deux variables'!$AZ$311))</f>
        <v/>
      </c>
      <c r="AJ162" t="str">
        <f>IF('CHI² deux variables'!AJ159="","",('CHI² deux variables'!$AZ159*'CHI² deux variables'!AJ$311/'CHI² deux variables'!$AZ$311))</f>
        <v/>
      </c>
      <c r="AK162" t="str">
        <f>IF('CHI² deux variables'!AK159="","",('CHI² deux variables'!$AZ159*'CHI² deux variables'!AK$311/'CHI² deux variables'!$AZ$311))</f>
        <v/>
      </c>
      <c r="AL162" t="str">
        <f>IF('CHI² deux variables'!AL159="","",('CHI² deux variables'!$AZ159*'CHI² deux variables'!AL$311/'CHI² deux variables'!$AZ$311))</f>
        <v/>
      </c>
      <c r="AM162" t="str">
        <f>IF('CHI² deux variables'!AM159="","",('CHI² deux variables'!$AZ159*'CHI² deux variables'!AM$311/'CHI² deux variables'!$AZ$311))</f>
        <v/>
      </c>
      <c r="AN162" t="str">
        <f>IF('CHI² deux variables'!AN159="","",('CHI² deux variables'!$AZ159*'CHI² deux variables'!AN$311/'CHI² deux variables'!$AZ$311))</f>
        <v/>
      </c>
      <c r="AO162" t="str">
        <f>IF('CHI² deux variables'!AO159="","",('CHI² deux variables'!$AZ159*'CHI² deux variables'!AO$311/'CHI² deux variables'!$AZ$311))</f>
        <v/>
      </c>
      <c r="AP162" t="str">
        <f>IF('CHI² deux variables'!AP159="","",('CHI² deux variables'!$AZ159*'CHI² deux variables'!AP$311/'CHI² deux variables'!$AZ$311))</f>
        <v/>
      </c>
      <c r="AQ162" t="str">
        <f>IF('CHI² deux variables'!AQ159="","",('CHI² deux variables'!$AZ159*'CHI² deux variables'!AQ$311/'CHI² deux variables'!$AZ$311))</f>
        <v/>
      </c>
      <c r="AR162" t="str">
        <f>IF('CHI² deux variables'!AR159="","",('CHI² deux variables'!$AZ159*'CHI² deux variables'!AR$311/'CHI² deux variables'!$AZ$311))</f>
        <v/>
      </c>
      <c r="AS162" t="str">
        <f>IF('CHI² deux variables'!AS159="","",('CHI² deux variables'!$AZ159*'CHI² deux variables'!AS$311/'CHI² deux variables'!$AZ$311))</f>
        <v/>
      </c>
      <c r="AT162" t="str">
        <f>IF('CHI² deux variables'!AT159="","",('CHI² deux variables'!$AZ159*'CHI² deux variables'!AT$311/'CHI² deux variables'!$AZ$311))</f>
        <v/>
      </c>
      <c r="AU162" t="str">
        <f>IF('CHI² deux variables'!AU159="","",('CHI² deux variables'!$AZ159*'CHI² deux variables'!AU$311/'CHI² deux variables'!$AZ$311))</f>
        <v/>
      </c>
      <c r="AV162" t="str">
        <f>IF('CHI² deux variables'!AV159="","",('CHI² deux variables'!$AZ159*'CHI² deux variables'!AV$311/'CHI² deux variables'!$AZ$311))</f>
        <v/>
      </c>
      <c r="AW162" t="str">
        <f>IF('CHI² deux variables'!AW159="","",('CHI² deux variables'!$AZ159*'CHI² deux variables'!AW$311/'CHI² deux variables'!$AZ$311))</f>
        <v/>
      </c>
      <c r="AX162" t="str">
        <f>IF('CHI² deux variables'!AX159="","",('CHI² deux variables'!$AZ159*'CHI² deux variables'!AX$311/'CHI² deux variables'!$AZ$311))</f>
        <v/>
      </c>
      <c r="AY162" t="str">
        <f>IF('CHI² deux variables'!AY159="","",('CHI² deux variables'!$AZ159*'CHI² deux variables'!AY$311/'CHI² deux variables'!$AZ$311))</f>
        <v/>
      </c>
      <c r="AZ162" t="s">
        <v>675</v>
      </c>
    </row>
    <row r="163" spans="1:52" x14ac:dyDescent="0.25">
      <c r="A163" t="s">
        <v>217</v>
      </c>
      <c r="B163" t="str">
        <f>IF('CHI² deux variables'!B160="","",('CHI² deux variables'!$AZ160*'CHI² deux variables'!B$311/'CHI² deux variables'!$AZ$311))</f>
        <v/>
      </c>
      <c r="C163" t="str">
        <f>IF('CHI² deux variables'!C160="","",('CHI² deux variables'!$AZ160*'CHI² deux variables'!C$311/'CHI² deux variables'!$AZ$311))</f>
        <v/>
      </c>
      <c r="D163" t="str">
        <f>IF('CHI² deux variables'!D160="","",('CHI² deux variables'!$AZ160*'CHI² deux variables'!D$311/'CHI² deux variables'!$AZ$311))</f>
        <v/>
      </c>
      <c r="E163" t="str">
        <f>IF('CHI² deux variables'!E160="","",('CHI² deux variables'!$AZ160*'CHI² deux variables'!E$311/'CHI² deux variables'!$AZ$311))</f>
        <v/>
      </c>
      <c r="F163" t="str">
        <f>IF('CHI² deux variables'!F160="","",('CHI² deux variables'!$AZ160*'CHI² deux variables'!F$311/'CHI² deux variables'!$AZ$311))</f>
        <v/>
      </c>
      <c r="G163" t="str">
        <f>IF('CHI² deux variables'!G160="","",('CHI² deux variables'!$AZ160*'CHI² deux variables'!G$311/'CHI² deux variables'!$AZ$311))</f>
        <v/>
      </c>
      <c r="H163" t="str">
        <f>IF('CHI² deux variables'!H160="","",('CHI² deux variables'!$AZ160*'CHI² deux variables'!H$311/'CHI² deux variables'!$AZ$311))</f>
        <v/>
      </c>
      <c r="I163" t="str">
        <f>IF('CHI² deux variables'!I160="","",('CHI² deux variables'!$AZ160*'CHI² deux variables'!I$311/'CHI² deux variables'!$AZ$311))</f>
        <v/>
      </c>
      <c r="J163" t="str">
        <f>IF('CHI² deux variables'!J160="","",('CHI² deux variables'!$AZ160*'CHI² deux variables'!J$311/'CHI² deux variables'!$AZ$311))</f>
        <v/>
      </c>
      <c r="K163" t="str">
        <f>IF('CHI² deux variables'!K160="","",('CHI² deux variables'!$AZ160*'CHI² deux variables'!K$311/'CHI² deux variables'!$AZ$311))</f>
        <v/>
      </c>
      <c r="L163" t="str">
        <f>IF('CHI² deux variables'!L160="","",('CHI² deux variables'!$AZ160*'CHI² deux variables'!L$311/'CHI² deux variables'!$AZ$311))</f>
        <v/>
      </c>
      <c r="M163" t="str">
        <f>IF('CHI² deux variables'!M160="","",('CHI² deux variables'!$AZ160*'CHI² deux variables'!M$311/'CHI² deux variables'!$AZ$311))</f>
        <v/>
      </c>
      <c r="N163" t="str">
        <f>IF('CHI² deux variables'!N160="","",('CHI² deux variables'!$AZ160*'CHI² deux variables'!N$311/'CHI² deux variables'!$AZ$311))</f>
        <v/>
      </c>
      <c r="O163" t="str">
        <f>IF('CHI² deux variables'!O160="","",('CHI² deux variables'!$AZ160*'CHI² deux variables'!O$311/'CHI² deux variables'!$AZ$311))</f>
        <v/>
      </c>
      <c r="P163" t="str">
        <f>IF('CHI² deux variables'!P160="","",('CHI² deux variables'!$AZ160*'CHI² deux variables'!P$311/'CHI² deux variables'!$AZ$311))</f>
        <v/>
      </c>
      <c r="Q163" t="str">
        <f>IF('CHI² deux variables'!Q160="","",('CHI² deux variables'!$AZ160*'CHI² deux variables'!Q$311/'CHI² deux variables'!$AZ$311))</f>
        <v/>
      </c>
      <c r="R163" t="str">
        <f>IF('CHI² deux variables'!R160="","",('CHI² deux variables'!$AZ160*'CHI² deux variables'!R$311/'CHI² deux variables'!$AZ$311))</f>
        <v/>
      </c>
      <c r="S163" t="str">
        <f>IF('CHI² deux variables'!S160="","",('CHI² deux variables'!$AZ160*'CHI² deux variables'!S$311/'CHI² deux variables'!$AZ$311))</f>
        <v/>
      </c>
      <c r="T163" t="str">
        <f>IF('CHI² deux variables'!T160="","",('CHI² deux variables'!$AZ160*'CHI² deux variables'!T$311/'CHI² deux variables'!$AZ$311))</f>
        <v/>
      </c>
      <c r="U163" t="str">
        <f>IF('CHI² deux variables'!U160="","",('CHI² deux variables'!$AZ160*'CHI² deux variables'!U$311/'CHI² deux variables'!$AZ$311))</f>
        <v/>
      </c>
      <c r="V163" t="str">
        <f>IF('CHI² deux variables'!V160="","",('CHI² deux variables'!$AZ160*'CHI² deux variables'!V$311/'CHI² deux variables'!$AZ$311))</f>
        <v/>
      </c>
      <c r="W163" t="str">
        <f>IF('CHI² deux variables'!W160="","",('CHI² deux variables'!$AZ160*'CHI² deux variables'!W$311/'CHI² deux variables'!$AZ$311))</f>
        <v/>
      </c>
      <c r="X163" t="str">
        <f>IF('CHI² deux variables'!X160="","",('CHI² deux variables'!$AZ160*'CHI² deux variables'!X$311/'CHI² deux variables'!$AZ$311))</f>
        <v/>
      </c>
      <c r="Y163" t="str">
        <f>IF('CHI² deux variables'!Y160="","",('CHI² deux variables'!$AZ160*'CHI² deux variables'!Y$311/'CHI² deux variables'!$AZ$311))</f>
        <v/>
      </c>
      <c r="Z163" t="str">
        <f>IF('CHI² deux variables'!Z160="","",('CHI² deux variables'!$AZ160*'CHI² deux variables'!Z$311/'CHI² deux variables'!$AZ$311))</f>
        <v/>
      </c>
      <c r="AA163" t="str">
        <f>IF('CHI² deux variables'!AA160="","",('CHI² deux variables'!$AZ160*'CHI² deux variables'!AA$311/'CHI² deux variables'!$AZ$311))</f>
        <v/>
      </c>
      <c r="AB163" t="str">
        <f>IF('CHI² deux variables'!AB160="","",('CHI² deux variables'!$AZ160*'CHI² deux variables'!AB$311/'CHI² deux variables'!$AZ$311))</f>
        <v/>
      </c>
      <c r="AC163" t="str">
        <f>IF('CHI² deux variables'!AC160="","",('CHI² deux variables'!$AZ160*'CHI² deux variables'!AC$311/'CHI² deux variables'!$AZ$311))</f>
        <v/>
      </c>
      <c r="AD163" t="str">
        <f>IF('CHI² deux variables'!AD160="","",('CHI² deux variables'!$AZ160*'CHI² deux variables'!AD$311/'CHI² deux variables'!$AZ$311))</f>
        <v/>
      </c>
      <c r="AE163" t="str">
        <f>IF('CHI² deux variables'!AE160="","",('CHI² deux variables'!$AZ160*'CHI² deux variables'!AE$311/'CHI² deux variables'!$AZ$311))</f>
        <v/>
      </c>
      <c r="AF163" t="str">
        <f>IF('CHI² deux variables'!AF160="","",('CHI² deux variables'!$AZ160*'CHI² deux variables'!AF$311/'CHI² deux variables'!$AZ$311))</f>
        <v/>
      </c>
      <c r="AG163" t="str">
        <f>IF('CHI² deux variables'!AG160="","",('CHI² deux variables'!$AZ160*'CHI² deux variables'!AG$311/'CHI² deux variables'!$AZ$311))</f>
        <v/>
      </c>
      <c r="AH163" t="str">
        <f>IF('CHI² deux variables'!AH160="","",('CHI² deux variables'!$AZ160*'CHI² deux variables'!AH$311/'CHI² deux variables'!$AZ$311))</f>
        <v/>
      </c>
      <c r="AI163" t="str">
        <f>IF('CHI² deux variables'!AI160="","",('CHI² deux variables'!$AZ160*'CHI² deux variables'!AI$311/'CHI² deux variables'!$AZ$311))</f>
        <v/>
      </c>
      <c r="AJ163" t="str">
        <f>IF('CHI² deux variables'!AJ160="","",('CHI² deux variables'!$AZ160*'CHI² deux variables'!AJ$311/'CHI² deux variables'!$AZ$311))</f>
        <v/>
      </c>
      <c r="AK163" t="str">
        <f>IF('CHI² deux variables'!AK160="","",('CHI² deux variables'!$AZ160*'CHI² deux variables'!AK$311/'CHI² deux variables'!$AZ$311))</f>
        <v/>
      </c>
      <c r="AL163" t="str">
        <f>IF('CHI² deux variables'!AL160="","",('CHI² deux variables'!$AZ160*'CHI² deux variables'!AL$311/'CHI² deux variables'!$AZ$311))</f>
        <v/>
      </c>
      <c r="AM163" t="str">
        <f>IF('CHI² deux variables'!AM160="","",('CHI² deux variables'!$AZ160*'CHI² deux variables'!AM$311/'CHI² deux variables'!$AZ$311))</f>
        <v/>
      </c>
      <c r="AN163" t="str">
        <f>IF('CHI² deux variables'!AN160="","",('CHI² deux variables'!$AZ160*'CHI² deux variables'!AN$311/'CHI² deux variables'!$AZ$311))</f>
        <v/>
      </c>
      <c r="AO163" t="str">
        <f>IF('CHI² deux variables'!AO160="","",('CHI² deux variables'!$AZ160*'CHI² deux variables'!AO$311/'CHI² deux variables'!$AZ$311))</f>
        <v/>
      </c>
      <c r="AP163" t="str">
        <f>IF('CHI² deux variables'!AP160="","",('CHI² deux variables'!$AZ160*'CHI² deux variables'!AP$311/'CHI² deux variables'!$AZ$311))</f>
        <v/>
      </c>
      <c r="AQ163" t="str">
        <f>IF('CHI² deux variables'!AQ160="","",('CHI² deux variables'!$AZ160*'CHI² deux variables'!AQ$311/'CHI² deux variables'!$AZ$311))</f>
        <v/>
      </c>
      <c r="AR163" t="str">
        <f>IF('CHI² deux variables'!AR160="","",('CHI² deux variables'!$AZ160*'CHI² deux variables'!AR$311/'CHI² deux variables'!$AZ$311))</f>
        <v/>
      </c>
      <c r="AS163" t="str">
        <f>IF('CHI² deux variables'!AS160="","",('CHI² deux variables'!$AZ160*'CHI² deux variables'!AS$311/'CHI² deux variables'!$AZ$311))</f>
        <v/>
      </c>
      <c r="AT163" t="str">
        <f>IF('CHI² deux variables'!AT160="","",('CHI² deux variables'!$AZ160*'CHI² deux variables'!AT$311/'CHI² deux variables'!$AZ$311))</f>
        <v/>
      </c>
      <c r="AU163" t="str">
        <f>IF('CHI² deux variables'!AU160="","",('CHI² deux variables'!$AZ160*'CHI² deux variables'!AU$311/'CHI² deux variables'!$AZ$311))</f>
        <v/>
      </c>
      <c r="AV163" t="str">
        <f>IF('CHI² deux variables'!AV160="","",('CHI² deux variables'!$AZ160*'CHI² deux variables'!AV$311/'CHI² deux variables'!$AZ$311))</f>
        <v/>
      </c>
      <c r="AW163" t="str">
        <f>IF('CHI² deux variables'!AW160="","",('CHI² deux variables'!$AZ160*'CHI² deux variables'!AW$311/'CHI² deux variables'!$AZ$311))</f>
        <v/>
      </c>
      <c r="AX163" t="str">
        <f>IF('CHI² deux variables'!AX160="","",('CHI² deux variables'!$AZ160*'CHI² deux variables'!AX$311/'CHI² deux variables'!$AZ$311))</f>
        <v/>
      </c>
      <c r="AY163" t="str">
        <f>IF('CHI² deux variables'!AY160="","",('CHI² deux variables'!$AZ160*'CHI² deux variables'!AY$311/'CHI² deux variables'!$AZ$311))</f>
        <v/>
      </c>
      <c r="AZ163" t="s">
        <v>675</v>
      </c>
    </row>
    <row r="164" spans="1:52" x14ac:dyDescent="0.25">
      <c r="A164" t="s">
        <v>218</v>
      </c>
      <c r="B164" t="str">
        <f>IF('CHI² deux variables'!B161="","",('CHI² deux variables'!$AZ161*'CHI² deux variables'!B$311/'CHI² deux variables'!$AZ$311))</f>
        <v/>
      </c>
      <c r="C164" t="str">
        <f>IF('CHI² deux variables'!C161="","",('CHI² deux variables'!$AZ161*'CHI² deux variables'!C$311/'CHI² deux variables'!$AZ$311))</f>
        <v/>
      </c>
      <c r="D164" t="str">
        <f>IF('CHI² deux variables'!D161="","",('CHI² deux variables'!$AZ161*'CHI² deux variables'!D$311/'CHI² deux variables'!$AZ$311))</f>
        <v/>
      </c>
      <c r="E164" t="str">
        <f>IF('CHI² deux variables'!E161="","",('CHI² deux variables'!$AZ161*'CHI² deux variables'!E$311/'CHI² deux variables'!$AZ$311))</f>
        <v/>
      </c>
      <c r="F164" t="str">
        <f>IF('CHI² deux variables'!F161="","",('CHI² deux variables'!$AZ161*'CHI² deux variables'!F$311/'CHI² deux variables'!$AZ$311))</f>
        <v/>
      </c>
      <c r="G164" t="str">
        <f>IF('CHI² deux variables'!G161="","",('CHI² deux variables'!$AZ161*'CHI² deux variables'!G$311/'CHI² deux variables'!$AZ$311))</f>
        <v/>
      </c>
      <c r="H164" t="str">
        <f>IF('CHI² deux variables'!H161="","",('CHI² deux variables'!$AZ161*'CHI² deux variables'!H$311/'CHI² deux variables'!$AZ$311))</f>
        <v/>
      </c>
      <c r="I164" t="str">
        <f>IF('CHI² deux variables'!I161="","",('CHI² deux variables'!$AZ161*'CHI² deux variables'!I$311/'CHI² deux variables'!$AZ$311))</f>
        <v/>
      </c>
      <c r="J164" t="str">
        <f>IF('CHI² deux variables'!J161="","",('CHI² deux variables'!$AZ161*'CHI² deux variables'!J$311/'CHI² deux variables'!$AZ$311))</f>
        <v/>
      </c>
      <c r="K164" t="str">
        <f>IF('CHI² deux variables'!K161="","",('CHI² deux variables'!$AZ161*'CHI² deux variables'!K$311/'CHI² deux variables'!$AZ$311))</f>
        <v/>
      </c>
      <c r="L164" t="str">
        <f>IF('CHI² deux variables'!L161="","",('CHI² deux variables'!$AZ161*'CHI² deux variables'!L$311/'CHI² deux variables'!$AZ$311))</f>
        <v/>
      </c>
      <c r="M164" t="str">
        <f>IF('CHI² deux variables'!M161="","",('CHI² deux variables'!$AZ161*'CHI² deux variables'!M$311/'CHI² deux variables'!$AZ$311))</f>
        <v/>
      </c>
      <c r="N164" t="str">
        <f>IF('CHI² deux variables'!N161="","",('CHI² deux variables'!$AZ161*'CHI² deux variables'!N$311/'CHI² deux variables'!$AZ$311))</f>
        <v/>
      </c>
      <c r="O164" t="str">
        <f>IF('CHI² deux variables'!O161="","",('CHI² deux variables'!$AZ161*'CHI² deux variables'!O$311/'CHI² deux variables'!$AZ$311))</f>
        <v/>
      </c>
      <c r="P164" t="str">
        <f>IF('CHI² deux variables'!P161="","",('CHI² deux variables'!$AZ161*'CHI² deux variables'!P$311/'CHI² deux variables'!$AZ$311))</f>
        <v/>
      </c>
      <c r="Q164" t="str">
        <f>IF('CHI² deux variables'!Q161="","",('CHI² deux variables'!$AZ161*'CHI² deux variables'!Q$311/'CHI² deux variables'!$AZ$311))</f>
        <v/>
      </c>
      <c r="R164" t="str">
        <f>IF('CHI² deux variables'!R161="","",('CHI² deux variables'!$AZ161*'CHI² deux variables'!R$311/'CHI² deux variables'!$AZ$311))</f>
        <v/>
      </c>
      <c r="S164" t="str">
        <f>IF('CHI² deux variables'!S161="","",('CHI² deux variables'!$AZ161*'CHI² deux variables'!S$311/'CHI² deux variables'!$AZ$311))</f>
        <v/>
      </c>
      <c r="T164" t="str">
        <f>IF('CHI² deux variables'!T161="","",('CHI² deux variables'!$AZ161*'CHI² deux variables'!T$311/'CHI² deux variables'!$AZ$311))</f>
        <v/>
      </c>
      <c r="U164" t="str">
        <f>IF('CHI² deux variables'!U161="","",('CHI² deux variables'!$AZ161*'CHI² deux variables'!U$311/'CHI² deux variables'!$AZ$311))</f>
        <v/>
      </c>
      <c r="V164" t="str">
        <f>IF('CHI² deux variables'!V161="","",('CHI² deux variables'!$AZ161*'CHI² deux variables'!V$311/'CHI² deux variables'!$AZ$311))</f>
        <v/>
      </c>
      <c r="W164" t="str">
        <f>IF('CHI² deux variables'!W161="","",('CHI² deux variables'!$AZ161*'CHI² deux variables'!W$311/'CHI² deux variables'!$AZ$311))</f>
        <v/>
      </c>
      <c r="X164" t="str">
        <f>IF('CHI² deux variables'!X161="","",('CHI² deux variables'!$AZ161*'CHI² deux variables'!X$311/'CHI² deux variables'!$AZ$311))</f>
        <v/>
      </c>
      <c r="Y164" t="str">
        <f>IF('CHI² deux variables'!Y161="","",('CHI² deux variables'!$AZ161*'CHI² deux variables'!Y$311/'CHI² deux variables'!$AZ$311))</f>
        <v/>
      </c>
      <c r="Z164" t="str">
        <f>IF('CHI² deux variables'!Z161="","",('CHI² deux variables'!$AZ161*'CHI² deux variables'!Z$311/'CHI² deux variables'!$AZ$311))</f>
        <v/>
      </c>
      <c r="AA164" t="str">
        <f>IF('CHI² deux variables'!AA161="","",('CHI² deux variables'!$AZ161*'CHI² deux variables'!AA$311/'CHI² deux variables'!$AZ$311))</f>
        <v/>
      </c>
      <c r="AB164" t="str">
        <f>IF('CHI² deux variables'!AB161="","",('CHI² deux variables'!$AZ161*'CHI² deux variables'!AB$311/'CHI² deux variables'!$AZ$311))</f>
        <v/>
      </c>
      <c r="AC164" t="str">
        <f>IF('CHI² deux variables'!AC161="","",('CHI² deux variables'!$AZ161*'CHI² deux variables'!AC$311/'CHI² deux variables'!$AZ$311))</f>
        <v/>
      </c>
      <c r="AD164" t="str">
        <f>IF('CHI² deux variables'!AD161="","",('CHI² deux variables'!$AZ161*'CHI² deux variables'!AD$311/'CHI² deux variables'!$AZ$311))</f>
        <v/>
      </c>
      <c r="AE164" t="str">
        <f>IF('CHI² deux variables'!AE161="","",('CHI² deux variables'!$AZ161*'CHI² deux variables'!AE$311/'CHI² deux variables'!$AZ$311))</f>
        <v/>
      </c>
      <c r="AF164" t="str">
        <f>IF('CHI² deux variables'!AF161="","",('CHI² deux variables'!$AZ161*'CHI² deux variables'!AF$311/'CHI² deux variables'!$AZ$311))</f>
        <v/>
      </c>
      <c r="AG164" t="str">
        <f>IF('CHI² deux variables'!AG161="","",('CHI² deux variables'!$AZ161*'CHI² deux variables'!AG$311/'CHI² deux variables'!$AZ$311))</f>
        <v/>
      </c>
      <c r="AH164" t="str">
        <f>IF('CHI² deux variables'!AH161="","",('CHI² deux variables'!$AZ161*'CHI² deux variables'!AH$311/'CHI² deux variables'!$AZ$311))</f>
        <v/>
      </c>
      <c r="AI164" t="str">
        <f>IF('CHI² deux variables'!AI161="","",('CHI² deux variables'!$AZ161*'CHI² deux variables'!AI$311/'CHI² deux variables'!$AZ$311))</f>
        <v/>
      </c>
      <c r="AJ164" t="str">
        <f>IF('CHI² deux variables'!AJ161="","",('CHI² deux variables'!$AZ161*'CHI² deux variables'!AJ$311/'CHI² deux variables'!$AZ$311))</f>
        <v/>
      </c>
      <c r="AK164" t="str">
        <f>IF('CHI² deux variables'!AK161="","",('CHI² deux variables'!$AZ161*'CHI² deux variables'!AK$311/'CHI² deux variables'!$AZ$311))</f>
        <v/>
      </c>
      <c r="AL164" t="str">
        <f>IF('CHI² deux variables'!AL161="","",('CHI² deux variables'!$AZ161*'CHI² deux variables'!AL$311/'CHI² deux variables'!$AZ$311))</f>
        <v/>
      </c>
      <c r="AM164" t="str">
        <f>IF('CHI² deux variables'!AM161="","",('CHI² deux variables'!$AZ161*'CHI² deux variables'!AM$311/'CHI² deux variables'!$AZ$311))</f>
        <v/>
      </c>
      <c r="AN164" t="str">
        <f>IF('CHI² deux variables'!AN161="","",('CHI² deux variables'!$AZ161*'CHI² deux variables'!AN$311/'CHI² deux variables'!$AZ$311))</f>
        <v/>
      </c>
      <c r="AO164" t="str">
        <f>IF('CHI² deux variables'!AO161="","",('CHI² deux variables'!$AZ161*'CHI² deux variables'!AO$311/'CHI² deux variables'!$AZ$311))</f>
        <v/>
      </c>
      <c r="AP164" t="str">
        <f>IF('CHI² deux variables'!AP161="","",('CHI² deux variables'!$AZ161*'CHI² deux variables'!AP$311/'CHI² deux variables'!$AZ$311))</f>
        <v/>
      </c>
      <c r="AQ164" t="str">
        <f>IF('CHI² deux variables'!AQ161="","",('CHI² deux variables'!$AZ161*'CHI² deux variables'!AQ$311/'CHI² deux variables'!$AZ$311))</f>
        <v/>
      </c>
      <c r="AR164" t="str">
        <f>IF('CHI² deux variables'!AR161="","",('CHI² deux variables'!$AZ161*'CHI² deux variables'!AR$311/'CHI² deux variables'!$AZ$311))</f>
        <v/>
      </c>
      <c r="AS164" t="str">
        <f>IF('CHI² deux variables'!AS161="","",('CHI² deux variables'!$AZ161*'CHI² deux variables'!AS$311/'CHI² deux variables'!$AZ$311))</f>
        <v/>
      </c>
      <c r="AT164" t="str">
        <f>IF('CHI² deux variables'!AT161="","",('CHI² deux variables'!$AZ161*'CHI² deux variables'!AT$311/'CHI² deux variables'!$AZ$311))</f>
        <v/>
      </c>
      <c r="AU164" t="str">
        <f>IF('CHI² deux variables'!AU161="","",('CHI² deux variables'!$AZ161*'CHI² deux variables'!AU$311/'CHI² deux variables'!$AZ$311))</f>
        <v/>
      </c>
      <c r="AV164" t="str">
        <f>IF('CHI² deux variables'!AV161="","",('CHI² deux variables'!$AZ161*'CHI² deux variables'!AV$311/'CHI² deux variables'!$AZ$311))</f>
        <v/>
      </c>
      <c r="AW164" t="str">
        <f>IF('CHI² deux variables'!AW161="","",('CHI² deux variables'!$AZ161*'CHI² deux variables'!AW$311/'CHI² deux variables'!$AZ$311))</f>
        <v/>
      </c>
      <c r="AX164" t="str">
        <f>IF('CHI² deux variables'!AX161="","",('CHI² deux variables'!$AZ161*'CHI² deux variables'!AX$311/'CHI² deux variables'!$AZ$311))</f>
        <v/>
      </c>
      <c r="AY164" t="str">
        <f>IF('CHI² deux variables'!AY161="","",('CHI² deux variables'!$AZ161*'CHI² deux variables'!AY$311/'CHI² deux variables'!$AZ$311))</f>
        <v/>
      </c>
      <c r="AZ164" t="s">
        <v>675</v>
      </c>
    </row>
    <row r="165" spans="1:52" x14ac:dyDescent="0.25">
      <c r="A165" t="s">
        <v>219</v>
      </c>
      <c r="B165" t="str">
        <f>IF('CHI² deux variables'!B162="","",('CHI² deux variables'!$AZ162*'CHI² deux variables'!B$311/'CHI² deux variables'!$AZ$311))</f>
        <v/>
      </c>
      <c r="C165" t="str">
        <f>IF('CHI² deux variables'!C162="","",('CHI² deux variables'!$AZ162*'CHI² deux variables'!C$311/'CHI² deux variables'!$AZ$311))</f>
        <v/>
      </c>
      <c r="D165" t="str">
        <f>IF('CHI² deux variables'!D162="","",('CHI² deux variables'!$AZ162*'CHI² deux variables'!D$311/'CHI² deux variables'!$AZ$311))</f>
        <v/>
      </c>
      <c r="E165" t="str">
        <f>IF('CHI² deux variables'!E162="","",('CHI² deux variables'!$AZ162*'CHI² deux variables'!E$311/'CHI² deux variables'!$AZ$311))</f>
        <v/>
      </c>
      <c r="F165" t="str">
        <f>IF('CHI² deux variables'!F162="","",('CHI² deux variables'!$AZ162*'CHI² deux variables'!F$311/'CHI² deux variables'!$AZ$311))</f>
        <v/>
      </c>
      <c r="G165" t="str">
        <f>IF('CHI² deux variables'!G162="","",('CHI² deux variables'!$AZ162*'CHI² deux variables'!G$311/'CHI² deux variables'!$AZ$311))</f>
        <v/>
      </c>
      <c r="H165" t="str">
        <f>IF('CHI² deux variables'!H162="","",('CHI² deux variables'!$AZ162*'CHI² deux variables'!H$311/'CHI² deux variables'!$AZ$311))</f>
        <v/>
      </c>
      <c r="I165" t="str">
        <f>IF('CHI² deux variables'!I162="","",('CHI² deux variables'!$AZ162*'CHI² deux variables'!I$311/'CHI² deux variables'!$AZ$311))</f>
        <v/>
      </c>
      <c r="J165" t="str">
        <f>IF('CHI² deux variables'!J162="","",('CHI² deux variables'!$AZ162*'CHI² deux variables'!J$311/'CHI² deux variables'!$AZ$311))</f>
        <v/>
      </c>
      <c r="K165" t="str">
        <f>IF('CHI² deux variables'!K162="","",('CHI² deux variables'!$AZ162*'CHI² deux variables'!K$311/'CHI² deux variables'!$AZ$311))</f>
        <v/>
      </c>
      <c r="L165" t="str">
        <f>IF('CHI² deux variables'!L162="","",('CHI² deux variables'!$AZ162*'CHI² deux variables'!L$311/'CHI² deux variables'!$AZ$311))</f>
        <v/>
      </c>
      <c r="M165" t="str">
        <f>IF('CHI² deux variables'!M162="","",('CHI² deux variables'!$AZ162*'CHI² deux variables'!M$311/'CHI² deux variables'!$AZ$311))</f>
        <v/>
      </c>
      <c r="N165" t="str">
        <f>IF('CHI² deux variables'!N162="","",('CHI² deux variables'!$AZ162*'CHI² deux variables'!N$311/'CHI² deux variables'!$AZ$311))</f>
        <v/>
      </c>
      <c r="O165" t="str">
        <f>IF('CHI² deux variables'!O162="","",('CHI² deux variables'!$AZ162*'CHI² deux variables'!O$311/'CHI² deux variables'!$AZ$311))</f>
        <v/>
      </c>
      <c r="P165" t="str">
        <f>IF('CHI² deux variables'!P162="","",('CHI² deux variables'!$AZ162*'CHI² deux variables'!P$311/'CHI² deux variables'!$AZ$311))</f>
        <v/>
      </c>
      <c r="Q165" t="str">
        <f>IF('CHI² deux variables'!Q162="","",('CHI² deux variables'!$AZ162*'CHI² deux variables'!Q$311/'CHI² deux variables'!$AZ$311))</f>
        <v/>
      </c>
      <c r="R165" t="str">
        <f>IF('CHI² deux variables'!R162="","",('CHI² deux variables'!$AZ162*'CHI² deux variables'!R$311/'CHI² deux variables'!$AZ$311))</f>
        <v/>
      </c>
      <c r="S165" t="str">
        <f>IF('CHI² deux variables'!S162="","",('CHI² deux variables'!$AZ162*'CHI² deux variables'!S$311/'CHI² deux variables'!$AZ$311))</f>
        <v/>
      </c>
      <c r="T165" t="str">
        <f>IF('CHI² deux variables'!T162="","",('CHI² deux variables'!$AZ162*'CHI² deux variables'!T$311/'CHI² deux variables'!$AZ$311))</f>
        <v/>
      </c>
      <c r="U165" t="str">
        <f>IF('CHI² deux variables'!U162="","",('CHI² deux variables'!$AZ162*'CHI² deux variables'!U$311/'CHI² deux variables'!$AZ$311))</f>
        <v/>
      </c>
      <c r="V165" t="str">
        <f>IF('CHI² deux variables'!V162="","",('CHI² deux variables'!$AZ162*'CHI² deux variables'!V$311/'CHI² deux variables'!$AZ$311))</f>
        <v/>
      </c>
      <c r="W165" t="str">
        <f>IF('CHI² deux variables'!W162="","",('CHI² deux variables'!$AZ162*'CHI² deux variables'!W$311/'CHI² deux variables'!$AZ$311))</f>
        <v/>
      </c>
      <c r="X165" t="str">
        <f>IF('CHI² deux variables'!X162="","",('CHI² deux variables'!$AZ162*'CHI² deux variables'!X$311/'CHI² deux variables'!$AZ$311))</f>
        <v/>
      </c>
      <c r="Y165" t="str">
        <f>IF('CHI² deux variables'!Y162="","",('CHI² deux variables'!$AZ162*'CHI² deux variables'!Y$311/'CHI² deux variables'!$AZ$311))</f>
        <v/>
      </c>
      <c r="Z165" t="str">
        <f>IF('CHI² deux variables'!Z162="","",('CHI² deux variables'!$AZ162*'CHI² deux variables'!Z$311/'CHI² deux variables'!$AZ$311))</f>
        <v/>
      </c>
      <c r="AA165" t="str">
        <f>IF('CHI² deux variables'!AA162="","",('CHI² deux variables'!$AZ162*'CHI² deux variables'!AA$311/'CHI² deux variables'!$AZ$311))</f>
        <v/>
      </c>
      <c r="AB165" t="str">
        <f>IF('CHI² deux variables'!AB162="","",('CHI² deux variables'!$AZ162*'CHI² deux variables'!AB$311/'CHI² deux variables'!$AZ$311))</f>
        <v/>
      </c>
      <c r="AC165" t="str">
        <f>IF('CHI² deux variables'!AC162="","",('CHI² deux variables'!$AZ162*'CHI² deux variables'!AC$311/'CHI² deux variables'!$AZ$311))</f>
        <v/>
      </c>
      <c r="AD165" t="str">
        <f>IF('CHI² deux variables'!AD162="","",('CHI² deux variables'!$AZ162*'CHI² deux variables'!AD$311/'CHI² deux variables'!$AZ$311))</f>
        <v/>
      </c>
      <c r="AE165" t="str">
        <f>IF('CHI² deux variables'!AE162="","",('CHI² deux variables'!$AZ162*'CHI² deux variables'!AE$311/'CHI² deux variables'!$AZ$311))</f>
        <v/>
      </c>
      <c r="AF165" t="str">
        <f>IF('CHI² deux variables'!AF162="","",('CHI² deux variables'!$AZ162*'CHI² deux variables'!AF$311/'CHI² deux variables'!$AZ$311))</f>
        <v/>
      </c>
      <c r="AG165" t="str">
        <f>IF('CHI² deux variables'!AG162="","",('CHI² deux variables'!$AZ162*'CHI² deux variables'!AG$311/'CHI² deux variables'!$AZ$311))</f>
        <v/>
      </c>
      <c r="AH165" t="str">
        <f>IF('CHI² deux variables'!AH162="","",('CHI² deux variables'!$AZ162*'CHI² deux variables'!AH$311/'CHI² deux variables'!$AZ$311))</f>
        <v/>
      </c>
      <c r="AI165" t="str">
        <f>IF('CHI² deux variables'!AI162="","",('CHI² deux variables'!$AZ162*'CHI² deux variables'!AI$311/'CHI² deux variables'!$AZ$311))</f>
        <v/>
      </c>
      <c r="AJ165" t="str">
        <f>IF('CHI² deux variables'!AJ162="","",('CHI² deux variables'!$AZ162*'CHI² deux variables'!AJ$311/'CHI² deux variables'!$AZ$311))</f>
        <v/>
      </c>
      <c r="AK165" t="str">
        <f>IF('CHI² deux variables'!AK162="","",('CHI² deux variables'!$AZ162*'CHI² deux variables'!AK$311/'CHI² deux variables'!$AZ$311))</f>
        <v/>
      </c>
      <c r="AL165" t="str">
        <f>IF('CHI² deux variables'!AL162="","",('CHI² deux variables'!$AZ162*'CHI² deux variables'!AL$311/'CHI² deux variables'!$AZ$311))</f>
        <v/>
      </c>
      <c r="AM165" t="str">
        <f>IF('CHI² deux variables'!AM162="","",('CHI² deux variables'!$AZ162*'CHI² deux variables'!AM$311/'CHI² deux variables'!$AZ$311))</f>
        <v/>
      </c>
      <c r="AN165" t="str">
        <f>IF('CHI² deux variables'!AN162="","",('CHI² deux variables'!$AZ162*'CHI² deux variables'!AN$311/'CHI² deux variables'!$AZ$311))</f>
        <v/>
      </c>
      <c r="AO165" t="str">
        <f>IF('CHI² deux variables'!AO162="","",('CHI² deux variables'!$AZ162*'CHI² deux variables'!AO$311/'CHI² deux variables'!$AZ$311))</f>
        <v/>
      </c>
      <c r="AP165" t="str">
        <f>IF('CHI² deux variables'!AP162="","",('CHI² deux variables'!$AZ162*'CHI² deux variables'!AP$311/'CHI² deux variables'!$AZ$311))</f>
        <v/>
      </c>
      <c r="AQ165" t="str">
        <f>IF('CHI² deux variables'!AQ162="","",('CHI² deux variables'!$AZ162*'CHI² deux variables'!AQ$311/'CHI² deux variables'!$AZ$311))</f>
        <v/>
      </c>
      <c r="AR165" t="str">
        <f>IF('CHI² deux variables'!AR162="","",('CHI² deux variables'!$AZ162*'CHI² deux variables'!AR$311/'CHI² deux variables'!$AZ$311))</f>
        <v/>
      </c>
      <c r="AS165" t="str">
        <f>IF('CHI² deux variables'!AS162="","",('CHI² deux variables'!$AZ162*'CHI² deux variables'!AS$311/'CHI² deux variables'!$AZ$311))</f>
        <v/>
      </c>
      <c r="AT165" t="str">
        <f>IF('CHI² deux variables'!AT162="","",('CHI² deux variables'!$AZ162*'CHI² deux variables'!AT$311/'CHI² deux variables'!$AZ$311))</f>
        <v/>
      </c>
      <c r="AU165" t="str">
        <f>IF('CHI² deux variables'!AU162="","",('CHI² deux variables'!$AZ162*'CHI² deux variables'!AU$311/'CHI² deux variables'!$AZ$311))</f>
        <v/>
      </c>
      <c r="AV165" t="str">
        <f>IF('CHI² deux variables'!AV162="","",('CHI² deux variables'!$AZ162*'CHI² deux variables'!AV$311/'CHI² deux variables'!$AZ$311))</f>
        <v/>
      </c>
      <c r="AW165" t="str">
        <f>IF('CHI² deux variables'!AW162="","",('CHI² deux variables'!$AZ162*'CHI² deux variables'!AW$311/'CHI² deux variables'!$AZ$311))</f>
        <v/>
      </c>
      <c r="AX165" t="str">
        <f>IF('CHI² deux variables'!AX162="","",('CHI² deux variables'!$AZ162*'CHI² deux variables'!AX$311/'CHI² deux variables'!$AZ$311))</f>
        <v/>
      </c>
      <c r="AY165" t="str">
        <f>IF('CHI² deux variables'!AY162="","",('CHI² deux variables'!$AZ162*'CHI² deux variables'!AY$311/'CHI² deux variables'!$AZ$311))</f>
        <v/>
      </c>
      <c r="AZ165" t="s">
        <v>675</v>
      </c>
    </row>
    <row r="166" spans="1:52" x14ac:dyDescent="0.25">
      <c r="A166" t="s">
        <v>220</v>
      </c>
      <c r="B166" t="str">
        <f>IF('CHI² deux variables'!B163="","",('CHI² deux variables'!$AZ163*'CHI² deux variables'!B$311/'CHI² deux variables'!$AZ$311))</f>
        <v/>
      </c>
      <c r="C166" t="str">
        <f>IF('CHI² deux variables'!C163="","",('CHI² deux variables'!$AZ163*'CHI² deux variables'!C$311/'CHI² deux variables'!$AZ$311))</f>
        <v/>
      </c>
      <c r="D166" t="str">
        <f>IF('CHI² deux variables'!D163="","",('CHI² deux variables'!$AZ163*'CHI² deux variables'!D$311/'CHI² deux variables'!$AZ$311))</f>
        <v/>
      </c>
      <c r="E166" t="str">
        <f>IF('CHI² deux variables'!E163="","",('CHI² deux variables'!$AZ163*'CHI² deux variables'!E$311/'CHI² deux variables'!$AZ$311))</f>
        <v/>
      </c>
      <c r="F166" t="str">
        <f>IF('CHI² deux variables'!F163="","",('CHI² deux variables'!$AZ163*'CHI² deux variables'!F$311/'CHI² deux variables'!$AZ$311))</f>
        <v/>
      </c>
      <c r="G166" t="str">
        <f>IF('CHI² deux variables'!G163="","",('CHI² deux variables'!$AZ163*'CHI² deux variables'!G$311/'CHI² deux variables'!$AZ$311))</f>
        <v/>
      </c>
      <c r="H166" t="str">
        <f>IF('CHI² deux variables'!H163="","",('CHI² deux variables'!$AZ163*'CHI² deux variables'!H$311/'CHI² deux variables'!$AZ$311))</f>
        <v/>
      </c>
      <c r="I166" t="str">
        <f>IF('CHI² deux variables'!I163="","",('CHI² deux variables'!$AZ163*'CHI² deux variables'!I$311/'CHI² deux variables'!$AZ$311))</f>
        <v/>
      </c>
      <c r="J166" t="str">
        <f>IF('CHI² deux variables'!J163="","",('CHI² deux variables'!$AZ163*'CHI² deux variables'!J$311/'CHI² deux variables'!$AZ$311))</f>
        <v/>
      </c>
      <c r="K166" t="str">
        <f>IF('CHI² deux variables'!K163="","",('CHI² deux variables'!$AZ163*'CHI² deux variables'!K$311/'CHI² deux variables'!$AZ$311))</f>
        <v/>
      </c>
      <c r="L166" t="str">
        <f>IF('CHI² deux variables'!L163="","",('CHI² deux variables'!$AZ163*'CHI² deux variables'!L$311/'CHI² deux variables'!$AZ$311))</f>
        <v/>
      </c>
      <c r="M166" t="str">
        <f>IF('CHI² deux variables'!M163="","",('CHI² deux variables'!$AZ163*'CHI² deux variables'!M$311/'CHI² deux variables'!$AZ$311))</f>
        <v/>
      </c>
      <c r="N166" t="str">
        <f>IF('CHI² deux variables'!N163="","",('CHI² deux variables'!$AZ163*'CHI² deux variables'!N$311/'CHI² deux variables'!$AZ$311))</f>
        <v/>
      </c>
      <c r="O166" t="str">
        <f>IF('CHI² deux variables'!O163="","",('CHI² deux variables'!$AZ163*'CHI² deux variables'!O$311/'CHI² deux variables'!$AZ$311))</f>
        <v/>
      </c>
      <c r="P166" t="str">
        <f>IF('CHI² deux variables'!P163="","",('CHI² deux variables'!$AZ163*'CHI² deux variables'!P$311/'CHI² deux variables'!$AZ$311))</f>
        <v/>
      </c>
      <c r="Q166" t="str">
        <f>IF('CHI² deux variables'!Q163="","",('CHI² deux variables'!$AZ163*'CHI² deux variables'!Q$311/'CHI² deux variables'!$AZ$311))</f>
        <v/>
      </c>
      <c r="R166" t="str">
        <f>IF('CHI² deux variables'!R163="","",('CHI² deux variables'!$AZ163*'CHI² deux variables'!R$311/'CHI² deux variables'!$AZ$311))</f>
        <v/>
      </c>
      <c r="S166" t="str">
        <f>IF('CHI² deux variables'!S163="","",('CHI² deux variables'!$AZ163*'CHI² deux variables'!S$311/'CHI² deux variables'!$AZ$311))</f>
        <v/>
      </c>
      <c r="T166" t="str">
        <f>IF('CHI² deux variables'!T163="","",('CHI² deux variables'!$AZ163*'CHI² deux variables'!T$311/'CHI² deux variables'!$AZ$311))</f>
        <v/>
      </c>
      <c r="U166" t="str">
        <f>IF('CHI² deux variables'!U163="","",('CHI² deux variables'!$AZ163*'CHI² deux variables'!U$311/'CHI² deux variables'!$AZ$311))</f>
        <v/>
      </c>
      <c r="V166" t="str">
        <f>IF('CHI² deux variables'!V163="","",('CHI² deux variables'!$AZ163*'CHI² deux variables'!V$311/'CHI² deux variables'!$AZ$311))</f>
        <v/>
      </c>
      <c r="W166" t="str">
        <f>IF('CHI² deux variables'!W163="","",('CHI² deux variables'!$AZ163*'CHI² deux variables'!W$311/'CHI² deux variables'!$AZ$311))</f>
        <v/>
      </c>
      <c r="X166" t="str">
        <f>IF('CHI² deux variables'!X163="","",('CHI² deux variables'!$AZ163*'CHI² deux variables'!X$311/'CHI² deux variables'!$AZ$311))</f>
        <v/>
      </c>
      <c r="Y166" t="str">
        <f>IF('CHI² deux variables'!Y163="","",('CHI² deux variables'!$AZ163*'CHI² deux variables'!Y$311/'CHI² deux variables'!$AZ$311))</f>
        <v/>
      </c>
      <c r="Z166" t="str">
        <f>IF('CHI² deux variables'!Z163="","",('CHI² deux variables'!$AZ163*'CHI² deux variables'!Z$311/'CHI² deux variables'!$AZ$311))</f>
        <v/>
      </c>
      <c r="AA166" t="str">
        <f>IF('CHI² deux variables'!AA163="","",('CHI² deux variables'!$AZ163*'CHI² deux variables'!AA$311/'CHI² deux variables'!$AZ$311))</f>
        <v/>
      </c>
      <c r="AB166" t="str">
        <f>IF('CHI² deux variables'!AB163="","",('CHI² deux variables'!$AZ163*'CHI² deux variables'!AB$311/'CHI² deux variables'!$AZ$311))</f>
        <v/>
      </c>
      <c r="AC166" t="str">
        <f>IF('CHI² deux variables'!AC163="","",('CHI² deux variables'!$AZ163*'CHI² deux variables'!AC$311/'CHI² deux variables'!$AZ$311))</f>
        <v/>
      </c>
      <c r="AD166" t="str">
        <f>IF('CHI² deux variables'!AD163="","",('CHI² deux variables'!$AZ163*'CHI² deux variables'!AD$311/'CHI² deux variables'!$AZ$311))</f>
        <v/>
      </c>
      <c r="AE166" t="str">
        <f>IF('CHI² deux variables'!AE163="","",('CHI² deux variables'!$AZ163*'CHI² deux variables'!AE$311/'CHI² deux variables'!$AZ$311))</f>
        <v/>
      </c>
      <c r="AF166" t="str">
        <f>IF('CHI² deux variables'!AF163="","",('CHI² deux variables'!$AZ163*'CHI² deux variables'!AF$311/'CHI² deux variables'!$AZ$311))</f>
        <v/>
      </c>
      <c r="AG166" t="str">
        <f>IF('CHI² deux variables'!AG163="","",('CHI² deux variables'!$AZ163*'CHI² deux variables'!AG$311/'CHI² deux variables'!$AZ$311))</f>
        <v/>
      </c>
      <c r="AH166" t="str">
        <f>IF('CHI² deux variables'!AH163="","",('CHI² deux variables'!$AZ163*'CHI² deux variables'!AH$311/'CHI² deux variables'!$AZ$311))</f>
        <v/>
      </c>
      <c r="AI166" t="str">
        <f>IF('CHI² deux variables'!AI163="","",('CHI² deux variables'!$AZ163*'CHI² deux variables'!AI$311/'CHI² deux variables'!$AZ$311))</f>
        <v/>
      </c>
      <c r="AJ166" t="str">
        <f>IF('CHI² deux variables'!AJ163="","",('CHI² deux variables'!$AZ163*'CHI² deux variables'!AJ$311/'CHI² deux variables'!$AZ$311))</f>
        <v/>
      </c>
      <c r="AK166" t="str">
        <f>IF('CHI² deux variables'!AK163="","",('CHI² deux variables'!$AZ163*'CHI² deux variables'!AK$311/'CHI² deux variables'!$AZ$311))</f>
        <v/>
      </c>
      <c r="AL166" t="str">
        <f>IF('CHI² deux variables'!AL163="","",('CHI² deux variables'!$AZ163*'CHI² deux variables'!AL$311/'CHI² deux variables'!$AZ$311))</f>
        <v/>
      </c>
      <c r="AM166" t="str">
        <f>IF('CHI² deux variables'!AM163="","",('CHI² deux variables'!$AZ163*'CHI² deux variables'!AM$311/'CHI² deux variables'!$AZ$311))</f>
        <v/>
      </c>
      <c r="AN166" t="str">
        <f>IF('CHI² deux variables'!AN163="","",('CHI² deux variables'!$AZ163*'CHI² deux variables'!AN$311/'CHI² deux variables'!$AZ$311))</f>
        <v/>
      </c>
      <c r="AO166" t="str">
        <f>IF('CHI² deux variables'!AO163="","",('CHI² deux variables'!$AZ163*'CHI² deux variables'!AO$311/'CHI² deux variables'!$AZ$311))</f>
        <v/>
      </c>
      <c r="AP166" t="str">
        <f>IF('CHI² deux variables'!AP163="","",('CHI² deux variables'!$AZ163*'CHI² deux variables'!AP$311/'CHI² deux variables'!$AZ$311))</f>
        <v/>
      </c>
      <c r="AQ166" t="str">
        <f>IF('CHI² deux variables'!AQ163="","",('CHI² deux variables'!$AZ163*'CHI² deux variables'!AQ$311/'CHI² deux variables'!$AZ$311))</f>
        <v/>
      </c>
      <c r="AR166" t="str">
        <f>IF('CHI² deux variables'!AR163="","",('CHI² deux variables'!$AZ163*'CHI² deux variables'!AR$311/'CHI² deux variables'!$AZ$311))</f>
        <v/>
      </c>
      <c r="AS166" t="str">
        <f>IF('CHI² deux variables'!AS163="","",('CHI² deux variables'!$AZ163*'CHI² deux variables'!AS$311/'CHI² deux variables'!$AZ$311))</f>
        <v/>
      </c>
      <c r="AT166" t="str">
        <f>IF('CHI² deux variables'!AT163="","",('CHI² deux variables'!$AZ163*'CHI² deux variables'!AT$311/'CHI² deux variables'!$AZ$311))</f>
        <v/>
      </c>
      <c r="AU166" t="str">
        <f>IF('CHI² deux variables'!AU163="","",('CHI² deux variables'!$AZ163*'CHI² deux variables'!AU$311/'CHI² deux variables'!$AZ$311))</f>
        <v/>
      </c>
      <c r="AV166" t="str">
        <f>IF('CHI² deux variables'!AV163="","",('CHI² deux variables'!$AZ163*'CHI² deux variables'!AV$311/'CHI² deux variables'!$AZ$311))</f>
        <v/>
      </c>
      <c r="AW166" t="str">
        <f>IF('CHI² deux variables'!AW163="","",('CHI² deux variables'!$AZ163*'CHI² deux variables'!AW$311/'CHI² deux variables'!$AZ$311))</f>
        <v/>
      </c>
      <c r="AX166" t="str">
        <f>IF('CHI² deux variables'!AX163="","",('CHI² deux variables'!$AZ163*'CHI² deux variables'!AX$311/'CHI² deux variables'!$AZ$311))</f>
        <v/>
      </c>
      <c r="AY166" t="str">
        <f>IF('CHI² deux variables'!AY163="","",('CHI² deux variables'!$AZ163*'CHI² deux variables'!AY$311/'CHI² deux variables'!$AZ$311))</f>
        <v/>
      </c>
      <c r="AZ166" t="s">
        <v>675</v>
      </c>
    </row>
    <row r="167" spans="1:52" x14ac:dyDescent="0.25">
      <c r="A167" t="s">
        <v>221</v>
      </c>
      <c r="B167" t="str">
        <f>IF('CHI² deux variables'!B164="","",('CHI² deux variables'!$AZ164*'CHI² deux variables'!B$311/'CHI² deux variables'!$AZ$311))</f>
        <v/>
      </c>
      <c r="C167" t="str">
        <f>IF('CHI² deux variables'!C164="","",('CHI² deux variables'!$AZ164*'CHI² deux variables'!C$311/'CHI² deux variables'!$AZ$311))</f>
        <v/>
      </c>
      <c r="D167" t="str">
        <f>IF('CHI² deux variables'!D164="","",('CHI² deux variables'!$AZ164*'CHI² deux variables'!D$311/'CHI² deux variables'!$AZ$311))</f>
        <v/>
      </c>
      <c r="E167" t="str">
        <f>IF('CHI² deux variables'!E164="","",('CHI² deux variables'!$AZ164*'CHI² deux variables'!E$311/'CHI² deux variables'!$AZ$311))</f>
        <v/>
      </c>
      <c r="F167" t="str">
        <f>IF('CHI² deux variables'!F164="","",('CHI² deux variables'!$AZ164*'CHI² deux variables'!F$311/'CHI² deux variables'!$AZ$311))</f>
        <v/>
      </c>
      <c r="G167" t="str">
        <f>IF('CHI² deux variables'!G164="","",('CHI² deux variables'!$AZ164*'CHI² deux variables'!G$311/'CHI² deux variables'!$AZ$311))</f>
        <v/>
      </c>
      <c r="H167" t="str">
        <f>IF('CHI² deux variables'!H164="","",('CHI² deux variables'!$AZ164*'CHI² deux variables'!H$311/'CHI² deux variables'!$AZ$311))</f>
        <v/>
      </c>
      <c r="I167" t="str">
        <f>IF('CHI² deux variables'!I164="","",('CHI² deux variables'!$AZ164*'CHI² deux variables'!I$311/'CHI² deux variables'!$AZ$311))</f>
        <v/>
      </c>
      <c r="J167" t="str">
        <f>IF('CHI² deux variables'!J164="","",('CHI² deux variables'!$AZ164*'CHI² deux variables'!J$311/'CHI² deux variables'!$AZ$311))</f>
        <v/>
      </c>
      <c r="K167" t="str">
        <f>IF('CHI² deux variables'!K164="","",('CHI² deux variables'!$AZ164*'CHI² deux variables'!K$311/'CHI² deux variables'!$AZ$311))</f>
        <v/>
      </c>
      <c r="L167" t="str">
        <f>IF('CHI² deux variables'!L164="","",('CHI² deux variables'!$AZ164*'CHI² deux variables'!L$311/'CHI² deux variables'!$AZ$311))</f>
        <v/>
      </c>
      <c r="M167" t="str">
        <f>IF('CHI² deux variables'!M164="","",('CHI² deux variables'!$AZ164*'CHI² deux variables'!M$311/'CHI² deux variables'!$AZ$311))</f>
        <v/>
      </c>
      <c r="N167" t="str">
        <f>IF('CHI² deux variables'!N164="","",('CHI² deux variables'!$AZ164*'CHI² deux variables'!N$311/'CHI² deux variables'!$AZ$311))</f>
        <v/>
      </c>
      <c r="O167" t="str">
        <f>IF('CHI² deux variables'!O164="","",('CHI² deux variables'!$AZ164*'CHI² deux variables'!O$311/'CHI² deux variables'!$AZ$311))</f>
        <v/>
      </c>
      <c r="P167" t="str">
        <f>IF('CHI² deux variables'!P164="","",('CHI² deux variables'!$AZ164*'CHI² deux variables'!P$311/'CHI² deux variables'!$AZ$311))</f>
        <v/>
      </c>
      <c r="Q167" t="str">
        <f>IF('CHI² deux variables'!Q164="","",('CHI² deux variables'!$AZ164*'CHI² deux variables'!Q$311/'CHI² deux variables'!$AZ$311))</f>
        <v/>
      </c>
      <c r="R167" t="str">
        <f>IF('CHI² deux variables'!R164="","",('CHI² deux variables'!$AZ164*'CHI² deux variables'!R$311/'CHI² deux variables'!$AZ$311))</f>
        <v/>
      </c>
      <c r="S167" t="str">
        <f>IF('CHI² deux variables'!S164="","",('CHI² deux variables'!$AZ164*'CHI² deux variables'!S$311/'CHI² deux variables'!$AZ$311))</f>
        <v/>
      </c>
      <c r="T167" t="str">
        <f>IF('CHI² deux variables'!T164="","",('CHI² deux variables'!$AZ164*'CHI² deux variables'!T$311/'CHI² deux variables'!$AZ$311))</f>
        <v/>
      </c>
      <c r="U167" t="str">
        <f>IF('CHI² deux variables'!U164="","",('CHI² deux variables'!$AZ164*'CHI² deux variables'!U$311/'CHI² deux variables'!$AZ$311))</f>
        <v/>
      </c>
      <c r="V167" t="str">
        <f>IF('CHI² deux variables'!V164="","",('CHI² deux variables'!$AZ164*'CHI² deux variables'!V$311/'CHI² deux variables'!$AZ$311))</f>
        <v/>
      </c>
      <c r="W167" t="str">
        <f>IF('CHI² deux variables'!W164="","",('CHI² deux variables'!$AZ164*'CHI² deux variables'!W$311/'CHI² deux variables'!$AZ$311))</f>
        <v/>
      </c>
      <c r="X167" t="str">
        <f>IF('CHI² deux variables'!X164="","",('CHI² deux variables'!$AZ164*'CHI² deux variables'!X$311/'CHI² deux variables'!$AZ$311))</f>
        <v/>
      </c>
      <c r="Y167" t="str">
        <f>IF('CHI² deux variables'!Y164="","",('CHI² deux variables'!$AZ164*'CHI² deux variables'!Y$311/'CHI² deux variables'!$AZ$311))</f>
        <v/>
      </c>
      <c r="Z167" t="str">
        <f>IF('CHI² deux variables'!Z164="","",('CHI² deux variables'!$AZ164*'CHI² deux variables'!Z$311/'CHI² deux variables'!$AZ$311))</f>
        <v/>
      </c>
      <c r="AA167" t="str">
        <f>IF('CHI² deux variables'!AA164="","",('CHI² deux variables'!$AZ164*'CHI² deux variables'!AA$311/'CHI² deux variables'!$AZ$311))</f>
        <v/>
      </c>
      <c r="AB167" t="str">
        <f>IF('CHI² deux variables'!AB164="","",('CHI² deux variables'!$AZ164*'CHI² deux variables'!AB$311/'CHI² deux variables'!$AZ$311))</f>
        <v/>
      </c>
      <c r="AC167" t="str">
        <f>IF('CHI² deux variables'!AC164="","",('CHI² deux variables'!$AZ164*'CHI² deux variables'!AC$311/'CHI² deux variables'!$AZ$311))</f>
        <v/>
      </c>
      <c r="AD167" t="str">
        <f>IF('CHI² deux variables'!AD164="","",('CHI² deux variables'!$AZ164*'CHI² deux variables'!AD$311/'CHI² deux variables'!$AZ$311))</f>
        <v/>
      </c>
      <c r="AE167" t="str">
        <f>IF('CHI² deux variables'!AE164="","",('CHI² deux variables'!$AZ164*'CHI² deux variables'!AE$311/'CHI² deux variables'!$AZ$311))</f>
        <v/>
      </c>
      <c r="AF167" t="str">
        <f>IF('CHI² deux variables'!AF164="","",('CHI² deux variables'!$AZ164*'CHI² deux variables'!AF$311/'CHI² deux variables'!$AZ$311))</f>
        <v/>
      </c>
      <c r="AG167" t="str">
        <f>IF('CHI² deux variables'!AG164="","",('CHI² deux variables'!$AZ164*'CHI² deux variables'!AG$311/'CHI² deux variables'!$AZ$311))</f>
        <v/>
      </c>
      <c r="AH167" t="str">
        <f>IF('CHI² deux variables'!AH164="","",('CHI² deux variables'!$AZ164*'CHI² deux variables'!AH$311/'CHI² deux variables'!$AZ$311))</f>
        <v/>
      </c>
      <c r="AI167" t="str">
        <f>IF('CHI² deux variables'!AI164="","",('CHI² deux variables'!$AZ164*'CHI² deux variables'!AI$311/'CHI² deux variables'!$AZ$311))</f>
        <v/>
      </c>
      <c r="AJ167" t="str">
        <f>IF('CHI² deux variables'!AJ164="","",('CHI² deux variables'!$AZ164*'CHI² deux variables'!AJ$311/'CHI² deux variables'!$AZ$311))</f>
        <v/>
      </c>
      <c r="AK167" t="str">
        <f>IF('CHI² deux variables'!AK164="","",('CHI² deux variables'!$AZ164*'CHI² deux variables'!AK$311/'CHI² deux variables'!$AZ$311))</f>
        <v/>
      </c>
      <c r="AL167" t="str">
        <f>IF('CHI² deux variables'!AL164="","",('CHI² deux variables'!$AZ164*'CHI² deux variables'!AL$311/'CHI² deux variables'!$AZ$311))</f>
        <v/>
      </c>
      <c r="AM167" t="str">
        <f>IF('CHI² deux variables'!AM164="","",('CHI² deux variables'!$AZ164*'CHI² deux variables'!AM$311/'CHI² deux variables'!$AZ$311))</f>
        <v/>
      </c>
      <c r="AN167" t="str">
        <f>IF('CHI² deux variables'!AN164="","",('CHI² deux variables'!$AZ164*'CHI² deux variables'!AN$311/'CHI² deux variables'!$AZ$311))</f>
        <v/>
      </c>
      <c r="AO167" t="str">
        <f>IF('CHI² deux variables'!AO164="","",('CHI² deux variables'!$AZ164*'CHI² deux variables'!AO$311/'CHI² deux variables'!$AZ$311))</f>
        <v/>
      </c>
      <c r="AP167" t="str">
        <f>IF('CHI² deux variables'!AP164="","",('CHI² deux variables'!$AZ164*'CHI² deux variables'!AP$311/'CHI² deux variables'!$AZ$311))</f>
        <v/>
      </c>
      <c r="AQ167" t="str">
        <f>IF('CHI² deux variables'!AQ164="","",('CHI² deux variables'!$AZ164*'CHI² deux variables'!AQ$311/'CHI² deux variables'!$AZ$311))</f>
        <v/>
      </c>
      <c r="AR167" t="str">
        <f>IF('CHI² deux variables'!AR164="","",('CHI² deux variables'!$AZ164*'CHI² deux variables'!AR$311/'CHI² deux variables'!$AZ$311))</f>
        <v/>
      </c>
      <c r="AS167" t="str">
        <f>IF('CHI² deux variables'!AS164="","",('CHI² deux variables'!$AZ164*'CHI² deux variables'!AS$311/'CHI² deux variables'!$AZ$311))</f>
        <v/>
      </c>
      <c r="AT167" t="str">
        <f>IF('CHI² deux variables'!AT164="","",('CHI² deux variables'!$AZ164*'CHI² deux variables'!AT$311/'CHI² deux variables'!$AZ$311))</f>
        <v/>
      </c>
      <c r="AU167" t="str">
        <f>IF('CHI² deux variables'!AU164="","",('CHI² deux variables'!$AZ164*'CHI² deux variables'!AU$311/'CHI² deux variables'!$AZ$311))</f>
        <v/>
      </c>
      <c r="AV167" t="str">
        <f>IF('CHI² deux variables'!AV164="","",('CHI² deux variables'!$AZ164*'CHI² deux variables'!AV$311/'CHI² deux variables'!$AZ$311))</f>
        <v/>
      </c>
      <c r="AW167" t="str">
        <f>IF('CHI² deux variables'!AW164="","",('CHI² deux variables'!$AZ164*'CHI² deux variables'!AW$311/'CHI² deux variables'!$AZ$311))</f>
        <v/>
      </c>
      <c r="AX167" t="str">
        <f>IF('CHI² deux variables'!AX164="","",('CHI² deux variables'!$AZ164*'CHI² deux variables'!AX$311/'CHI² deux variables'!$AZ$311))</f>
        <v/>
      </c>
      <c r="AY167" t="str">
        <f>IF('CHI² deux variables'!AY164="","",('CHI² deux variables'!$AZ164*'CHI² deux variables'!AY$311/'CHI² deux variables'!$AZ$311))</f>
        <v/>
      </c>
      <c r="AZ167" t="s">
        <v>675</v>
      </c>
    </row>
    <row r="168" spans="1:52" x14ac:dyDescent="0.25">
      <c r="A168" t="s">
        <v>222</v>
      </c>
      <c r="B168" t="str">
        <f>IF('CHI² deux variables'!B165="","",('CHI² deux variables'!$AZ165*'CHI² deux variables'!B$311/'CHI² deux variables'!$AZ$311))</f>
        <v/>
      </c>
      <c r="C168" t="str">
        <f>IF('CHI² deux variables'!C165="","",('CHI² deux variables'!$AZ165*'CHI² deux variables'!C$311/'CHI² deux variables'!$AZ$311))</f>
        <v/>
      </c>
      <c r="D168" t="str">
        <f>IF('CHI² deux variables'!D165="","",('CHI² deux variables'!$AZ165*'CHI² deux variables'!D$311/'CHI² deux variables'!$AZ$311))</f>
        <v/>
      </c>
      <c r="E168" t="str">
        <f>IF('CHI² deux variables'!E165="","",('CHI² deux variables'!$AZ165*'CHI² deux variables'!E$311/'CHI² deux variables'!$AZ$311))</f>
        <v/>
      </c>
      <c r="F168" t="str">
        <f>IF('CHI² deux variables'!F165="","",('CHI² deux variables'!$AZ165*'CHI² deux variables'!F$311/'CHI² deux variables'!$AZ$311))</f>
        <v/>
      </c>
      <c r="G168" t="str">
        <f>IF('CHI² deux variables'!G165="","",('CHI² deux variables'!$AZ165*'CHI² deux variables'!G$311/'CHI² deux variables'!$AZ$311))</f>
        <v/>
      </c>
      <c r="H168" t="str">
        <f>IF('CHI² deux variables'!H165="","",('CHI² deux variables'!$AZ165*'CHI² deux variables'!H$311/'CHI² deux variables'!$AZ$311))</f>
        <v/>
      </c>
      <c r="I168" t="str">
        <f>IF('CHI² deux variables'!I165="","",('CHI² deux variables'!$AZ165*'CHI² deux variables'!I$311/'CHI² deux variables'!$AZ$311))</f>
        <v/>
      </c>
      <c r="J168" t="str">
        <f>IF('CHI² deux variables'!J165="","",('CHI² deux variables'!$AZ165*'CHI² deux variables'!J$311/'CHI² deux variables'!$AZ$311))</f>
        <v/>
      </c>
      <c r="K168" t="str">
        <f>IF('CHI² deux variables'!K165="","",('CHI² deux variables'!$AZ165*'CHI² deux variables'!K$311/'CHI² deux variables'!$AZ$311))</f>
        <v/>
      </c>
      <c r="L168" t="str">
        <f>IF('CHI² deux variables'!L165="","",('CHI² deux variables'!$AZ165*'CHI² deux variables'!L$311/'CHI² deux variables'!$AZ$311))</f>
        <v/>
      </c>
      <c r="M168" t="str">
        <f>IF('CHI² deux variables'!M165="","",('CHI² deux variables'!$AZ165*'CHI² deux variables'!M$311/'CHI² deux variables'!$AZ$311))</f>
        <v/>
      </c>
      <c r="N168" t="str">
        <f>IF('CHI² deux variables'!N165="","",('CHI² deux variables'!$AZ165*'CHI² deux variables'!N$311/'CHI² deux variables'!$AZ$311))</f>
        <v/>
      </c>
      <c r="O168" t="str">
        <f>IF('CHI² deux variables'!O165="","",('CHI² deux variables'!$AZ165*'CHI² deux variables'!O$311/'CHI² deux variables'!$AZ$311))</f>
        <v/>
      </c>
      <c r="P168" t="str">
        <f>IF('CHI² deux variables'!P165="","",('CHI² deux variables'!$AZ165*'CHI² deux variables'!P$311/'CHI² deux variables'!$AZ$311))</f>
        <v/>
      </c>
      <c r="Q168" t="str">
        <f>IF('CHI² deux variables'!Q165="","",('CHI² deux variables'!$AZ165*'CHI² deux variables'!Q$311/'CHI² deux variables'!$AZ$311))</f>
        <v/>
      </c>
      <c r="R168" t="str">
        <f>IF('CHI² deux variables'!R165="","",('CHI² deux variables'!$AZ165*'CHI² deux variables'!R$311/'CHI² deux variables'!$AZ$311))</f>
        <v/>
      </c>
      <c r="S168" t="str">
        <f>IF('CHI² deux variables'!S165="","",('CHI² deux variables'!$AZ165*'CHI² deux variables'!S$311/'CHI² deux variables'!$AZ$311))</f>
        <v/>
      </c>
      <c r="T168" t="str">
        <f>IF('CHI² deux variables'!T165="","",('CHI² deux variables'!$AZ165*'CHI² deux variables'!T$311/'CHI² deux variables'!$AZ$311))</f>
        <v/>
      </c>
      <c r="U168" t="str">
        <f>IF('CHI² deux variables'!U165="","",('CHI² deux variables'!$AZ165*'CHI² deux variables'!U$311/'CHI² deux variables'!$AZ$311))</f>
        <v/>
      </c>
      <c r="V168" t="str">
        <f>IF('CHI² deux variables'!V165="","",('CHI² deux variables'!$AZ165*'CHI² deux variables'!V$311/'CHI² deux variables'!$AZ$311))</f>
        <v/>
      </c>
      <c r="W168" t="str">
        <f>IF('CHI² deux variables'!W165="","",('CHI² deux variables'!$AZ165*'CHI² deux variables'!W$311/'CHI² deux variables'!$AZ$311))</f>
        <v/>
      </c>
      <c r="X168" t="str">
        <f>IF('CHI² deux variables'!X165="","",('CHI² deux variables'!$AZ165*'CHI² deux variables'!X$311/'CHI² deux variables'!$AZ$311))</f>
        <v/>
      </c>
      <c r="Y168" t="str">
        <f>IF('CHI² deux variables'!Y165="","",('CHI² deux variables'!$AZ165*'CHI² deux variables'!Y$311/'CHI² deux variables'!$AZ$311))</f>
        <v/>
      </c>
      <c r="Z168" t="str">
        <f>IF('CHI² deux variables'!Z165="","",('CHI² deux variables'!$AZ165*'CHI² deux variables'!Z$311/'CHI² deux variables'!$AZ$311))</f>
        <v/>
      </c>
      <c r="AA168" t="str">
        <f>IF('CHI² deux variables'!AA165="","",('CHI² deux variables'!$AZ165*'CHI² deux variables'!AA$311/'CHI² deux variables'!$AZ$311))</f>
        <v/>
      </c>
      <c r="AB168" t="str">
        <f>IF('CHI² deux variables'!AB165="","",('CHI² deux variables'!$AZ165*'CHI² deux variables'!AB$311/'CHI² deux variables'!$AZ$311))</f>
        <v/>
      </c>
      <c r="AC168" t="str">
        <f>IF('CHI² deux variables'!AC165="","",('CHI² deux variables'!$AZ165*'CHI² deux variables'!AC$311/'CHI² deux variables'!$AZ$311))</f>
        <v/>
      </c>
      <c r="AD168" t="str">
        <f>IF('CHI² deux variables'!AD165="","",('CHI² deux variables'!$AZ165*'CHI² deux variables'!AD$311/'CHI² deux variables'!$AZ$311))</f>
        <v/>
      </c>
      <c r="AE168" t="str">
        <f>IF('CHI² deux variables'!AE165="","",('CHI² deux variables'!$AZ165*'CHI² deux variables'!AE$311/'CHI² deux variables'!$AZ$311))</f>
        <v/>
      </c>
      <c r="AF168" t="str">
        <f>IF('CHI² deux variables'!AF165="","",('CHI² deux variables'!$AZ165*'CHI² deux variables'!AF$311/'CHI² deux variables'!$AZ$311))</f>
        <v/>
      </c>
      <c r="AG168" t="str">
        <f>IF('CHI² deux variables'!AG165="","",('CHI² deux variables'!$AZ165*'CHI² deux variables'!AG$311/'CHI² deux variables'!$AZ$311))</f>
        <v/>
      </c>
      <c r="AH168" t="str">
        <f>IF('CHI² deux variables'!AH165="","",('CHI² deux variables'!$AZ165*'CHI² deux variables'!AH$311/'CHI² deux variables'!$AZ$311))</f>
        <v/>
      </c>
      <c r="AI168" t="str">
        <f>IF('CHI² deux variables'!AI165="","",('CHI² deux variables'!$AZ165*'CHI² deux variables'!AI$311/'CHI² deux variables'!$AZ$311))</f>
        <v/>
      </c>
      <c r="AJ168" t="str">
        <f>IF('CHI² deux variables'!AJ165="","",('CHI² deux variables'!$AZ165*'CHI² deux variables'!AJ$311/'CHI² deux variables'!$AZ$311))</f>
        <v/>
      </c>
      <c r="AK168" t="str">
        <f>IF('CHI² deux variables'!AK165="","",('CHI² deux variables'!$AZ165*'CHI² deux variables'!AK$311/'CHI² deux variables'!$AZ$311))</f>
        <v/>
      </c>
      <c r="AL168" t="str">
        <f>IF('CHI² deux variables'!AL165="","",('CHI² deux variables'!$AZ165*'CHI² deux variables'!AL$311/'CHI² deux variables'!$AZ$311))</f>
        <v/>
      </c>
      <c r="AM168" t="str">
        <f>IF('CHI² deux variables'!AM165="","",('CHI² deux variables'!$AZ165*'CHI² deux variables'!AM$311/'CHI² deux variables'!$AZ$311))</f>
        <v/>
      </c>
      <c r="AN168" t="str">
        <f>IF('CHI² deux variables'!AN165="","",('CHI² deux variables'!$AZ165*'CHI² deux variables'!AN$311/'CHI² deux variables'!$AZ$311))</f>
        <v/>
      </c>
      <c r="AO168" t="str">
        <f>IF('CHI² deux variables'!AO165="","",('CHI² deux variables'!$AZ165*'CHI² deux variables'!AO$311/'CHI² deux variables'!$AZ$311))</f>
        <v/>
      </c>
      <c r="AP168" t="str">
        <f>IF('CHI² deux variables'!AP165="","",('CHI² deux variables'!$AZ165*'CHI² deux variables'!AP$311/'CHI² deux variables'!$AZ$311))</f>
        <v/>
      </c>
      <c r="AQ168" t="str">
        <f>IF('CHI² deux variables'!AQ165="","",('CHI² deux variables'!$AZ165*'CHI² deux variables'!AQ$311/'CHI² deux variables'!$AZ$311))</f>
        <v/>
      </c>
      <c r="AR168" t="str">
        <f>IF('CHI² deux variables'!AR165="","",('CHI² deux variables'!$AZ165*'CHI² deux variables'!AR$311/'CHI² deux variables'!$AZ$311))</f>
        <v/>
      </c>
      <c r="AS168" t="str">
        <f>IF('CHI² deux variables'!AS165="","",('CHI² deux variables'!$AZ165*'CHI² deux variables'!AS$311/'CHI² deux variables'!$AZ$311))</f>
        <v/>
      </c>
      <c r="AT168" t="str">
        <f>IF('CHI² deux variables'!AT165="","",('CHI² deux variables'!$AZ165*'CHI² deux variables'!AT$311/'CHI² deux variables'!$AZ$311))</f>
        <v/>
      </c>
      <c r="AU168" t="str">
        <f>IF('CHI² deux variables'!AU165="","",('CHI² deux variables'!$AZ165*'CHI² deux variables'!AU$311/'CHI² deux variables'!$AZ$311))</f>
        <v/>
      </c>
      <c r="AV168" t="str">
        <f>IF('CHI² deux variables'!AV165="","",('CHI² deux variables'!$AZ165*'CHI² deux variables'!AV$311/'CHI² deux variables'!$AZ$311))</f>
        <v/>
      </c>
      <c r="AW168" t="str">
        <f>IF('CHI² deux variables'!AW165="","",('CHI² deux variables'!$AZ165*'CHI² deux variables'!AW$311/'CHI² deux variables'!$AZ$311))</f>
        <v/>
      </c>
      <c r="AX168" t="str">
        <f>IF('CHI² deux variables'!AX165="","",('CHI² deux variables'!$AZ165*'CHI² deux variables'!AX$311/'CHI² deux variables'!$AZ$311))</f>
        <v/>
      </c>
      <c r="AY168" t="str">
        <f>IF('CHI² deux variables'!AY165="","",('CHI² deux variables'!$AZ165*'CHI² deux variables'!AY$311/'CHI² deux variables'!$AZ$311))</f>
        <v/>
      </c>
      <c r="AZ168" t="s">
        <v>675</v>
      </c>
    </row>
    <row r="169" spans="1:52" x14ac:dyDescent="0.25">
      <c r="A169" t="s">
        <v>223</v>
      </c>
      <c r="B169" t="str">
        <f>IF('CHI² deux variables'!B166="","",('CHI² deux variables'!$AZ166*'CHI² deux variables'!B$311/'CHI² deux variables'!$AZ$311))</f>
        <v/>
      </c>
      <c r="C169" t="str">
        <f>IF('CHI² deux variables'!C166="","",('CHI² deux variables'!$AZ166*'CHI² deux variables'!C$311/'CHI² deux variables'!$AZ$311))</f>
        <v/>
      </c>
      <c r="D169" t="str">
        <f>IF('CHI² deux variables'!D166="","",('CHI² deux variables'!$AZ166*'CHI² deux variables'!D$311/'CHI² deux variables'!$AZ$311))</f>
        <v/>
      </c>
      <c r="E169" t="str">
        <f>IF('CHI² deux variables'!E166="","",('CHI² deux variables'!$AZ166*'CHI² deux variables'!E$311/'CHI² deux variables'!$AZ$311))</f>
        <v/>
      </c>
      <c r="F169" t="str">
        <f>IF('CHI² deux variables'!F166="","",('CHI² deux variables'!$AZ166*'CHI² deux variables'!F$311/'CHI² deux variables'!$AZ$311))</f>
        <v/>
      </c>
      <c r="G169" t="str">
        <f>IF('CHI² deux variables'!G166="","",('CHI² deux variables'!$AZ166*'CHI² deux variables'!G$311/'CHI² deux variables'!$AZ$311))</f>
        <v/>
      </c>
      <c r="H169" t="str">
        <f>IF('CHI² deux variables'!H166="","",('CHI² deux variables'!$AZ166*'CHI² deux variables'!H$311/'CHI² deux variables'!$AZ$311))</f>
        <v/>
      </c>
      <c r="I169" t="str">
        <f>IF('CHI² deux variables'!I166="","",('CHI² deux variables'!$AZ166*'CHI² deux variables'!I$311/'CHI² deux variables'!$AZ$311))</f>
        <v/>
      </c>
      <c r="J169" t="str">
        <f>IF('CHI² deux variables'!J166="","",('CHI² deux variables'!$AZ166*'CHI² deux variables'!J$311/'CHI² deux variables'!$AZ$311))</f>
        <v/>
      </c>
      <c r="K169" t="str">
        <f>IF('CHI² deux variables'!K166="","",('CHI² deux variables'!$AZ166*'CHI² deux variables'!K$311/'CHI² deux variables'!$AZ$311))</f>
        <v/>
      </c>
      <c r="L169" t="str">
        <f>IF('CHI² deux variables'!L166="","",('CHI² deux variables'!$AZ166*'CHI² deux variables'!L$311/'CHI² deux variables'!$AZ$311))</f>
        <v/>
      </c>
      <c r="M169" t="str">
        <f>IF('CHI² deux variables'!M166="","",('CHI² deux variables'!$AZ166*'CHI² deux variables'!M$311/'CHI² deux variables'!$AZ$311))</f>
        <v/>
      </c>
      <c r="N169" t="str">
        <f>IF('CHI² deux variables'!N166="","",('CHI² deux variables'!$AZ166*'CHI² deux variables'!N$311/'CHI² deux variables'!$AZ$311))</f>
        <v/>
      </c>
      <c r="O169" t="str">
        <f>IF('CHI² deux variables'!O166="","",('CHI² deux variables'!$AZ166*'CHI² deux variables'!O$311/'CHI² deux variables'!$AZ$311))</f>
        <v/>
      </c>
      <c r="P169" t="str">
        <f>IF('CHI² deux variables'!P166="","",('CHI² deux variables'!$AZ166*'CHI² deux variables'!P$311/'CHI² deux variables'!$AZ$311))</f>
        <v/>
      </c>
      <c r="Q169" t="str">
        <f>IF('CHI² deux variables'!Q166="","",('CHI² deux variables'!$AZ166*'CHI² deux variables'!Q$311/'CHI² deux variables'!$AZ$311))</f>
        <v/>
      </c>
      <c r="R169" t="str">
        <f>IF('CHI² deux variables'!R166="","",('CHI² deux variables'!$AZ166*'CHI² deux variables'!R$311/'CHI² deux variables'!$AZ$311))</f>
        <v/>
      </c>
      <c r="S169" t="str">
        <f>IF('CHI² deux variables'!S166="","",('CHI² deux variables'!$AZ166*'CHI² deux variables'!S$311/'CHI² deux variables'!$AZ$311))</f>
        <v/>
      </c>
      <c r="T169" t="str">
        <f>IF('CHI² deux variables'!T166="","",('CHI² deux variables'!$AZ166*'CHI² deux variables'!T$311/'CHI² deux variables'!$AZ$311))</f>
        <v/>
      </c>
      <c r="U169" t="str">
        <f>IF('CHI² deux variables'!U166="","",('CHI² deux variables'!$AZ166*'CHI² deux variables'!U$311/'CHI² deux variables'!$AZ$311))</f>
        <v/>
      </c>
      <c r="V169" t="str">
        <f>IF('CHI² deux variables'!V166="","",('CHI² deux variables'!$AZ166*'CHI² deux variables'!V$311/'CHI² deux variables'!$AZ$311))</f>
        <v/>
      </c>
      <c r="W169" t="str">
        <f>IF('CHI² deux variables'!W166="","",('CHI² deux variables'!$AZ166*'CHI² deux variables'!W$311/'CHI² deux variables'!$AZ$311))</f>
        <v/>
      </c>
      <c r="X169" t="str">
        <f>IF('CHI² deux variables'!X166="","",('CHI² deux variables'!$AZ166*'CHI² deux variables'!X$311/'CHI² deux variables'!$AZ$311))</f>
        <v/>
      </c>
      <c r="Y169" t="str">
        <f>IF('CHI² deux variables'!Y166="","",('CHI² deux variables'!$AZ166*'CHI² deux variables'!Y$311/'CHI² deux variables'!$AZ$311))</f>
        <v/>
      </c>
      <c r="Z169" t="str">
        <f>IF('CHI² deux variables'!Z166="","",('CHI² deux variables'!$AZ166*'CHI² deux variables'!Z$311/'CHI² deux variables'!$AZ$311))</f>
        <v/>
      </c>
      <c r="AA169" t="str">
        <f>IF('CHI² deux variables'!AA166="","",('CHI² deux variables'!$AZ166*'CHI² deux variables'!AA$311/'CHI² deux variables'!$AZ$311))</f>
        <v/>
      </c>
      <c r="AB169" t="str">
        <f>IF('CHI² deux variables'!AB166="","",('CHI² deux variables'!$AZ166*'CHI² deux variables'!AB$311/'CHI² deux variables'!$AZ$311))</f>
        <v/>
      </c>
      <c r="AC169" t="str">
        <f>IF('CHI² deux variables'!AC166="","",('CHI² deux variables'!$AZ166*'CHI² deux variables'!AC$311/'CHI² deux variables'!$AZ$311))</f>
        <v/>
      </c>
      <c r="AD169" t="str">
        <f>IF('CHI² deux variables'!AD166="","",('CHI² deux variables'!$AZ166*'CHI² deux variables'!AD$311/'CHI² deux variables'!$AZ$311))</f>
        <v/>
      </c>
      <c r="AE169" t="str">
        <f>IF('CHI² deux variables'!AE166="","",('CHI² deux variables'!$AZ166*'CHI² deux variables'!AE$311/'CHI² deux variables'!$AZ$311))</f>
        <v/>
      </c>
      <c r="AF169" t="str">
        <f>IF('CHI² deux variables'!AF166="","",('CHI² deux variables'!$AZ166*'CHI² deux variables'!AF$311/'CHI² deux variables'!$AZ$311))</f>
        <v/>
      </c>
      <c r="AG169" t="str">
        <f>IF('CHI² deux variables'!AG166="","",('CHI² deux variables'!$AZ166*'CHI² deux variables'!AG$311/'CHI² deux variables'!$AZ$311))</f>
        <v/>
      </c>
      <c r="AH169" t="str">
        <f>IF('CHI² deux variables'!AH166="","",('CHI² deux variables'!$AZ166*'CHI² deux variables'!AH$311/'CHI² deux variables'!$AZ$311))</f>
        <v/>
      </c>
      <c r="AI169" t="str">
        <f>IF('CHI² deux variables'!AI166="","",('CHI² deux variables'!$AZ166*'CHI² deux variables'!AI$311/'CHI² deux variables'!$AZ$311))</f>
        <v/>
      </c>
      <c r="AJ169" t="str">
        <f>IF('CHI² deux variables'!AJ166="","",('CHI² deux variables'!$AZ166*'CHI² deux variables'!AJ$311/'CHI² deux variables'!$AZ$311))</f>
        <v/>
      </c>
      <c r="AK169" t="str">
        <f>IF('CHI² deux variables'!AK166="","",('CHI² deux variables'!$AZ166*'CHI² deux variables'!AK$311/'CHI² deux variables'!$AZ$311))</f>
        <v/>
      </c>
      <c r="AL169" t="str">
        <f>IF('CHI² deux variables'!AL166="","",('CHI² deux variables'!$AZ166*'CHI² deux variables'!AL$311/'CHI² deux variables'!$AZ$311))</f>
        <v/>
      </c>
      <c r="AM169" t="str">
        <f>IF('CHI² deux variables'!AM166="","",('CHI² deux variables'!$AZ166*'CHI² deux variables'!AM$311/'CHI² deux variables'!$AZ$311))</f>
        <v/>
      </c>
      <c r="AN169" t="str">
        <f>IF('CHI² deux variables'!AN166="","",('CHI² deux variables'!$AZ166*'CHI² deux variables'!AN$311/'CHI² deux variables'!$AZ$311))</f>
        <v/>
      </c>
      <c r="AO169" t="str">
        <f>IF('CHI² deux variables'!AO166="","",('CHI² deux variables'!$AZ166*'CHI² deux variables'!AO$311/'CHI² deux variables'!$AZ$311))</f>
        <v/>
      </c>
      <c r="AP169" t="str">
        <f>IF('CHI² deux variables'!AP166="","",('CHI² deux variables'!$AZ166*'CHI² deux variables'!AP$311/'CHI² deux variables'!$AZ$311))</f>
        <v/>
      </c>
      <c r="AQ169" t="str">
        <f>IF('CHI² deux variables'!AQ166="","",('CHI² deux variables'!$AZ166*'CHI² deux variables'!AQ$311/'CHI² deux variables'!$AZ$311))</f>
        <v/>
      </c>
      <c r="AR169" t="str">
        <f>IF('CHI² deux variables'!AR166="","",('CHI² deux variables'!$AZ166*'CHI² deux variables'!AR$311/'CHI² deux variables'!$AZ$311))</f>
        <v/>
      </c>
      <c r="AS169" t="str">
        <f>IF('CHI² deux variables'!AS166="","",('CHI² deux variables'!$AZ166*'CHI² deux variables'!AS$311/'CHI² deux variables'!$AZ$311))</f>
        <v/>
      </c>
      <c r="AT169" t="str">
        <f>IF('CHI² deux variables'!AT166="","",('CHI² deux variables'!$AZ166*'CHI² deux variables'!AT$311/'CHI² deux variables'!$AZ$311))</f>
        <v/>
      </c>
      <c r="AU169" t="str">
        <f>IF('CHI² deux variables'!AU166="","",('CHI² deux variables'!$AZ166*'CHI² deux variables'!AU$311/'CHI² deux variables'!$AZ$311))</f>
        <v/>
      </c>
      <c r="AV169" t="str">
        <f>IF('CHI² deux variables'!AV166="","",('CHI² deux variables'!$AZ166*'CHI² deux variables'!AV$311/'CHI² deux variables'!$AZ$311))</f>
        <v/>
      </c>
      <c r="AW169" t="str">
        <f>IF('CHI² deux variables'!AW166="","",('CHI² deux variables'!$AZ166*'CHI² deux variables'!AW$311/'CHI² deux variables'!$AZ$311))</f>
        <v/>
      </c>
      <c r="AX169" t="str">
        <f>IF('CHI² deux variables'!AX166="","",('CHI² deux variables'!$AZ166*'CHI² deux variables'!AX$311/'CHI² deux variables'!$AZ$311))</f>
        <v/>
      </c>
      <c r="AY169" t="str">
        <f>IF('CHI² deux variables'!AY166="","",('CHI² deux variables'!$AZ166*'CHI² deux variables'!AY$311/'CHI² deux variables'!$AZ$311))</f>
        <v/>
      </c>
      <c r="AZ169" t="s">
        <v>675</v>
      </c>
    </row>
    <row r="170" spans="1:52" x14ac:dyDescent="0.25">
      <c r="A170" t="s">
        <v>224</v>
      </c>
      <c r="B170" t="str">
        <f>IF('CHI² deux variables'!B167="","",('CHI² deux variables'!$AZ167*'CHI² deux variables'!B$311/'CHI² deux variables'!$AZ$311))</f>
        <v/>
      </c>
      <c r="C170" t="str">
        <f>IF('CHI² deux variables'!C167="","",('CHI² deux variables'!$AZ167*'CHI² deux variables'!C$311/'CHI² deux variables'!$AZ$311))</f>
        <v/>
      </c>
      <c r="D170" t="str">
        <f>IF('CHI² deux variables'!D167="","",('CHI² deux variables'!$AZ167*'CHI² deux variables'!D$311/'CHI² deux variables'!$AZ$311))</f>
        <v/>
      </c>
      <c r="E170" t="str">
        <f>IF('CHI² deux variables'!E167="","",('CHI² deux variables'!$AZ167*'CHI² deux variables'!E$311/'CHI² deux variables'!$AZ$311))</f>
        <v/>
      </c>
      <c r="F170" t="str">
        <f>IF('CHI² deux variables'!F167="","",('CHI² deux variables'!$AZ167*'CHI² deux variables'!F$311/'CHI² deux variables'!$AZ$311))</f>
        <v/>
      </c>
      <c r="G170" t="str">
        <f>IF('CHI² deux variables'!G167="","",('CHI² deux variables'!$AZ167*'CHI² deux variables'!G$311/'CHI² deux variables'!$AZ$311))</f>
        <v/>
      </c>
      <c r="H170" t="str">
        <f>IF('CHI² deux variables'!H167="","",('CHI² deux variables'!$AZ167*'CHI² deux variables'!H$311/'CHI² deux variables'!$AZ$311))</f>
        <v/>
      </c>
      <c r="I170" t="str">
        <f>IF('CHI² deux variables'!I167="","",('CHI² deux variables'!$AZ167*'CHI² deux variables'!I$311/'CHI² deux variables'!$AZ$311))</f>
        <v/>
      </c>
      <c r="J170" t="str">
        <f>IF('CHI² deux variables'!J167="","",('CHI² deux variables'!$AZ167*'CHI² deux variables'!J$311/'CHI² deux variables'!$AZ$311))</f>
        <v/>
      </c>
      <c r="K170" t="str">
        <f>IF('CHI² deux variables'!K167="","",('CHI² deux variables'!$AZ167*'CHI² deux variables'!K$311/'CHI² deux variables'!$AZ$311))</f>
        <v/>
      </c>
      <c r="L170" t="str">
        <f>IF('CHI² deux variables'!L167="","",('CHI² deux variables'!$AZ167*'CHI² deux variables'!L$311/'CHI² deux variables'!$AZ$311))</f>
        <v/>
      </c>
      <c r="M170" t="str">
        <f>IF('CHI² deux variables'!M167="","",('CHI² deux variables'!$AZ167*'CHI² deux variables'!M$311/'CHI² deux variables'!$AZ$311))</f>
        <v/>
      </c>
      <c r="N170" t="str">
        <f>IF('CHI² deux variables'!N167="","",('CHI² deux variables'!$AZ167*'CHI² deux variables'!N$311/'CHI² deux variables'!$AZ$311))</f>
        <v/>
      </c>
      <c r="O170" t="str">
        <f>IF('CHI² deux variables'!O167="","",('CHI² deux variables'!$AZ167*'CHI² deux variables'!O$311/'CHI² deux variables'!$AZ$311))</f>
        <v/>
      </c>
      <c r="P170" t="str">
        <f>IF('CHI² deux variables'!P167="","",('CHI² deux variables'!$AZ167*'CHI² deux variables'!P$311/'CHI² deux variables'!$AZ$311))</f>
        <v/>
      </c>
      <c r="Q170" t="str">
        <f>IF('CHI² deux variables'!Q167="","",('CHI² deux variables'!$AZ167*'CHI² deux variables'!Q$311/'CHI² deux variables'!$AZ$311))</f>
        <v/>
      </c>
      <c r="R170" t="str">
        <f>IF('CHI² deux variables'!R167="","",('CHI² deux variables'!$AZ167*'CHI² deux variables'!R$311/'CHI² deux variables'!$AZ$311))</f>
        <v/>
      </c>
      <c r="S170" t="str">
        <f>IF('CHI² deux variables'!S167="","",('CHI² deux variables'!$AZ167*'CHI² deux variables'!S$311/'CHI² deux variables'!$AZ$311))</f>
        <v/>
      </c>
      <c r="T170" t="str">
        <f>IF('CHI² deux variables'!T167="","",('CHI² deux variables'!$AZ167*'CHI² deux variables'!T$311/'CHI² deux variables'!$AZ$311))</f>
        <v/>
      </c>
      <c r="U170" t="str">
        <f>IF('CHI² deux variables'!U167="","",('CHI² deux variables'!$AZ167*'CHI² deux variables'!U$311/'CHI² deux variables'!$AZ$311))</f>
        <v/>
      </c>
      <c r="V170" t="str">
        <f>IF('CHI² deux variables'!V167="","",('CHI² deux variables'!$AZ167*'CHI² deux variables'!V$311/'CHI² deux variables'!$AZ$311))</f>
        <v/>
      </c>
      <c r="W170" t="str">
        <f>IF('CHI² deux variables'!W167="","",('CHI² deux variables'!$AZ167*'CHI² deux variables'!W$311/'CHI² deux variables'!$AZ$311))</f>
        <v/>
      </c>
      <c r="X170" t="str">
        <f>IF('CHI² deux variables'!X167="","",('CHI² deux variables'!$AZ167*'CHI² deux variables'!X$311/'CHI² deux variables'!$AZ$311))</f>
        <v/>
      </c>
      <c r="Y170" t="str">
        <f>IF('CHI² deux variables'!Y167="","",('CHI² deux variables'!$AZ167*'CHI² deux variables'!Y$311/'CHI² deux variables'!$AZ$311))</f>
        <v/>
      </c>
      <c r="Z170" t="str">
        <f>IF('CHI² deux variables'!Z167="","",('CHI² deux variables'!$AZ167*'CHI² deux variables'!Z$311/'CHI² deux variables'!$AZ$311))</f>
        <v/>
      </c>
      <c r="AA170" t="str">
        <f>IF('CHI² deux variables'!AA167="","",('CHI² deux variables'!$AZ167*'CHI² deux variables'!AA$311/'CHI² deux variables'!$AZ$311))</f>
        <v/>
      </c>
      <c r="AB170" t="str">
        <f>IF('CHI² deux variables'!AB167="","",('CHI² deux variables'!$AZ167*'CHI² deux variables'!AB$311/'CHI² deux variables'!$AZ$311))</f>
        <v/>
      </c>
      <c r="AC170" t="str">
        <f>IF('CHI² deux variables'!AC167="","",('CHI² deux variables'!$AZ167*'CHI² deux variables'!AC$311/'CHI² deux variables'!$AZ$311))</f>
        <v/>
      </c>
      <c r="AD170" t="str">
        <f>IF('CHI² deux variables'!AD167="","",('CHI² deux variables'!$AZ167*'CHI² deux variables'!AD$311/'CHI² deux variables'!$AZ$311))</f>
        <v/>
      </c>
      <c r="AE170" t="str">
        <f>IF('CHI² deux variables'!AE167="","",('CHI² deux variables'!$AZ167*'CHI² deux variables'!AE$311/'CHI² deux variables'!$AZ$311))</f>
        <v/>
      </c>
      <c r="AF170" t="str">
        <f>IF('CHI² deux variables'!AF167="","",('CHI² deux variables'!$AZ167*'CHI² deux variables'!AF$311/'CHI² deux variables'!$AZ$311))</f>
        <v/>
      </c>
      <c r="AG170" t="str">
        <f>IF('CHI² deux variables'!AG167="","",('CHI² deux variables'!$AZ167*'CHI² deux variables'!AG$311/'CHI² deux variables'!$AZ$311))</f>
        <v/>
      </c>
      <c r="AH170" t="str">
        <f>IF('CHI² deux variables'!AH167="","",('CHI² deux variables'!$AZ167*'CHI² deux variables'!AH$311/'CHI² deux variables'!$AZ$311))</f>
        <v/>
      </c>
      <c r="AI170" t="str">
        <f>IF('CHI² deux variables'!AI167="","",('CHI² deux variables'!$AZ167*'CHI² deux variables'!AI$311/'CHI² deux variables'!$AZ$311))</f>
        <v/>
      </c>
      <c r="AJ170" t="str">
        <f>IF('CHI² deux variables'!AJ167="","",('CHI² deux variables'!$AZ167*'CHI² deux variables'!AJ$311/'CHI² deux variables'!$AZ$311))</f>
        <v/>
      </c>
      <c r="AK170" t="str">
        <f>IF('CHI² deux variables'!AK167="","",('CHI² deux variables'!$AZ167*'CHI² deux variables'!AK$311/'CHI² deux variables'!$AZ$311))</f>
        <v/>
      </c>
      <c r="AL170" t="str">
        <f>IF('CHI² deux variables'!AL167="","",('CHI² deux variables'!$AZ167*'CHI² deux variables'!AL$311/'CHI² deux variables'!$AZ$311))</f>
        <v/>
      </c>
      <c r="AM170" t="str">
        <f>IF('CHI² deux variables'!AM167="","",('CHI² deux variables'!$AZ167*'CHI² deux variables'!AM$311/'CHI² deux variables'!$AZ$311))</f>
        <v/>
      </c>
      <c r="AN170" t="str">
        <f>IF('CHI² deux variables'!AN167="","",('CHI² deux variables'!$AZ167*'CHI² deux variables'!AN$311/'CHI² deux variables'!$AZ$311))</f>
        <v/>
      </c>
      <c r="AO170" t="str">
        <f>IF('CHI² deux variables'!AO167="","",('CHI² deux variables'!$AZ167*'CHI² deux variables'!AO$311/'CHI² deux variables'!$AZ$311))</f>
        <v/>
      </c>
      <c r="AP170" t="str">
        <f>IF('CHI² deux variables'!AP167="","",('CHI² deux variables'!$AZ167*'CHI² deux variables'!AP$311/'CHI² deux variables'!$AZ$311))</f>
        <v/>
      </c>
      <c r="AQ170" t="str">
        <f>IF('CHI² deux variables'!AQ167="","",('CHI² deux variables'!$AZ167*'CHI² deux variables'!AQ$311/'CHI² deux variables'!$AZ$311))</f>
        <v/>
      </c>
      <c r="AR170" t="str">
        <f>IF('CHI² deux variables'!AR167="","",('CHI² deux variables'!$AZ167*'CHI² deux variables'!AR$311/'CHI² deux variables'!$AZ$311))</f>
        <v/>
      </c>
      <c r="AS170" t="str">
        <f>IF('CHI² deux variables'!AS167="","",('CHI² deux variables'!$AZ167*'CHI² deux variables'!AS$311/'CHI² deux variables'!$AZ$311))</f>
        <v/>
      </c>
      <c r="AT170" t="str">
        <f>IF('CHI² deux variables'!AT167="","",('CHI² deux variables'!$AZ167*'CHI² deux variables'!AT$311/'CHI² deux variables'!$AZ$311))</f>
        <v/>
      </c>
      <c r="AU170" t="str">
        <f>IF('CHI² deux variables'!AU167="","",('CHI² deux variables'!$AZ167*'CHI² deux variables'!AU$311/'CHI² deux variables'!$AZ$311))</f>
        <v/>
      </c>
      <c r="AV170" t="str">
        <f>IF('CHI² deux variables'!AV167="","",('CHI² deux variables'!$AZ167*'CHI² deux variables'!AV$311/'CHI² deux variables'!$AZ$311))</f>
        <v/>
      </c>
      <c r="AW170" t="str">
        <f>IF('CHI² deux variables'!AW167="","",('CHI² deux variables'!$AZ167*'CHI² deux variables'!AW$311/'CHI² deux variables'!$AZ$311))</f>
        <v/>
      </c>
      <c r="AX170" t="str">
        <f>IF('CHI² deux variables'!AX167="","",('CHI² deux variables'!$AZ167*'CHI² deux variables'!AX$311/'CHI² deux variables'!$AZ$311))</f>
        <v/>
      </c>
      <c r="AY170" t="str">
        <f>IF('CHI² deux variables'!AY167="","",('CHI² deux variables'!$AZ167*'CHI² deux variables'!AY$311/'CHI² deux variables'!$AZ$311))</f>
        <v/>
      </c>
      <c r="AZ170" t="s">
        <v>675</v>
      </c>
    </row>
    <row r="171" spans="1:52" x14ac:dyDescent="0.25">
      <c r="A171" t="s">
        <v>225</v>
      </c>
      <c r="B171" t="str">
        <f>IF('CHI² deux variables'!B168="","",('CHI² deux variables'!$AZ168*'CHI² deux variables'!B$311/'CHI² deux variables'!$AZ$311))</f>
        <v/>
      </c>
      <c r="C171" t="str">
        <f>IF('CHI² deux variables'!C168="","",('CHI² deux variables'!$AZ168*'CHI² deux variables'!C$311/'CHI² deux variables'!$AZ$311))</f>
        <v/>
      </c>
      <c r="D171" t="str">
        <f>IF('CHI² deux variables'!D168="","",('CHI² deux variables'!$AZ168*'CHI² deux variables'!D$311/'CHI² deux variables'!$AZ$311))</f>
        <v/>
      </c>
      <c r="E171" t="str">
        <f>IF('CHI² deux variables'!E168="","",('CHI² deux variables'!$AZ168*'CHI² deux variables'!E$311/'CHI² deux variables'!$AZ$311))</f>
        <v/>
      </c>
      <c r="F171" t="str">
        <f>IF('CHI² deux variables'!F168="","",('CHI² deux variables'!$AZ168*'CHI² deux variables'!F$311/'CHI² deux variables'!$AZ$311))</f>
        <v/>
      </c>
      <c r="G171" t="str">
        <f>IF('CHI² deux variables'!G168="","",('CHI² deux variables'!$AZ168*'CHI² deux variables'!G$311/'CHI² deux variables'!$AZ$311))</f>
        <v/>
      </c>
      <c r="H171" t="str">
        <f>IF('CHI² deux variables'!H168="","",('CHI² deux variables'!$AZ168*'CHI² deux variables'!H$311/'CHI² deux variables'!$AZ$311))</f>
        <v/>
      </c>
      <c r="I171" t="str">
        <f>IF('CHI² deux variables'!I168="","",('CHI² deux variables'!$AZ168*'CHI² deux variables'!I$311/'CHI² deux variables'!$AZ$311))</f>
        <v/>
      </c>
      <c r="J171" t="str">
        <f>IF('CHI² deux variables'!J168="","",('CHI² deux variables'!$AZ168*'CHI² deux variables'!J$311/'CHI² deux variables'!$AZ$311))</f>
        <v/>
      </c>
      <c r="K171" t="str">
        <f>IF('CHI² deux variables'!K168="","",('CHI² deux variables'!$AZ168*'CHI² deux variables'!K$311/'CHI² deux variables'!$AZ$311))</f>
        <v/>
      </c>
      <c r="L171" t="str">
        <f>IF('CHI² deux variables'!L168="","",('CHI² deux variables'!$AZ168*'CHI² deux variables'!L$311/'CHI² deux variables'!$AZ$311))</f>
        <v/>
      </c>
      <c r="M171" t="str">
        <f>IF('CHI² deux variables'!M168="","",('CHI² deux variables'!$AZ168*'CHI² deux variables'!M$311/'CHI² deux variables'!$AZ$311))</f>
        <v/>
      </c>
      <c r="N171" t="str">
        <f>IF('CHI² deux variables'!N168="","",('CHI² deux variables'!$AZ168*'CHI² deux variables'!N$311/'CHI² deux variables'!$AZ$311))</f>
        <v/>
      </c>
      <c r="O171" t="str">
        <f>IF('CHI² deux variables'!O168="","",('CHI² deux variables'!$AZ168*'CHI² deux variables'!O$311/'CHI² deux variables'!$AZ$311))</f>
        <v/>
      </c>
      <c r="P171" t="str">
        <f>IF('CHI² deux variables'!P168="","",('CHI² deux variables'!$AZ168*'CHI² deux variables'!P$311/'CHI² deux variables'!$AZ$311))</f>
        <v/>
      </c>
      <c r="Q171" t="str">
        <f>IF('CHI² deux variables'!Q168="","",('CHI² deux variables'!$AZ168*'CHI² deux variables'!Q$311/'CHI² deux variables'!$AZ$311))</f>
        <v/>
      </c>
      <c r="R171" t="str">
        <f>IF('CHI² deux variables'!R168="","",('CHI² deux variables'!$AZ168*'CHI² deux variables'!R$311/'CHI² deux variables'!$AZ$311))</f>
        <v/>
      </c>
      <c r="S171" t="str">
        <f>IF('CHI² deux variables'!S168="","",('CHI² deux variables'!$AZ168*'CHI² deux variables'!S$311/'CHI² deux variables'!$AZ$311))</f>
        <v/>
      </c>
      <c r="T171" t="str">
        <f>IF('CHI² deux variables'!T168="","",('CHI² deux variables'!$AZ168*'CHI² deux variables'!T$311/'CHI² deux variables'!$AZ$311))</f>
        <v/>
      </c>
      <c r="U171" t="str">
        <f>IF('CHI² deux variables'!U168="","",('CHI² deux variables'!$AZ168*'CHI² deux variables'!U$311/'CHI² deux variables'!$AZ$311))</f>
        <v/>
      </c>
      <c r="V171" t="str">
        <f>IF('CHI² deux variables'!V168="","",('CHI² deux variables'!$AZ168*'CHI² deux variables'!V$311/'CHI² deux variables'!$AZ$311))</f>
        <v/>
      </c>
      <c r="W171" t="str">
        <f>IF('CHI² deux variables'!W168="","",('CHI² deux variables'!$AZ168*'CHI² deux variables'!W$311/'CHI² deux variables'!$AZ$311))</f>
        <v/>
      </c>
      <c r="X171" t="str">
        <f>IF('CHI² deux variables'!X168="","",('CHI² deux variables'!$AZ168*'CHI² deux variables'!X$311/'CHI² deux variables'!$AZ$311))</f>
        <v/>
      </c>
      <c r="Y171" t="str">
        <f>IF('CHI² deux variables'!Y168="","",('CHI² deux variables'!$AZ168*'CHI² deux variables'!Y$311/'CHI² deux variables'!$AZ$311))</f>
        <v/>
      </c>
      <c r="Z171" t="str">
        <f>IF('CHI² deux variables'!Z168="","",('CHI² deux variables'!$AZ168*'CHI² deux variables'!Z$311/'CHI² deux variables'!$AZ$311))</f>
        <v/>
      </c>
      <c r="AA171" t="str">
        <f>IF('CHI² deux variables'!AA168="","",('CHI² deux variables'!$AZ168*'CHI² deux variables'!AA$311/'CHI² deux variables'!$AZ$311))</f>
        <v/>
      </c>
      <c r="AB171" t="str">
        <f>IF('CHI² deux variables'!AB168="","",('CHI² deux variables'!$AZ168*'CHI² deux variables'!AB$311/'CHI² deux variables'!$AZ$311))</f>
        <v/>
      </c>
      <c r="AC171" t="str">
        <f>IF('CHI² deux variables'!AC168="","",('CHI² deux variables'!$AZ168*'CHI² deux variables'!AC$311/'CHI² deux variables'!$AZ$311))</f>
        <v/>
      </c>
      <c r="AD171" t="str">
        <f>IF('CHI² deux variables'!AD168="","",('CHI² deux variables'!$AZ168*'CHI² deux variables'!AD$311/'CHI² deux variables'!$AZ$311))</f>
        <v/>
      </c>
      <c r="AE171" t="str">
        <f>IF('CHI² deux variables'!AE168="","",('CHI² deux variables'!$AZ168*'CHI² deux variables'!AE$311/'CHI² deux variables'!$AZ$311))</f>
        <v/>
      </c>
      <c r="AF171" t="str">
        <f>IF('CHI² deux variables'!AF168="","",('CHI² deux variables'!$AZ168*'CHI² deux variables'!AF$311/'CHI² deux variables'!$AZ$311))</f>
        <v/>
      </c>
      <c r="AG171" t="str">
        <f>IF('CHI² deux variables'!AG168="","",('CHI² deux variables'!$AZ168*'CHI² deux variables'!AG$311/'CHI² deux variables'!$AZ$311))</f>
        <v/>
      </c>
      <c r="AH171" t="str">
        <f>IF('CHI² deux variables'!AH168="","",('CHI² deux variables'!$AZ168*'CHI² deux variables'!AH$311/'CHI² deux variables'!$AZ$311))</f>
        <v/>
      </c>
      <c r="AI171" t="str">
        <f>IF('CHI² deux variables'!AI168="","",('CHI² deux variables'!$AZ168*'CHI² deux variables'!AI$311/'CHI² deux variables'!$AZ$311))</f>
        <v/>
      </c>
      <c r="AJ171" t="str">
        <f>IF('CHI² deux variables'!AJ168="","",('CHI² deux variables'!$AZ168*'CHI² deux variables'!AJ$311/'CHI² deux variables'!$AZ$311))</f>
        <v/>
      </c>
      <c r="AK171" t="str">
        <f>IF('CHI² deux variables'!AK168="","",('CHI² deux variables'!$AZ168*'CHI² deux variables'!AK$311/'CHI² deux variables'!$AZ$311))</f>
        <v/>
      </c>
      <c r="AL171" t="str">
        <f>IF('CHI² deux variables'!AL168="","",('CHI² deux variables'!$AZ168*'CHI² deux variables'!AL$311/'CHI² deux variables'!$AZ$311))</f>
        <v/>
      </c>
      <c r="AM171" t="str">
        <f>IF('CHI² deux variables'!AM168="","",('CHI² deux variables'!$AZ168*'CHI² deux variables'!AM$311/'CHI² deux variables'!$AZ$311))</f>
        <v/>
      </c>
      <c r="AN171" t="str">
        <f>IF('CHI² deux variables'!AN168="","",('CHI² deux variables'!$AZ168*'CHI² deux variables'!AN$311/'CHI² deux variables'!$AZ$311))</f>
        <v/>
      </c>
      <c r="AO171" t="str">
        <f>IF('CHI² deux variables'!AO168="","",('CHI² deux variables'!$AZ168*'CHI² deux variables'!AO$311/'CHI² deux variables'!$AZ$311))</f>
        <v/>
      </c>
      <c r="AP171" t="str">
        <f>IF('CHI² deux variables'!AP168="","",('CHI² deux variables'!$AZ168*'CHI² deux variables'!AP$311/'CHI² deux variables'!$AZ$311))</f>
        <v/>
      </c>
      <c r="AQ171" t="str">
        <f>IF('CHI² deux variables'!AQ168="","",('CHI² deux variables'!$AZ168*'CHI² deux variables'!AQ$311/'CHI² deux variables'!$AZ$311))</f>
        <v/>
      </c>
      <c r="AR171" t="str">
        <f>IF('CHI² deux variables'!AR168="","",('CHI² deux variables'!$AZ168*'CHI² deux variables'!AR$311/'CHI² deux variables'!$AZ$311))</f>
        <v/>
      </c>
      <c r="AS171" t="str">
        <f>IF('CHI² deux variables'!AS168="","",('CHI² deux variables'!$AZ168*'CHI² deux variables'!AS$311/'CHI² deux variables'!$AZ$311))</f>
        <v/>
      </c>
      <c r="AT171" t="str">
        <f>IF('CHI² deux variables'!AT168="","",('CHI² deux variables'!$AZ168*'CHI² deux variables'!AT$311/'CHI² deux variables'!$AZ$311))</f>
        <v/>
      </c>
      <c r="AU171" t="str">
        <f>IF('CHI² deux variables'!AU168="","",('CHI² deux variables'!$AZ168*'CHI² deux variables'!AU$311/'CHI² deux variables'!$AZ$311))</f>
        <v/>
      </c>
      <c r="AV171" t="str">
        <f>IF('CHI² deux variables'!AV168="","",('CHI² deux variables'!$AZ168*'CHI² deux variables'!AV$311/'CHI² deux variables'!$AZ$311))</f>
        <v/>
      </c>
      <c r="AW171" t="str">
        <f>IF('CHI² deux variables'!AW168="","",('CHI² deux variables'!$AZ168*'CHI² deux variables'!AW$311/'CHI² deux variables'!$AZ$311))</f>
        <v/>
      </c>
      <c r="AX171" t="str">
        <f>IF('CHI² deux variables'!AX168="","",('CHI² deux variables'!$AZ168*'CHI² deux variables'!AX$311/'CHI² deux variables'!$AZ$311))</f>
        <v/>
      </c>
      <c r="AY171" t="str">
        <f>IF('CHI² deux variables'!AY168="","",('CHI² deux variables'!$AZ168*'CHI² deux variables'!AY$311/'CHI² deux variables'!$AZ$311))</f>
        <v/>
      </c>
      <c r="AZ171" t="s">
        <v>675</v>
      </c>
    </row>
    <row r="172" spans="1:52" x14ac:dyDescent="0.25">
      <c r="A172" t="s">
        <v>226</v>
      </c>
      <c r="B172" t="str">
        <f>IF('CHI² deux variables'!B169="","",('CHI² deux variables'!$AZ169*'CHI² deux variables'!B$311/'CHI² deux variables'!$AZ$311))</f>
        <v/>
      </c>
      <c r="C172" t="str">
        <f>IF('CHI² deux variables'!C169="","",('CHI² deux variables'!$AZ169*'CHI² deux variables'!C$311/'CHI² deux variables'!$AZ$311))</f>
        <v/>
      </c>
      <c r="D172" t="str">
        <f>IF('CHI² deux variables'!D169="","",('CHI² deux variables'!$AZ169*'CHI² deux variables'!D$311/'CHI² deux variables'!$AZ$311))</f>
        <v/>
      </c>
      <c r="E172" t="str">
        <f>IF('CHI² deux variables'!E169="","",('CHI² deux variables'!$AZ169*'CHI² deux variables'!E$311/'CHI² deux variables'!$AZ$311))</f>
        <v/>
      </c>
      <c r="F172" t="str">
        <f>IF('CHI² deux variables'!F169="","",('CHI² deux variables'!$AZ169*'CHI² deux variables'!F$311/'CHI² deux variables'!$AZ$311))</f>
        <v/>
      </c>
      <c r="G172" t="str">
        <f>IF('CHI² deux variables'!G169="","",('CHI² deux variables'!$AZ169*'CHI² deux variables'!G$311/'CHI² deux variables'!$AZ$311))</f>
        <v/>
      </c>
      <c r="H172" t="str">
        <f>IF('CHI² deux variables'!H169="","",('CHI² deux variables'!$AZ169*'CHI² deux variables'!H$311/'CHI² deux variables'!$AZ$311))</f>
        <v/>
      </c>
      <c r="I172" t="str">
        <f>IF('CHI² deux variables'!I169="","",('CHI² deux variables'!$AZ169*'CHI² deux variables'!I$311/'CHI² deux variables'!$AZ$311))</f>
        <v/>
      </c>
      <c r="J172" t="str">
        <f>IF('CHI² deux variables'!J169="","",('CHI² deux variables'!$AZ169*'CHI² deux variables'!J$311/'CHI² deux variables'!$AZ$311))</f>
        <v/>
      </c>
      <c r="K172" t="str">
        <f>IF('CHI² deux variables'!K169="","",('CHI² deux variables'!$AZ169*'CHI² deux variables'!K$311/'CHI² deux variables'!$AZ$311))</f>
        <v/>
      </c>
      <c r="L172" t="str">
        <f>IF('CHI² deux variables'!L169="","",('CHI² deux variables'!$AZ169*'CHI² deux variables'!L$311/'CHI² deux variables'!$AZ$311))</f>
        <v/>
      </c>
      <c r="M172" t="str">
        <f>IF('CHI² deux variables'!M169="","",('CHI² deux variables'!$AZ169*'CHI² deux variables'!M$311/'CHI² deux variables'!$AZ$311))</f>
        <v/>
      </c>
      <c r="N172" t="str">
        <f>IF('CHI² deux variables'!N169="","",('CHI² deux variables'!$AZ169*'CHI² deux variables'!N$311/'CHI² deux variables'!$AZ$311))</f>
        <v/>
      </c>
      <c r="O172" t="str">
        <f>IF('CHI² deux variables'!O169="","",('CHI² deux variables'!$AZ169*'CHI² deux variables'!O$311/'CHI² deux variables'!$AZ$311))</f>
        <v/>
      </c>
      <c r="P172" t="str">
        <f>IF('CHI² deux variables'!P169="","",('CHI² deux variables'!$AZ169*'CHI² deux variables'!P$311/'CHI² deux variables'!$AZ$311))</f>
        <v/>
      </c>
      <c r="Q172" t="str">
        <f>IF('CHI² deux variables'!Q169="","",('CHI² deux variables'!$AZ169*'CHI² deux variables'!Q$311/'CHI² deux variables'!$AZ$311))</f>
        <v/>
      </c>
      <c r="R172" t="str">
        <f>IF('CHI² deux variables'!R169="","",('CHI² deux variables'!$AZ169*'CHI² deux variables'!R$311/'CHI² deux variables'!$AZ$311))</f>
        <v/>
      </c>
      <c r="S172" t="str">
        <f>IF('CHI² deux variables'!S169="","",('CHI² deux variables'!$AZ169*'CHI² deux variables'!S$311/'CHI² deux variables'!$AZ$311))</f>
        <v/>
      </c>
      <c r="T172" t="str">
        <f>IF('CHI² deux variables'!T169="","",('CHI² deux variables'!$AZ169*'CHI² deux variables'!T$311/'CHI² deux variables'!$AZ$311))</f>
        <v/>
      </c>
      <c r="U172" t="str">
        <f>IF('CHI² deux variables'!U169="","",('CHI² deux variables'!$AZ169*'CHI² deux variables'!U$311/'CHI² deux variables'!$AZ$311))</f>
        <v/>
      </c>
      <c r="V172" t="str">
        <f>IF('CHI² deux variables'!V169="","",('CHI² deux variables'!$AZ169*'CHI² deux variables'!V$311/'CHI² deux variables'!$AZ$311))</f>
        <v/>
      </c>
      <c r="W172" t="str">
        <f>IF('CHI² deux variables'!W169="","",('CHI² deux variables'!$AZ169*'CHI² deux variables'!W$311/'CHI² deux variables'!$AZ$311))</f>
        <v/>
      </c>
      <c r="X172" t="str">
        <f>IF('CHI² deux variables'!X169="","",('CHI² deux variables'!$AZ169*'CHI² deux variables'!X$311/'CHI² deux variables'!$AZ$311))</f>
        <v/>
      </c>
      <c r="Y172" t="str">
        <f>IF('CHI² deux variables'!Y169="","",('CHI² deux variables'!$AZ169*'CHI² deux variables'!Y$311/'CHI² deux variables'!$AZ$311))</f>
        <v/>
      </c>
      <c r="Z172" t="str">
        <f>IF('CHI² deux variables'!Z169="","",('CHI² deux variables'!$AZ169*'CHI² deux variables'!Z$311/'CHI² deux variables'!$AZ$311))</f>
        <v/>
      </c>
      <c r="AA172" t="str">
        <f>IF('CHI² deux variables'!AA169="","",('CHI² deux variables'!$AZ169*'CHI² deux variables'!AA$311/'CHI² deux variables'!$AZ$311))</f>
        <v/>
      </c>
      <c r="AB172" t="str">
        <f>IF('CHI² deux variables'!AB169="","",('CHI² deux variables'!$AZ169*'CHI² deux variables'!AB$311/'CHI² deux variables'!$AZ$311))</f>
        <v/>
      </c>
      <c r="AC172" t="str">
        <f>IF('CHI² deux variables'!AC169="","",('CHI² deux variables'!$AZ169*'CHI² deux variables'!AC$311/'CHI² deux variables'!$AZ$311))</f>
        <v/>
      </c>
      <c r="AD172" t="str">
        <f>IF('CHI² deux variables'!AD169="","",('CHI² deux variables'!$AZ169*'CHI² deux variables'!AD$311/'CHI² deux variables'!$AZ$311))</f>
        <v/>
      </c>
      <c r="AE172" t="str">
        <f>IF('CHI² deux variables'!AE169="","",('CHI² deux variables'!$AZ169*'CHI² deux variables'!AE$311/'CHI² deux variables'!$AZ$311))</f>
        <v/>
      </c>
      <c r="AF172" t="str">
        <f>IF('CHI² deux variables'!AF169="","",('CHI² deux variables'!$AZ169*'CHI² deux variables'!AF$311/'CHI² deux variables'!$AZ$311))</f>
        <v/>
      </c>
      <c r="AG172" t="str">
        <f>IF('CHI² deux variables'!AG169="","",('CHI² deux variables'!$AZ169*'CHI² deux variables'!AG$311/'CHI² deux variables'!$AZ$311))</f>
        <v/>
      </c>
      <c r="AH172" t="str">
        <f>IF('CHI² deux variables'!AH169="","",('CHI² deux variables'!$AZ169*'CHI² deux variables'!AH$311/'CHI² deux variables'!$AZ$311))</f>
        <v/>
      </c>
      <c r="AI172" t="str">
        <f>IF('CHI² deux variables'!AI169="","",('CHI² deux variables'!$AZ169*'CHI² deux variables'!AI$311/'CHI² deux variables'!$AZ$311))</f>
        <v/>
      </c>
      <c r="AJ172" t="str">
        <f>IF('CHI² deux variables'!AJ169="","",('CHI² deux variables'!$AZ169*'CHI² deux variables'!AJ$311/'CHI² deux variables'!$AZ$311))</f>
        <v/>
      </c>
      <c r="AK172" t="str">
        <f>IF('CHI² deux variables'!AK169="","",('CHI² deux variables'!$AZ169*'CHI² deux variables'!AK$311/'CHI² deux variables'!$AZ$311))</f>
        <v/>
      </c>
      <c r="AL172" t="str">
        <f>IF('CHI² deux variables'!AL169="","",('CHI² deux variables'!$AZ169*'CHI² deux variables'!AL$311/'CHI² deux variables'!$AZ$311))</f>
        <v/>
      </c>
      <c r="AM172" t="str">
        <f>IF('CHI² deux variables'!AM169="","",('CHI² deux variables'!$AZ169*'CHI² deux variables'!AM$311/'CHI² deux variables'!$AZ$311))</f>
        <v/>
      </c>
      <c r="AN172" t="str">
        <f>IF('CHI² deux variables'!AN169="","",('CHI² deux variables'!$AZ169*'CHI² deux variables'!AN$311/'CHI² deux variables'!$AZ$311))</f>
        <v/>
      </c>
      <c r="AO172" t="str">
        <f>IF('CHI² deux variables'!AO169="","",('CHI² deux variables'!$AZ169*'CHI² deux variables'!AO$311/'CHI² deux variables'!$AZ$311))</f>
        <v/>
      </c>
      <c r="AP172" t="str">
        <f>IF('CHI² deux variables'!AP169="","",('CHI² deux variables'!$AZ169*'CHI² deux variables'!AP$311/'CHI² deux variables'!$AZ$311))</f>
        <v/>
      </c>
      <c r="AQ172" t="str">
        <f>IF('CHI² deux variables'!AQ169="","",('CHI² deux variables'!$AZ169*'CHI² deux variables'!AQ$311/'CHI² deux variables'!$AZ$311))</f>
        <v/>
      </c>
      <c r="AR172" t="str">
        <f>IF('CHI² deux variables'!AR169="","",('CHI² deux variables'!$AZ169*'CHI² deux variables'!AR$311/'CHI² deux variables'!$AZ$311))</f>
        <v/>
      </c>
      <c r="AS172" t="str">
        <f>IF('CHI² deux variables'!AS169="","",('CHI² deux variables'!$AZ169*'CHI² deux variables'!AS$311/'CHI² deux variables'!$AZ$311))</f>
        <v/>
      </c>
      <c r="AT172" t="str">
        <f>IF('CHI² deux variables'!AT169="","",('CHI² deux variables'!$AZ169*'CHI² deux variables'!AT$311/'CHI² deux variables'!$AZ$311))</f>
        <v/>
      </c>
      <c r="AU172" t="str">
        <f>IF('CHI² deux variables'!AU169="","",('CHI² deux variables'!$AZ169*'CHI² deux variables'!AU$311/'CHI² deux variables'!$AZ$311))</f>
        <v/>
      </c>
      <c r="AV172" t="str">
        <f>IF('CHI² deux variables'!AV169="","",('CHI² deux variables'!$AZ169*'CHI² deux variables'!AV$311/'CHI² deux variables'!$AZ$311))</f>
        <v/>
      </c>
      <c r="AW172" t="str">
        <f>IF('CHI² deux variables'!AW169="","",('CHI² deux variables'!$AZ169*'CHI² deux variables'!AW$311/'CHI² deux variables'!$AZ$311))</f>
        <v/>
      </c>
      <c r="AX172" t="str">
        <f>IF('CHI² deux variables'!AX169="","",('CHI² deux variables'!$AZ169*'CHI² deux variables'!AX$311/'CHI² deux variables'!$AZ$311))</f>
        <v/>
      </c>
      <c r="AY172" t="str">
        <f>IF('CHI² deux variables'!AY169="","",('CHI² deux variables'!$AZ169*'CHI² deux variables'!AY$311/'CHI² deux variables'!$AZ$311))</f>
        <v/>
      </c>
      <c r="AZ172" t="s">
        <v>675</v>
      </c>
    </row>
    <row r="173" spans="1:52" x14ac:dyDescent="0.25">
      <c r="A173" t="s">
        <v>227</v>
      </c>
      <c r="B173" t="str">
        <f>IF('CHI² deux variables'!B170="","",('CHI² deux variables'!$AZ170*'CHI² deux variables'!B$311/'CHI² deux variables'!$AZ$311))</f>
        <v/>
      </c>
      <c r="C173" t="str">
        <f>IF('CHI² deux variables'!C170="","",('CHI² deux variables'!$AZ170*'CHI² deux variables'!C$311/'CHI² deux variables'!$AZ$311))</f>
        <v/>
      </c>
      <c r="D173" t="str">
        <f>IF('CHI² deux variables'!D170="","",('CHI² deux variables'!$AZ170*'CHI² deux variables'!D$311/'CHI² deux variables'!$AZ$311))</f>
        <v/>
      </c>
      <c r="E173" t="str">
        <f>IF('CHI² deux variables'!E170="","",('CHI² deux variables'!$AZ170*'CHI² deux variables'!E$311/'CHI² deux variables'!$AZ$311))</f>
        <v/>
      </c>
      <c r="F173" t="str">
        <f>IF('CHI² deux variables'!F170="","",('CHI² deux variables'!$AZ170*'CHI² deux variables'!F$311/'CHI² deux variables'!$AZ$311))</f>
        <v/>
      </c>
      <c r="G173" t="str">
        <f>IF('CHI² deux variables'!G170="","",('CHI² deux variables'!$AZ170*'CHI² deux variables'!G$311/'CHI² deux variables'!$AZ$311))</f>
        <v/>
      </c>
      <c r="H173" t="str">
        <f>IF('CHI² deux variables'!H170="","",('CHI² deux variables'!$AZ170*'CHI² deux variables'!H$311/'CHI² deux variables'!$AZ$311))</f>
        <v/>
      </c>
      <c r="I173" t="str">
        <f>IF('CHI² deux variables'!I170="","",('CHI² deux variables'!$AZ170*'CHI² deux variables'!I$311/'CHI² deux variables'!$AZ$311))</f>
        <v/>
      </c>
      <c r="J173" t="str">
        <f>IF('CHI² deux variables'!J170="","",('CHI² deux variables'!$AZ170*'CHI² deux variables'!J$311/'CHI² deux variables'!$AZ$311))</f>
        <v/>
      </c>
      <c r="K173" t="str">
        <f>IF('CHI² deux variables'!K170="","",('CHI² deux variables'!$AZ170*'CHI² deux variables'!K$311/'CHI² deux variables'!$AZ$311))</f>
        <v/>
      </c>
      <c r="L173" t="str">
        <f>IF('CHI² deux variables'!L170="","",('CHI² deux variables'!$AZ170*'CHI² deux variables'!L$311/'CHI² deux variables'!$AZ$311))</f>
        <v/>
      </c>
      <c r="M173" t="str">
        <f>IF('CHI² deux variables'!M170="","",('CHI² deux variables'!$AZ170*'CHI² deux variables'!M$311/'CHI² deux variables'!$AZ$311))</f>
        <v/>
      </c>
      <c r="N173" t="str">
        <f>IF('CHI² deux variables'!N170="","",('CHI² deux variables'!$AZ170*'CHI² deux variables'!N$311/'CHI² deux variables'!$AZ$311))</f>
        <v/>
      </c>
      <c r="O173" t="str">
        <f>IF('CHI² deux variables'!O170="","",('CHI² deux variables'!$AZ170*'CHI² deux variables'!O$311/'CHI² deux variables'!$AZ$311))</f>
        <v/>
      </c>
      <c r="P173" t="str">
        <f>IF('CHI² deux variables'!P170="","",('CHI² deux variables'!$AZ170*'CHI² deux variables'!P$311/'CHI² deux variables'!$AZ$311))</f>
        <v/>
      </c>
      <c r="Q173" t="str">
        <f>IF('CHI² deux variables'!Q170="","",('CHI² deux variables'!$AZ170*'CHI² deux variables'!Q$311/'CHI² deux variables'!$AZ$311))</f>
        <v/>
      </c>
      <c r="R173" t="str">
        <f>IF('CHI² deux variables'!R170="","",('CHI² deux variables'!$AZ170*'CHI² deux variables'!R$311/'CHI² deux variables'!$AZ$311))</f>
        <v/>
      </c>
      <c r="S173" t="str">
        <f>IF('CHI² deux variables'!S170="","",('CHI² deux variables'!$AZ170*'CHI² deux variables'!S$311/'CHI² deux variables'!$AZ$311))</f>
        <v/>
      </c>
      <c r="T173" t="str">
        <f>IF('CHI² deux variables'!T170="","",('CHI² deux variables'!$AZ170*'CHI² deux variables'!T$311/'CHI² deux variables'!$AZ$311))</f>
        <v/>
      </c>
      <c r="U173" t="str">
        <f>IF('CHI² deux variables'!U170="","",('CHI² deux variables'!$AZ170*'CHI² deux variables'!U$311/'CHI² deux variables'!$AZ$311))</f>
        <v/>
      </c>
      <c r="V173" t="str">
        <f>IF('CHI² deux variables'!V170="","",('CHI² deux variables'!$AZ170*'CHI² deux variables'!V$311/'CHI² deux variables'!$AZ$311))</f>
        <v/>
      </c>
      <c r="W173" t="str">
        <f>IF('CHI² deux variables'!W170="","",('CHI² deux variables'!$AZ170*'CHI² deux variables'!W$311/'CHI² deux variables'!$AZ$311))</f>
        <v/>
      </c>
      <c r="X173" t="str">
        <f>IF('CHI² deux variables'!X170="","",('CHI² deux variables'!$AZ170*'CHI² deux variables'!X$311/'CHI² deux variables'!$AZ$311))</f>
        <v/>
      </c>
      <c r="Y173" t="str">
        <f>IF('CHI² deux variables'!Y170="","",('CHI² deux variables'!$AZ170*'CHI² deux variables'!Y$311/'CHI² deux variables'!$AZ$311))</f>
        <v/>
      </c>
      <c r="Z173" t="str">
        <f>IF('CHI² deux variables'!Z170="","",('CHI² deux variables'!$AZ170*'CHI² deux variables'!Z$311/'CHI² deux variables'!$AZ$311))</f>
        <v/>
      </c>
      <c r="AA173" t="str">
        <f>IF('CHI² deux variables'!AA170="","",('CHI² deux variables'!$AZ170*'CHI² deux variables'!AA$311/'CHI² deux variables'!$AZ$311))</f>
        <v/>
      </c>
      <c r="AB173" t="str">
        <f>IF('CHI² deux variables'!AB170="","",('CHI² deux variables'!$AZ170*'CHI² deux variables'!AB$311/'CHI² deux variables'!$AZ$311))</f>
        <v/>
      </c>
      <c r="AC173" t="str">
        <f>IF('CHI² deux variables'!AC170="","",('CHI² deux variables'!$AZ170*'CHI² deux variables'!AC$311/'CHI² deux variables'!$AZ$311))</f>
        <v/>
      </c>
      <c r="AD173" t="str">
        <f>IF('CHI² deux variables'!AD170="","",('CHI² deux variables'!$AZ170*'CHI² deux variables'!AD$311/'CHI² deux variables'!$AZ$311))</f>
        <v/>
      </c>
      <c r="AE173" t="str">
        <f>IF('CHI² deux variables'!AE170="","",('CHI² deux variables'!$AZ170*'CHI² deux variables'!AE$311/'CHI² deux variables'!$AZ$311))</f>
        <v/>
      </c>
      <c r="AF173" t="str">
        <f>IF('CHI² deux variables'!AF170="","",('CHI² deux variables'!$AZ170*'CHI² deux variables'!AF$311/'CHI² deux variables'!$AZ$311))</f>
        <v/>
      </c>
      <c r="AG173" t="str">
        <f>IF('CHI² deux variables'!AG170="","",('CHI² deux variables'!$AZ170*'CHI² deux variables'!AG$311/'CHI² deux variables'!$AZ$311))</f>
        <v/>
      </c>
      <c r="AH173" t="str">
        <f>IF('CHI² deux variables'!AH170="","",('CHI² deux variables'!$AZ170*'CHI² deux variables'!AH$311/'CHI² deux variables'!$AZ$311))</f>
        <v/>
      </c>
      <c r="AI173" t="str">
        <f>IF('CHI² deux variables'!AI170="","",('CHI² deux variables'!$AZ170*'CHI² deux variables'!AI$311/'CHI² deux variables'!$AZ$311))</f>
        <v/>
      </c>
      <c r="AJ173" t="str">
        <f>IF('CHI² deux variables'!AJ170="","",('CHI² deux variables'!$AZ170*'CHI² deux variables'!AJ$311/'CHI² deux variables'!$AZ$311))</f>
        <v/>
      </c>
      <c r="AK173" t="str">
        <f>IF('CHI² deux variables'!AK170="","",('CHI² deux variables'!$AZ170*'CHI² deux variables'!AK$311/'CHI² deux variables'!$AZ$311))</f>
        <v/>
      </c>
      <c r="AL173" t="str">
        <f>IF('CHI² deux variables'!AL170="","",('CHI² deux variables'!$AZ170*'CHI² deux variables'!AL$311/'CHI² deux variables'!$AZ$311))</f>
        <v/>
      </c>
      <c r="AM173" t="str">
        <f>IF('CHI² deux variables'!AM170="","",('CHI² deux variables'!$AZ170*'CHI² deux variables'!AM$311/'CHI² deux variables'!$AZ$311))</f>
        <v/>
      </c>
      <c r="AN173" t="str">
        <f>IF('CHI² deux variables'!AN170="","",('CHI² deux variables'!$AZ170*'CHI² deux variables'!AN$311/'CHI² deux variables'!$AZ$311))</f>
        <v/>
      </c>
      <c r="AO173" t="str">
        <f>IF('CHI² deux variables'!AO170="","",('CHI² deux variables'!$AZ170*'CHI² deux variables'!AO$311/'CHI² deux variables'!$AZ$311))</f>
        <v/>
      </c>
      <c r="AP173" t="str">
        <f>IF('CHI² deux variables'!AP170="","",('CHI² deux variables'!$AZ170*'CHI² deux variables'!AP$311/'CHI² deux variables'!$AZ$311))</f>
        <v/>
      </c>
      <c r="AQ173" t="str">
        <f>IF('CHI² deux variables'!AQ170="","",('CHI² deux variables'!$AZ170*'CHI² deux variables'!AQ$311/'CHI² deux variables'!$AZ$311))</f>
        <v/>
      </c>
      <c r="AR173" t="str">
        <f>IF('CHI² deux variables'!AR170="","",('CHI² deux variables'!$AZ170*'CHI² deux variables'!AR$311/'CHI² deux variables'!$AZ$311))</f>
        <v/>
      </c>
      <c r="AS173" t="str">
        <f>IF('CHI² deux variables'!AS170="","",('CHI² deux variables'!$AZ170*'CHI² deux variables'!AS$311/'CHI² deux variables'!$AZ$311))</f>
        <v/>
      </c>
      <c r="AT173" t="str">
        <f>IF('CHI² deux variables'!AT170="","",('CHI² deux variables'!$AZ170*'CHI² deux variables'!AT$311/'CHI² deux variables'!$AZ$311))</f>
        <v/>
      </c>
      <c r="AU173" t="str">
        <f>IF('CHI² deux variables'!AU170="","",('CHI² deux variables'!$AZ170*'CHI² deux variables'!AU$311/'CHI² deux variables'!$AZ$311))</f>
        <v/>
      </c>
      <c r="AV173" t="str">
        <f>IF('CHI² deux variables'!AV170="","",('CHI² deux variables'!$AZ170*'CHI² deux variables'!AV$311/'CHI² deux variables'!$AZ$311))</f>
        <v/>
      </c>
      <c r="AW173" t="str">
        <f>IF('CHI² deux variables'!AW170="","",('CHI² deux variables'!$AZ170*'CHI² deux variables'!AW$311/'CHI² deux variables'!$AZ$311))</f>
        <v/>
      </c>
      <c r="AX173" t="str">
        <f>IF('CHI² deux variables'!AX170="","",('CHI² deux variables'!$AZ170*'CHI² deux variables'!AX$311/'CHI² deux variables'!$AZ$311))</f>
        <v/>
      </c>
      <c r="AY173" t="str">
        <f>IF('CHI² deux variables'!AY170="","",('CHI² deux variables'!$AZ170*'CHI² deux variables'!AY$311/'CHI² deux variables'!$AZ$311))</f>
        <v/>
      </c>
      <c r="AZ173" t="s">
        <v>675</v>
      </c>
    </row>
    <row r="174" spans="1:52" x14ac:dyDescent="0.25">
      <c r="A174" t="s">
        <v>228</v>
      </c>
      <c r="B174" t="str">
        <f>IF('CHI² deux variables'!B171="","",('CHI² deux variables'!$AZ171*'CHI² deux variables'!B$311/'CHI² deux variables'!$AZ$311))</f>
        <v/>
      </c>
      <c r="C174" t="str">
        <f>IF('CHI² deux variables'!C171="","",('CHI² deux variables'!$AZ171*'CHI² deux variables'!C$311/'CHI² deux variables'!$AZ$311))</f>
        <v/>
      </c>
      <c r="D174" t="str">
        <f>IF('CHI² deux variables'!D171="","",('CHI² deux variables'!$AZ171*'CHI² deux variables'!D$311/'CHI² deux variables'!$AZ$311))</f>
        <v/>
      </c>
      <c r="E174" t="str">
        <f>IF('CHI² deux variables'!E171="","",('CHI² deux variables'!$AZ171*'CHI² deux variables'!E$311/'CHI² deux variables'!$AZ$311))</f>
        <v/>
      </c>
      <c r="F174" t="str">
        <f>IF('CHI² deux variables'!F171="","",('CHI² deux variables'!$AZ171*'CHI² deux variables'!F$311/'CHI² deux variables'!$AZ$311))</f>
        <v/>
      </c>
      <c r="G174" t="str">
        <f>IF('CHI² deux variables'!G171="","",('CHI² deux variables'!$AZ171*'CHI² deux variables'!G$311/'CHI² deux variables'!$AZ$311))</f>
        <v/>
      </c>
      <c r="H174" t="str">
        <f>IF('CHI² deux variables'!H171="","",('CHI² deux variables'!$AZ171*'CHI² deux variables'!H$311/'CHI² deux variables'!$AZ$311))</f>
        <v/>
      </c>
      <c r="I174" t="str">
        <f>IF('CHI² deux variables'!I171="","",('CHI² deux variables'!$AZ171*'CHI² deux variables'!I$311/'CHI² deux variables'!$AZ$311))</f>
        <v/>
      </c>
      <c r="J174" t="str">
        <f>IF('CHI² deux variables'!J171="","",('CHI² deux variables'!$AZ171*'CHI² deux variables'!J$311/'CHI² deux variables'!$AZ$311))</f>
        <v/>
      </c>
      <c r="K174" t="str">
        <f>IF('CHI² deux variables'!K171="","",('CHI² deux variables'!$AZ171*'CHI² deux variables'!K$311/'CHI² deux variables'!$AZ$311))</f>
        <v/>
      </c>
      <c r="L174" t="str">
        <f>IF('CHI² deux variables'!L171="","",('CHI² deux variables'!$AZ171*'CHI² deux variables'!L$311/'CHI² deux variables'!$AZ$311))</f>
        <v/>
      </c>
      <c r="M174" t="str">
        <f>IF('CHI² deux variables'!M171="","",('CHI² deux variables'!$AZ171*'CHI² deux variables'!M$311/'CHI² deux variables'!$AZ$311))</f>
        <v/>
      </c>
      <c r="N174" t="str">
        <f>IF('CHI² deux variables'!N171="","",('CHI² deux variables'!$AZ171*'CHI² deux variables'!N$311/'CHI² deux variables'!$AZ$311))</f>
        <v/>
      </c>
      <c r="O174" t="str">
        <f>IF('CHI² deux variables'!O171="","",('CHI² deux variables'!$AZ171*'CHI² deux variables'!O$311/'CHI² deux variables'!$AZ$311))</f>
        <v/>
      </c>
      <c r="P174" t="str">
        <f>IF('CHI² deux variables'!P171="","",('CHI² deux variables'!$AZ171*'CHI² deux variables'!P$311/'CHI² deux variables'!$AZ$311))</f>
        <v/>
      </c>
      <c r="Q174" t="str">
        <f>IF('CHI² deux variables'!Q171="","",('CHI² deux variables'!$AZ171*'CHI² deux variables'!Q$311/'CHI² deux variables'!$AZ$311))</f>
        <v/>
      </c>
      <c r="R174" t="str">
        <f>IF('CHI² deux variables'!R171="","",('CHI² deux variables'!$AZ171*'CHI² deux variables'!R$311/'CHI² deux variables'!$AZ$311))</f>
        <v/>
      </c>
      <c r="S174" t="str">
        <f>IF('CHI² deux variables'!S171="","",('CHI² deux variables'!$AZ171*'CHI² deux variables'!S$311/'CHI² deux variables'!$AZ$311))</f>
        <v/>
      </c>
      <c r="T174" t="str">
        <f>IF('CHI² deux variables'!T171="","",('CHI² deux variables'!$AZ171*'CHI² deux variables'!T$311/'CHI² deux variables'!$AZ$311))</f>
        <v/>
      </c>
      <c r="U174" t="str">
        <f>IF('CHI² deux variables'!U171="","",('CHI² deux variables'!$AZ171*'CHI² deux variables'!U$311/'CHI² deux variables'!$AZ$311))</f>
        <v/>
      </c>
      <c r="V174" t="str">
        <f>IF('CHI² deux variables'!V171="","",('CHI² deux variables'!$AZ171*'CHI² deux variables'!V$311/'CHI² deux variables'!$AZ$311))</f>
        <v/>
      </c>
      <c r="W174" t="str">
        <f>IF('CHI² deux variables'!W171="","",('CHI² deux variables'!$AZ171*'CHI² deux variables'!W$311/'CHI² deux variables'!$AZ$311))</f>
        <v/>
      </c>
      <c r="X174" t="str">
        <f>IF('CHI² deux variables'!X171="","",('CHI² deux variables'!$AZ171*'CHI² deux variables'!X$311/'CHI² deux variables'!$AZ$311))</f>
        <v/>
      </c>
      <c r="Y174" t="str">
        <f>IF('CHI² deux variables'!Y171="","",('CHI² deux variables'!$AZ171*'CHI² deux variables'!Y$311/'CHI² deux variables'!$AZ$311))</f>
        <v/>
      </c>
      <c r="Z174" t="str">
        <f>IF('CHI² deux variables'!Z171="","",('CHI² deux variables'!$AZ171*'CHI² deux variables'!Z$311/'CHI² deux variables'!$AZ$311))</f>
        <v/>
      </c>
      <c r="AA174" t="str">
        <f>IF('CHI² deux variables'!AA171="","",('CHI² deux variables'!$AZ171*'CHI² deux variables'!AA$311/'CHI² deux variables'!$AZ$311))</f>
        <v/>
      </c>
      <c r="AB174" t="str">
        <f>IF('CHI² deux variables'!AB171="","",('CHI² deux variables'!$AZ171*'CHI² deux variables'!AB$311/'CHI² deux variables'!$AZ$311))</f>
        <v/>
      </c>
      <c r="AC174" t="str">
        <f>IF('CHI² deux variables'!AC171="","",('CHI² deux variables'!$AZ171*'CHI² deux variables'!AC$311/'CHI² deux variables'!$AZ$311))</f>
        <v/>
      </c>
      <c r="AD174" t="str">
        <f>IF('CHI² deux variables'!AD171="","",('CHI² deux variables'!$AZ171*'CHI² deux variables'!AD$311/'CHI² deux variables'!$AZ$311))</f>
        <v/>
      </c>
      <c r="AE174" t="str">
        <f>IF('CHI² deux variables'!AE171="","",('CHI² deux variables'!$AZ171*'CHI² deux variables'!AE$311/'CHI² deux variables'!$AZ$311))</f>
        <v/>
      </c>
      <c r="AF174" t="str">
        <f>IF('CHI² deux variables'!AF171="","",('CHI² deux variables'!$AZ171*'CHI² deux variables'!AF$311/'CHI² deux variables'!$AZ$311))</f>
        <v/>
      </c>
      <c r="AG174" t="str">
        <f>IF('CHI² deux variables'!AG171="","",('CHI² deux variables'!$AZ171*'CHI² deux variables'!AG$311/'CHI² deux variables'!$AZ$311))</f>
        <v/>
      </c>
      <c r="AH174" t="str">
        <f>IF('CHI² deux variables'!AH171="","",('CHI² deux variables'!$AZ171*'CHI² deux variables'!AH$311/'CHI² deux variables'!$AZ$311))</f>
        <v/>
      </c>
      <c r="AI174" t="str">
        <f>IF('CHI² deux variables'!AI171="","",('CHI² deux variables'!$AZ171*'CHI² deux variables'!AI$311/'CHI² deux variables'!$AZ$311))</f>
        <v/>
      </c>
      <c r="AJ174" t="str">
        <f>IF('CHI² deux variables'!AJ171="","",('CHI² deux variables'!$AZ171*'CHI² deux variables'!AJ$311/'CHI² deux variables'!$AZ$311))</f>
        <v/>
      </c>
      <c r="AK174" t="str">
        <f>IF('CHI² deux variables'!AK171="","",('CHI² deux variables'!$AZ171*'CHI² deux variables'!AK$311/'CHI² deux variables'!$AZ$311))</f>
        <v/>
      </c>
      <c r="AL174" t="str">
        <f>IF('CHI² deux variables'!AL171="","",('CHI² deux variables'!$AZ171*'CHI² deux variables'!AL$311/'CHI² deux variables'!$AZ$311))</f>
        <v/>
      </c>
      <c r="AM174" t="str">
        <f>IF('CHI² deux variables'!AM171="","",('CHI² deux variables'!$AZ171*'CHI² deux variables'!AM$311/'CHI² deux variables'!$AZ$311))</f>
        <v/>
      </c>
      <c r="AN174" t="str">
        <f>IF('CHI² deux variables'!AN171="","",('CHI² deux variables'!$AZ171*'CHI² deux variables'!AN$311/'CHI² deux variables'!$AZ$311))</f>
        <v/>
      </c>
      <c r="AO174" t="str">
        <f>IF('CHI² deux variables'!AO171="","",('CHI² deux variables'!$AZ171*'CHI² deux variables'!AO$311/'CHI² deux variables'!$AZ$311))</f>
        <v/>
      </c>
      <c r="AP174" t="str">
        <f>IF('CHI² deux variables'!AP171="","",('CHI² deux variables'!$AZ171*'CHI² deux variables'!AP$311/'CHI² deux variables'!$AZ$311))</f>
        <v/>
      </c>
      <c r="AQ174" t="str">
        <f>IF('CHI² deux variables'!AQ171="","",('CHI² deux variables'!$AZ171*'CHI² deux variables'!AQ$311/'CHI² deux variables'!$AZ$311))</f>
        <v/>
      </c>
      <c r="AR174" t="str">
        <f>IF('CHI² deux variables'!AR171="","",('CHI² deux variables'!$AZ171*'CHI² deux variables'!AR$311/'CHI² deux variables'!$AZ$311))</f>
        <v/>
      </c>
      <c r="AS174" t="str">
        <f>IF('CHI² deux variables'!AS171="","",('CHI² deux variables'!$AZ171*'CHI² deux variables'!AS$311/'CHI² deux variables'!$AZ$311))</f>
        <v/>
      </c>
      <c r="AT174" t="str">
        <f>IF('CHI² deux variables'!AT171="","",('CHI² deux variables'!$AZ171*'CHI² deux variables'!AT$311/'CHI² deux variables'!$AZ$311))</f>
        <v/>
      </c>
      <c r="AU174" t="str">
        <f>IF('CHI² deux variables'!AU171="","",('CHI² deux variables'!$AZ171*'CHI² deux variables'!AU$311/'CHI² deux variables'!$AZ$311))</f>
        <v/>
      </c>
      <c r="AV174" t="str">
        <f>IF('CHI² deux variables'!AV171="","",('CHI² deux variables'!$AZ171*'CHI² deux variables'!AV$311/'CHI² deux variables'!$AZ$311))</f>
        <v/>
      </c>
      <c r="AW174" t="str">
        <f>IF('CHI² deux variables'!AW171="","",('CHI² deux variables'!$AZ171*'CHI² deux variables'!AW$311/'CHI² deux variables'!$AZ$311))</f>
        <v/>
      </c>
      <c r="AX174" t="str">
        <f>IF('CHI² deux variables'!AX171="","",('CHI² deux variables'!$AZ171*'CHI² deux variables'!AX$311/'CHI² deux variables'!$AZ$311))</f>
        <v/>
      </c>
      <c r="AY174" t="str">
        <f>IF('CHI² deux variables'!AY171="","",('CHI² deux variables'!$AZ171*'CHI² deux variables'!AY$311/'CHI² deux variables'!$AZ$311))</f>
        <v/>
      </c>
      <c r="AZ174" t="s">
        <v>675</v>
      </c>
    </row>
    <row r="175" spans="1:52" x14ac:dyDescent="0.25">
      <c r="A175" t="s">
        <v>229</v>
      </c>
      <c r="B175" t="str">
        <f>IF('CHI² deux variables'!B172="","",('CHI² deux variables'!$AZ172*'CHI² deux variables'!B$311/'CHI² deux variables'!$AZ$311))</f>
        <v/>
      </c>
      <c r="C175" t="str">
        <f>IF('CHI² deux variables'!C172="","",('CHI² deux variables'!$AZ172*'CHI² deux variables'!C$311/'CHI² deux variables'!$AZ$311))</f>
        <v/>
      </c>
      <c r="D175" t="str">
        <f>IF('CHI² deux variables'!D172="","",('CHI² deux variables'!$AZ172*'CHI² deux variables'!D$311/'CHI² deux variables'!$AZ$311))</f>
        <v/>
      </c>
      <c r="E175" t="str">
        <f>IF('CHI² deux variables'!E172="","",('CHI² deux variables'!$AZ172*'CHI² deux variables'!E$311/'CHI² deux variables'!$AZ$311))</f>
        <v/>
      </c>
      <c r="F175" t="str">
        <f>IF('CHI² deux variables'!F172="","",('CHI² deux variables'!$AZ172*'CHI² deux variables'!F$311/'CHI² deux variables'!$AZ$311))</f>
        <v/>
      </c>
      <c r="G175" t="str">
        <f>IF('CHI² deux variables'!G172="","",('CHI² deux variables'!$AZ172*'CHI² deux variables'!G$311/'CHI² deux variables'!$AZ$311))</f>
        <v/>
      </c>
      <c r="H175" t="str">
        <f>IF('CHI² deux variables'!H172="","",('CHI² deux variables'!$AZ172*'CHI² deux variables'!H$311/'CHI² deux variables'!$AZ$311))</f>
        <v/>
      </c>
      <c r="I175" t="str">
        <f>IF('CHI² deux variables'!I172="","",('CHI² deux variables'!$AZ172*'CHI² deux variables'!I$311/'CHI² deux variables'!$AZ$311))</f>
        <v/>
      </c>
      <c r="J175" t="str">
        <f>IF('CHI² deux variables'!J172="","",('CHI² deux variables'!$AZ172*'CHI² deux variables'!J$311/'CHI² deux variables'!$AZ$311))</f>
        <v/>
      </c>
      <c r="K175" t="str">
        <f>IF('CHI² deux variables'!K172="","",('CHI² deux variables'!$AZ172*'CHI² deux variables'!K$311/'CHI² deux variables'!$AZ$311))</f>
        <v/>
      </c>
      <c r="L175" t="str">
        <f>IF('CHI² deux variables'!L172="","",('CHI² deux variables'!$AZ172*'CHI² deux variables'!L$311/'CHI² deux variables'!$AZ$311))</f>
        <v/>
      </c>
      <c r="M175" t="str">
        <f>IF('CHI² deux variables'!M172="","",('CHI² deux variables'!$AZ172*'CHI² deux variables'!M$311/'CHI² deux variables'!$AZ$311))</f>
        <v/>
      </c>
      <c r="N175" t="str">
        <f>IF('CHI² deux variables'!N172="","",('CHI² deux variables'!$AZ172*'CHI² deux variables'!N$311/'CHI² deux variables'!$AZ$311))</f>
        <v/>
      </c>
      <c r="O175" t="str">
        <f>IF('CHI² deux variables'!O172="","",('CHI² deux variables'!$AZ172*'CHI² deux variables'!O$311/'CHI² deux variables'!$AZ$311))</f>
        <v/>
      </c>
      <c r="P175" t="str">
        <f>IF('CHI² deux variables'!P172="","",('CHI² deux variables'!$AZ172*'CHI² deux variables'!P$311/'CHI² deux variables'!$AZ$311))</f>
        <v/>
      </c>
      <c r="Q175" t="str">
        <f>IF('CHI² deux variables'!Q172="","",('CHI² deux variables'!$AZ172*'CHI² deux variables'!Q$311/'CHI² deux variables'!$AZ$311))</f>
        <v/>
      </c>
      <c r="R175" t="str">
        <f>IF('CHI² deux variables'!R172="","",('CHI² deux variables'!$AZ172*'CHI² deux variables'!R$311/'CHI² deux variables'!$AZ$311))</f>
        <v/>
      </c>
      <c r="S175" t="str">
        <f>IF('CHI² deux variables'!S172="","",('CHI² deux variables'!$AZ172*'CHI² deux variables'!S$311/'CHI² deux variables'!$AZ$311))</f>
        <v/>
      </c>
      <c r="T175" t="str">
        <f>IF('CHI² deux variables'!T172="","",('CHI² deux variables'!$AZ172*'CHI² deux variables'!T$311/'CHI² deux variables'!$AZ$311))</f>
        <v/>
      </c>
      <c r="U175" t="str">
        <f>IF('CHI² deux variables'!U172="","",('CHI² deux variables'!$AZ172*'CHI² deux variables'!U$311/'CHI² deux variables'!$AZ$311))</f>
        <v/>
      </c>
      <c r="V175" t="str">
        <f>IF('CHI² deux variables'!V172="","",('CHI² deux variables'!$AZ172*'CHI² deux variables'!V$311/'CHI² deux variables'!$AZ$311))</f>
        <v/>
      </c>
      <c r="W175" t="str">
        <f>IF('CHI² deux variables'!W172="","",('CHI² deux variables'!$AZ172*'CHI² deux variables'!W$311/'CHI² deux variables'!$AZ$311))</f>
        <v/>
      </c>
      <c r="X175" t="str">
        <f>IF('CHI² deux variables'!X172="","",('CHI² deux variables'!$AZ172*'CHI² deux variables'!X$311/'CHI² deux variables'!$AZ$311))</f>
        <v/>
      </c>
      <c r="Y175" t="str">
        <f>IF('CHI² deux variables'!Y172="","",('CHI² deux variables'!$AZ172*'CHI² deux variables'!Y$311/'CHI² deux variables'!$AZ$311))</f>
        <v/>
      </c>
      <c r="Z175" t="str">
        <f>IF('CHI² deux variables'!Z172="","",('CHI² deux variables'!$AZ172*'CHI² deux variables'!Z$311/'CHI² deux variables'!$AZ$311))</f>
        <v/>
      </c>
      <c r="AA175" t="str">
        <f>IF('CHI² deux variables'!AA172="","",('CHI² deux variables'!$AZ172*'CHI² deux variables'!AA$311/'CHI² deux variables'!$AZ$311))</f>
        <v/>
      </c>
      <c r="AB175" t="str">
        <f>IF('CHI² deux variables'!AB172="","",('CHI² deux variables'!$AZ172*'CHI² deux variables'!AB$311/'CHI² deux variables'!$AZ$311))</f>
        <v/>
      </c>
      <c r="AC175" t="str">
        <f>IF('CHI² deux variables'!AC172="","",('CHI² deux variables'!$AZ172*'CHI² deux variables'!AC$311/'CHI² deux variables'!$AZ$311))</f>
        <v/>
      </c>
      <c r="AD175" t="str">
        <f>IF('CHI² deux variables'!AD172="","",('CHI² deux variables'!$AZ172*'CHI² deux variables'!AD$311/'CHI² deux variables'!$AZ$311))</f>
        <v/>
      </c>
      <c r="AE175" t="str">
        <f>IF('CHI² deux variables'!AE172="","",('CHI² deux variables'!$AZ172*'CHI² deux variables'!AE$311/'CHI² deux variables'!$AZ$311))</f>
        <v/>
      </c>
      <c r="AF175" t="str">
        <f>IF('CHI² deux variables'!AF172="","",('CHI² deux variables'!$AZ172*'CHI² deux variables'!AF$311/'CHI² deux variables'!$AZ$311))</f>
        <v/>
      </c>
      <c r="AG175" t="str">
        <f>IF('CHI² deux variables'!AG172="","",('CHI² deux variables'!$AZ172*'CHI² deux variables'!AG$311/'CHI² deux variables'!$AZ$311))</f>
        <v/>
      </c>
      <c r="AH175" t="str">
        <f>IF('CHI² deux variables'!AH172="","",('CHI² deux variables'!$AZ172*'CHI² deux variables'!AH$311/'CHI² deux variables'!$AZ$311))</f>
        <v/>
      </c>
      <c r="AI175" t="str">
        <f>IF('CHI² deux variables'!AI172="","",('CHI² deux variables'!$AZ172*'CHI² deux variables'!AI$311/'CHI² deux variables'!$AZ$311))</f>
        <v/>
      </c>
      <c r="AJ175" t="str">
        <f>IF('CHI² deux variables'!AJ172="","",('CHI² deux variables'!$AZ172*'CHI² deux variables'!AJ$311/'CHI² deux variables'!$AZ$311))</f>
        <v/>
      </c>
      <c r="AK175" t="str">
        <f>IF('CHI² deux variables'!AK172="","",('CHI² deux variables'!$AZ172*'CHI² deux variables'!AK$311/'CHI² deux variables'!$AZ$311))</f>
        <v/>
      </c>
      <c r="AL175" t="str">
        <f>IF('CHI² deux variables'!AL172="","",('CHI² deux variables'!$AZ172*'CHI² deux variables'!AL$311/'CHI² deux variables'!$AZ$311))</f>
        <v/>
      </c>
      <c r="AM175" t="str">
        <f>IF('CHI² deux variables'!AM172="","",('CHI² deux variables'!$AZ172*'CHI² deux variables'!AM$311/'CHI² deux variables'!$AZ$311))</f>
        <v/>
      </c>
      <c r="AN175" t="str">
        <f>IF('CHI² deux variables'!AN172="","",('CHI² deux variables'!$AZ172*'CHI² deux variables'!AN$311/'CHI² deux variables'!$AZ$311))</f>
        <v/>
      </c>
      <c r="AO175" t="str">
        <f>IF('CHI² deux variables'!AO172="","",('CHI² deux variables'!$AZ172*'CHI² deux variables'!AO$311/'CHI² deux variables'!$AZ$311))</f>
        <v/>
      </c>
      <c r="AP175" t="str">
        <f>IF('CHI² deux variables'!AP172="","",('CHI² deux variables'!$AZ172*'CHI² deux variables'!AP$311/'CHI² deux variables'!$AZ$311))</f>
        <v/>
      </c>
      <c r="AQ175" t="str">
        <f>IF('CHI² deux variables'!AQ172="","",('CHI² deux variables'!$AZ172*'CHI² deux variables'!AQ$311/'CHI² deux variables'!$AZ$311))</f>
        <v/>
      </c>
      <c r="AR175" t="str">
        <f>IF('CHI² deux variables'!AR172="","",('CHI² deux variables'!$AZ172*'CHI² deux variables'!AR$311/'CHI² deux variables'!$AZ$311))</f>
        <v/>
      </c>
      <c r="AS175" t="str">
        <f>IF('CHI² deux variables'!AS172="","",('CHI² deux variables'!$AZ172*'CHI² deux variables'!AS$311/'CHI² deux variables'!$AZ$311))</f>
        <v/>
      </c>
      <c r="AT175" t="str">
        <f>IF('CHI² deux variables'!AT172="","",('CHI² deux variables'!$AZ172*'CHI² deux variables'!AT$311/'CHI² deux variables'!$AZ$311))</f>
        <v/>
      </c>
      <c r="AU175" t="str">
        <f>IF('CHI² deux variables'!AU172="","",('CHI² deux variables'!$AZ172*'CHI² deux variables'!AU$311/'CHI² deux variables'!$AZ$311))</f>
        <v/>
      </c>
      <c r="AV175" t="str">
        <f>IF('CHI² deux variables'!AV172="","",('CHI² deux variables'!$AZ172*'CHI² deux variables'!AV$311/'CHI² deux variables'!$AZ$311))</f>
        <v/>
      </c>
      <c r="AW175" t="str">
        <f>IF('CHI² deux variables'!AW172="","",('CHI² deux variables'!$AZ172*'CHI² deux variables'!AW$311/'CHI² deux variables'!$AZ$311))</f>
        <v/>
      </c>
      <c r="AX175" t="str">
        <f>IF('CHI² deux variables'!AX172="","",('CHI² deux variables'!$AZ172*'CHI² deux variables'!AX$311/'CHI² deux variables'!$AZ$311))</f>
        <v/>
      </c>
      <c r="AY175" t="str">
        <f>IF('CHI² deux variables'!AY172="","",('CHI² deux variables'!$AZ172*'CHI² deux variables'!AY$311/'CHI² deux variables'!$AZ$311))</f>
        <v/>
      </c>
      <c r="AZ175" t="s">
        <v>675</v>
      </c>
    </row>
    <row r="176" spans="1:52" x14ac:dyDescent="0.25">
      <c r="A176" t="s">
        <v>230</v>
      </c>
      <c r="B176" t="str">
        <f>IF('CHI² deux variables'!B173="","",('CHI² deux variables'!$AZ173*'CHI² deux variables'!B$311/'CHI² deux variables'!$AZ$311))</f>
        <v/>
      </c>
      <c r="C176" t="str">
        <f>IF('CHI² deux variables'!C173="","",('CHI² deux variables'!$AZ173*'CHI² deux variables'!C$311/'CHI² deux variables'!$AZ$311))</f>
        <v/>
      </c>
      <c r="D176" t="str">
        <f>IF('CHI² deux variables'!D173="","",('CHI² deux variables'!$AZ173*'CHI² deux variables'!D$311/'CHI² deux variables'!$AZ$311))</f>
        <v/>
      </c>
      <c r="E176" t="str">
        <f>IF('CHI² deux variables'!E173="","",('CHI² deux variables'!$AZ173*'CHI² deux variables'!E$311/'CHI² deux variables'!$AZ$311))</f>
        <v/>
      </c>
      <c r="F176" t="str">
        <f>IF('CHI² deux variables'!F173="","",('CHI² deux variables'!$AZ173*'CHI² deux variables'!F$311/'CHI² deux variables'!$AZ$311))</f>
        <v/>
      </c>
      <c r="G176" t="str">
        <f>IF('CHI² deux variables'!G173="","",('CHI² deux variables'!$AZ173*'CHI² deux variables'!G$311/'CHI² deux variables'!$AZ$311))</f>
        <v/>
      </c>
      <c r="H176" t="str">
        <f>IF('CHI² deux variables'!H173="","",('CHI² deux variables'!$AZ173*'CHI² deux variables'!H$311/'CHI² deux variables'!$AZ$311))</f>
        <v/>
      </c>
      <c r="I176" t="str">
        <f>IF('CHI² deux variables'!I173="","",('CHI² deux variables'!$AZ173*'CHI² deux variables'!I$311/'CHI² deux variables'!$AZ$311))</f>
        <v/>
      </c>
      <c r="J176" t="str">
        <f>IF('CHI² deux variables'!J173="","",('CHI² deux variables'!$AZ173*'CHI² deux variables'!J$311/'CHI² deux variables'!$AZ$311))</f>
        <v/>
      </c>
      <c r="K176" t="str">
        <f>IF('CHI² deux variables'!K173="","",('CHI² deux variables'!$AZ173*'CHI² deux variables'!K$311/'CHI² deux variables'!$AZ$311))</f>
        <v/>
      </c>
      <c r="L176" t="str">
        <f>IF('CHI² deux variables'!L173="","",('CHI² deux variables'!$AZ173*'CHI² deux variables'!L$311/'CHI² deux variables'!$AZ$311))</f>
        <v/>
      </c>
      <c r="M176" t="str">
        <f>IF('CHI² deux variables'!M173="","",('CHI² deux variables'!$AZ173*'CHI² deux variables'!M$311/'CHI² deux variables'!$AZ$311))</f>
        <v/>
      </c>
      <c r="N176" t="str">
        <f>IF('CHI² deux variables'!N173="","",('CHI² deux variables'!$AZ173*'CHI² deux variables'!N$311/'CHI² deux variables'!$AZ$311))</f>
        <v/>
      </c>
      <c r="O176" t="str">
        <f>IF('CHI² deux variables'!O173="","",('CHI² deux variables'!$AZ173*'CHI² deux variables'!O$311/'CHI² deux variables'!$AZ$311))</f>
        <v/>
      </c>
      <c r="P176" t="str">
        <f>IF('CHI² deux variables'!P173="","",('CHI² deux variables'!$AZ173*'CHI² deux variables'!P$311/'CHI² deux variables'!$AZ$311))</f>
        <v/>
      </c>
      <c r="Q176" t="str">
        <f>IF('CHI² deux variables'!Q173="","",('CHI² deux variables'!$AZ173*'CHI² deux variables'!Q$311/'CHI² deux variables'!$AZ$311))</f>
        <v/>
      </c>
      <c r="R176" t="str">
        <f>IF('CHI² deux variables'!R173="","",('CHI² deux variables'!$AZ173*'CHI² deux variables'!R$311/'CHI² deux variables'!$AZ$311))</f>
        <v/>
      </c>
      <c r="S176" t="str">
        <f>IF('CHI² deux variables'!S173="","",('CHI² deux variables'!$AZ173*'CHI² deux variables'!S$311/'CHI² deux variables'!$AZ$311))</f>
        <v/>
      </c>
      <c r="T176" t="str">
        <f>IF('CHI² deux variables'!T173="","",('CHI² deux variables'!$AZ173*'CHI² deux variables'!T$311/'CHI² deux variables'!$AZ$311))</f>
        <v/>
      </c>
      <c r="U176" t="str">
        <f>IF('CHI² deux variables'!U173="","",('CHI² deux variables'!$AZ173*'CHI² deux variables'!U$311/'CHI² deux variables'!$AZ$311))</f>
        <v/>
      </c>
      <c r="V176" t="str">
        <f>IF('CHI² deux variables'!V173="","",('CHI² deux variables'!$AZ173*'CHI² deux variables'!V$311/'CHI² deux variables'!$AZ$311))</f>
        <v/>
      </c>
      <c r="W176" t="str">
        <f>IF('CHI² deux variables'!W173="","",('CHI² deux variables'!$AZ173*'CHI² deux variables'!W$311/'CHI² deux variables'!$AZ$311))</f>
        <v/>
      </c>
      <c r="X176" t="str">
        <f>IF('CHI² deux variables'!X173="","",('CHI² deux variables'!$AZ173*'CHI² deux variables'!X$311/'CHI² deux variables'!$AZ$311))</f>
        <v/>
      </c>
      <c r="Y176" t="str">
        <f>IF('CHI² deux variables'!Y173="","",('CHI² deux variables'!$AZ173*'CHI² deux variables'!Y$311/'CHI² deux variables'!$AZ$311))</f>
        <v/>
      </c>
      <c r="Z176" t="str">
        <f>IF('CHI² deux variables'!Z173="","",('CHI² deux variables'!$AZ173*'CHI² deux variables'!Z$311/'CHI² deux variables'!$AZ$311))</f>
        <v/>
      </c>
      <c r="AA176" t="str">
        <f>IF('CHI² deux variables'!AA173="","",('CHI² deux variables'!$AZ173*'CHI² deux variables'!AA$311/'CHI² deux variables'!$AZ$311))</f>
        <v/>
      </c>
      <c r="AB176" t="str">
        <f>IF('CHI² deux variables'!AB173="","",('CHI² deux variables'!$AZ173*'CHI² deux variables'!AB$311/'CHI² deux variables'!$AZ$311))</f>
        <v/>
      </c>
      <c r="AC176" t="str">
        <f>IF('CHI² deux variables'!AC173="","",('CHI² deux variables'!$AZ173*'CHI² deux variables'!AC$311/'CHI² deux variables'!$AZ$311))</f>
        <v/>
      </c>
      <c r="AD176" t="str">
        <f>IF('CHI² deux variables'!AD173="","",('CHI² deux variables'!$AZ173*'CHI² deux variables'!AD$311/'CHI² deux variables'!$AZ$311))</f>
        <v/>
      </c>
      <c r="AE176" t="str">
        <f>IF('CHI² deux variables'!AE173="","",('CHI² deux variables'!$AZ173*'CHI² deux variables'!AE$311/'CHI² deux variables'!$AZ$311))</f>
        <v/>
      </c>
      <c r="AF176" t="str">
        <f>IF('CHI² deux variables'!AF173="","",('CHI² deux variables'!$AZ173*'CHI² deux variables'!AF$311/'CHI² deux variables'!$AZ$311))</f>
        <v/>
      </c>
      <c r="AG176" t="str">
        <f>IF('CHI² deux variables'!AG173="","",('CHI² deux variables'!$AZ173*'CHI² deux variables'!AG$311/'CHI² deux variables'!$AZ$311))</f>
        <v/>
      </c>
      <c r="AH176" t="str">
        <f>IF('CHI² deux variables'!AH173="","",('CHI² deux variables'!$AZ173*'CHI² deux variables'!AH$311/'CHI² deux variables'!$AZ$311))</f>
        <v/>
      </c>
      <c r="AI176" t="str">
        <f>IF('CHI² deux variables'!AI173="","",('CHI² deux variables'!$AZ173*'CHI² deux variables'!AI$311/'CHI² deux variables'!$AZ$311))</f>
        <v/>
      </c>
      <c r="AJ176" t="str">
        <f>IF('CHI² deux variables'!AJ173="","",('CHI² deux variables'!$AZ173*'CHI² deux variables'!AJ$311/'CHI² deux variables'!$AZ$311))</f>
        <v/>
      </c>
      <c r="AK176" t="str">
        <f>IF('CHI² deux variables'!AK173="","",('CHI² deux variables'!$AZ173*'CHI² deux variables'!AK$311/'CHI² deux variables'!$AZ$311))</f>
        <v/>
      </c>
      <c r="AL176" t="str">
        <f>IF('CHI² deux variables'!AL173="","",('CHI² deux variables'!$AZ173*'CHI² deux variables'!AL$311/'CHI² deux variables'!$AZ$311))</f>
        <v/>
      </c>
      <c r="AM176" t="str">
        <f>IF('CHI² deux variables'!AM173="","",('CHI² deux variables'!$AZ173*'CHI² deux variables'!AM$311/'CHI² deux variables'!$AZ$311))</f>
        <v/>
      </c>
      <c r="AN176" t="str">
        <f>IF('CHI² deux variables'!AN173="","",('CHI² deux variables'!$AZ173*'CHI² deux variables'!AN$311/'CHI² deux variables'!$AZ$311))</f>
        <v/>
      </c>
      <c r="AO176" t="str">
        <f>IF('CHI² deux variables'!AO173="","",('CHI² deux variables'!$AZ173*'CHI² deux variables'!AO$311/'CHI² deux variables'!$AZ$311))</f>
        <v/>
      </c>
      <c r="AP176" t="str">
        <f>IF('CHI² deux variables'!AP173="","",('CHI² deux variables'!$AZ173*'CHI² deux variables'!AP$311/'CHI² deux variables'!$AZ$311))</f>
        <v/>
      </c>
      <c r="AQ176" t="str">
        <f>IF('CHI² deux variables'!AQ173="","",('CHI² deux variables'!$AZ173*'CHI² deux variables'!AQ$311/'CHI² deux variables'!$AZ$311))</f>
        <v/>
      </c>
      <c r="AR176" t="str">
        <f>IF('CHI² deux variables'!AR173="","",('CHI² deux variables'!$AZ173*'CHI² deux variables'!AR$311/'CHI² deux variables'!$AZ$311))</f>
        <v/>
      </c>
      <c r="AS176" t="str">
        <f>IF('CHI² deux variables'!AS173="","",('CHI² deux variables'!$AZ173*'CHI² deux variables'!AS$311/'CHI² deux variables'!$AZ$311))</f>
        <v/>
      </c>
      <c r="AT176" t="str">
        <f>IF('CHI² deux variables'!AT173="","",('CHI² deux variables'!$AZ173*'CHI² deux variables'!AT$311/'CHI² deux variables'!$AZ$311))</f>
        <v/>
      </c>
      <c r="AU176" t="str">
        <f>IF('CHI² deux variables'!AU173="","",('CHI² deux variables'!$AZ173*'CHI² deux variables'!AU$311/'CHI² deux variables'!$AZ$311))</f>
        <v/>
      </c>
      <c r="AV176" t="str">
        <f>IF('CHI² deux variables'!AV173="","",('CHI² deux variables'!$AZ173*'CHI² deux variables'!AV$311/'CHI² deux variables'!$AZ$311))</f>
        <v/>
      </c>
      <c r="AW176" t="str">
        <f>IF('CHI² deux variables'!AW173="","",('CHI² deux variables'!$AZ173*'CHI² deux variables'!AW$311/'CHI² deux variables'!$AZ$311))</f>
        <v/>
      </c>
      <c r="AX176" t="str">
        <f>IF('CHI² deux variables'!AX173="","",('CHI² deux variables'!$AZ173*'CHI² deux variables'!AX$311/'CHI² deux variables'!$AZ$311))</f>
        <v/>
      </c>
      <c r="AY176" t="str">
        <f>IF('CHI² deux variables'!AY173="","",('CHI² deux variables'!$AZ173*'CHI² deux variables'!AY$311/'CHI² deux variables'!$AZ$311))</f>
        <v/>
      </c>
      <c r="AZ176" t="s">
        <v>675</v>
      </c>
    </row>
    <row r="177" spans="1:52" x14ac:dyDescent="0.25">
      <c r="A177" t="s">
        <v>231</v>
      </c>
      <c r="B177" t="str">
        <f>IF('CHI² deux variables'!B174="","",('CHI² deux variables'!$AZ174*'CHI² deux variables'!B$311/'CHI² deux variables'!$AZ$311))</f>
        <v/>
      </c>
      <c r="C177" t="str">
        <f>IF('CHI² deux variables'!C174="","",('CHI² deux variables'!$AZ174*'CHI² deux variables'!C$311/'CHI² deux variables'!$AZ$311))</f>
        <v/>
      </c>
      <c r="D177" t="str">
        <f>IF('CHI² deux variables'!D174="","",('CHI² deux variables'!$AZ174*'CHI² deux variables'!D$311/'CHI² deux variables'!$AZ$311))</f>
        <v/>
      </c>
      <c r="E177" t="str">
        <f>IF('CHI² deux variables'!E174="","",('CHI² deux variables'!$AZ174*'CHI² deux variables'!E$311/'CHI² deux variables'!$AZ$311))</f>
        <v/>
      </c>
      <c r="F177" t="str">
        <f>IF('CHI² deux variables'!F174="","",('CHI² deux variables'!$AZ174*'CHI² deux variables'!F$311/'CHI² deux variables'!$AZ$311))</f>
        <v/>
      </c>
      <c r="G177" t="str">
        <f>IF('CHI² deux variables'!G174="","",('CHI² deux variables'!$AZ174*'CHI² deux variables'!G$311/'CHI² deux variables'!$AZ$311))</f>
        <v/>
      </c>
      <c r="H177" t="str">
        <f>IF('CHI² deux variables'!H174="","",('CHI² deux variables'!$AZ174*'CHI² deux variables'!H$311/'CHI² deux variables'!$AZ$311))</f>
        <v/>
      </c>
      <c r="I177" t="str">
        <f>IF('CHI² deux variables'!I174="","",('CHI² deux variables'!$AZ174*'CHI² deux variables'!I$311/'CHI² deux variables'!$AZ$311))</f>
        <v/>
      </c>
      <c r="J177" t="str">
        <f>IF('CHI² deux variables'!J174="","",('CHI² deux variables'!$AZ174*'CHI² deux variables'!J$311/'CHI² deux variables'!$AZ$311))</f>
        <v/>
      </c>
      <c r="K177" t="str">
        <f>IF('CHI² deux variables'!K174="","",('CHI² deux variables'!$AZ174*'CHI² deux variables'!K$311/'CHI² deux variables'!$AZ$311))</f>
        <v/>
      </c>
      <c r="L177" t="str">
        <f>IF('CHI² deux variables'!L174="","",('CHI² deux variables'!$AZ174*'CHI² deux variables'!L$311/'CHI² deux variables'!$AZ$311))</f>
        <v/>
      </c>
      <c r="M177" t="str">
        <f>IF('CHI² deux variables'!M174="","",('CHI² deux variables'!$AZ174*'CHI² deux variables'!M$311/'CHI² deux variables'!$AZ$311))</f>
        <v/>
      </c>
      <c r="N177" t="str">
        <f>IF('CHI² deux variables'!N174="","",('CHI² deux variables'!$AZ174*'CHI² deux variables'!N$311/'CHI² deux variables'!$AZ$311))</f>
        <v/>
      </c>
      <c r="O177" t="str">
        <f>IF('CHI² deux variables'!O174="","",('CHI² deux variables'!$AZ174*'CHI² deux variables'!O$311/'CHI² deux variables'!$AZ$311))</f>
        <v/>
      </c>
      <c r="P177" t="str">
        <f>IF('CHI² deux variables'!P174="","",('CHI² deux variables'!$AZ174*'CHI² deux variables'!P$311/'CHI² deux variables'!$AZ$311))</f>
        <v/>
      </c>
      <c r="Q177" t="str">
        <f>IF('CHI² deux variables'!Q174="","",('CHI² deux variables'!$AZ174*'CHI² deux variables'!Q$311/'CHI² deux variables'!$AZ$311))</f>
        <v/>
      </c>
      <c r="R177" t="str">
        <f>IF('CHI² deux variables'!R174="","",('CHI² deux variables'!$AZ174*'CHI² deux variables'!R$311/'CHI² deux variables'!$AZ$311))</f>
        <v/>
      </c>
      <c r="S177" t="str">
        <f>IF('CHI² deux variables'!S174="","",('CHI² deux variables'!$AZ174*'CHI² deux variables'!S$311/'CHI² deux variables'!$AZ$311))</f>
        <v/>
      </c>
      <c r="T177" t="str">
        <f>IF('CHI² deux variables'!T174="","",('CHI² deux variables'!$AZ174*'CHI² deux variables'!T$311/'CHI² deux variables'!$AZ$311))</f>
        <v/>
      </c>
      <c r="U177" t="str">
        <f>IF('CHI² deux variables'!U174="","",('CHI² deux variables'!$AZ174*'CHI² deux variables'!U$311/'CHI² deux variables'!$AZ$311))</f>
        <v/>
      </c>
      <c r="V177" t="str">
        <f>IF('CHI² deux variables'!V174="","",('CHI² deux variables'!$AZ174*'CHI² deux variables'!V$311/'CHI² deux variables'!$AZ$311))</f>
        <v/>
      </c>
      <c r="W177" t="str">
        <f>IF('CHI² deux variables'!W174="","",('CHI² deux variables'!$AZ174*'CHI² deux variables'!W$311/'CHI² deux variables'!$AZ$311))</f>
        <v/>
      </c>
      <c r="X177" t="str">
        <f>IF('CHI² deux variables'!X174="","",('CHI² deux variables'!$AZ174*'CHI² deux variables'!X$311/'CHI² deux variables'!$AZ$311))</f>
        <v/>
      </c>
      <c r="Y177" t="str">
        <f>IF('CHI² deux variables'!Y174="","",('CHI² deux variables'!$AZ174*'CHI² deux variables'!Y$311/'CHI² deux variables'!$AZ$311))</f>
        <v/>
      </c>
      <c r="Z177" t="str">
        <f>IF('CHI² deux variables'!Z174="","",('CHI² deux variables'!$AZ174*'CHI² deux variables'!Z$311/'CHI² deux variables'!$AZ$311))</f>
        <v/>
      </c>
      <c r="AA177" t="str">
        <f>IF('CHI² deux variables'!AA174="","",('CHI² deux variables'!$AZ174*'CHI² deux variables'!AA$311/'CHI² deux variables'!$AZ$311))</f>
        <v/>
      </c>
      <c r="AB177" t="str">
        <f>IF('CHI² deux variables'!AB174="","",('CHI² deux variables'!$AZ174*'CHI² deux variables'!AB$311/'CHI² deux variables'!$AZ$311))</f>
        <v/>
      </c>
      <c r="AC177" t="str">
        <f>IF('CHI² deux variables'!AC174="","",('CHI² deux variables'!$AZ174*'CHI² deux variables'!AC$311/'CHI² deux variables'!$AZ$311))</f>
        <v/>
      </c>
      <c r="AD177" t="str">
        <f>IF('CHI² deux variables'!AD174="","",('CHI² deux variables'!$AZ174*'CHI² deux variables'!AD$311/'CHI² deux variables'!$AZ$311))</f>
        <v/>
      </c>
      <c r="AE177" t="str">
        <f>IF('CHI² deux variables'!AE174="","",('CHI² deux variables'!$AZ174*'CHI² deux variables'!AE$311/'CHI² deux variables'!$AZ$311))</f>
        <v/>
      </c>
      <c r="AF177" t="str">
        <f>IF('CHI² deux variables'!AF174="","",('CHI² deux variables'!$AZ174*'CHI² deux variables'!AF$311/'CHI² deux variables'!$AZ$311))</f>
        <v/>
      </c>
      <c r="AG177" t="str">
        <f>IF('CHI² deux variables'!AG174="","",('CHI² deux variables'!$AZ174*'CHI² deux variables'!AG$311/'CHI² deux variables'!$AZ$311))</f>
        <v/>
      </c>
      <c r="AH177" t="str">
        <f>IF('CHI² deux variables'!AH174="","",('CHI² deux variables'!$AZ174*'CHI² deux variables'!AH$311/'CHI² deux variables'!$AZ$311))</f>
        <v/>
      </c>
      <c r="AI177" t="str">
        <f>IF('CHI² deux variables'!AI174="","",('CHI² deux variables'!$AZ174*'CHI² deux variables'!AI$311/'CHI² deux variables'!$AZ$311))</f>
        <v/>
      </c>
      <c r="AJ177" t="str">
        <f>IF('CHI² deux variables'!AJ174="","",('CHI² deux variables'!$AZ174*'CHI² deux variables'!AJ$311/'CHI² deux variables'!$AZ$311))</f>
        <v/>
      </c>
      <c r="AK177" t="str">
        <f>IF('CHI² deux variables'!AK174="","",('CHI² deux variables'!$AZ174*'CHI² deux variables'!AK$311/'CHI² deux variables'!$AZ$311))</f>
        <v/>
      </c>
      <c r="AL177" t="str">
        <f>IF('CHI² deux variables'!AL174="","",('CHI² deux variables'!$AZ174*'CHI² deux variables'!AL$311/'CHI² deux variables'!$AZ$311))</f>
        <v/>
      </c>
      <c r="AM177" t="str">
        <f>IF('CHI² deux variables'!AM174="","",('CHI² deux variables'!$AZ174*'CHI² deux variables'!AM$311/'CHI² deux variables'!$AZ$311))</f>
        <v/>
      </c>
      <c r="AN177" t="str">
        <f>IF('CHI² deux variables'!AN174="","",('CHI² deux variables'!$AZ174*'CHI² deux variables'!AN$311/'CHI² deux variables'!$AZ$311))</f>
        <v/>
      </c>
      <c r="AO177" t="str">
        <f>IF('CHI² deux variables'!AO174="","",('CHI² deux variables'!$AZ174*'CHI² deux variables'!AO$311/'CHI² deux variables'!$AZ$311))</f>
        <v/>
      </c>
      <c r="AP177" t="str">
        <f>IF('CHI² deux variables'!AP174="","",('CHI² deux variables'!$AZ174*'CHI² deux variables'!AP$311/'CHI² deux variables'!$AZ$311))</f>
        <v/>
      </c>
      <c r="AQ177" t="str">
        <f>IF('CHI² deux variables'!AQ174="","",('CHI² deux variables'!$AZ174*'CHI² deux variables'!AQ$311/'CHI² deux variables'!$AZ$311))</f>
        <v/>
      </c>
      <c r="AR177" t="str">
        <f>IF('CHI² deux variables'!AR174="","",('CHI² deux variables'!$AZ174*'CHI² deux variables'!AR$311/'CHI² deux variables'!$AZ$311))</f>
        <v/>
      </c>
      <c r="AS177" t="str">
        <f>IF('CHI² deux variables'!AS174="","",('CHI² deux variables'!$AZ174*'CHI² deux variables'!AS$311/'CHI² deux variables'!$AZ$311))</f>
        <v/>
      </c>
      <c r="AT177" t="str">
        <f>IF('CHI² deux variables'!AT174="","",('CHI² deux variables'!$AZ174*'CHI² deux variables'!AT$311/'CHI² deux variables'!$AZ$311))</f>
        <v/>
      </c>
      <c r="AU177" t="str">
        <f>IF('CHI² deux variables'!AU174="","",('CHI² deux variables'!$AZ174*'CHI² deux variables'!AU$311/'CHI² deux variables'!$AZ$311))</f>
        <v/>
      </c>
      <c r="AV177" t="str">
        <f>IF('CHI² deux variables'!AV174="","",('CHI² deux variables'!$AZ174*'CHI² deux variables'!AV$311/'CHI² deux variables'!$AZ$311))</f>
        <v/>
      </c>
      <c r="AW177" t="str">
        <f>IF('CHI² deux variables'!AW174="","",('CHI² deux variables'!$AZ174*'CHI² deux variables'!AW$311/'CHI² deux variables'!$AZ$311))</f>
        <v/>
      </c>
      <c r="AX177" t="str">
        <f>IF('CHI² deux variables'!AX174="","",('CHI² deux variables'!$AZ174*'CHI² deux variables'!AX$311/'CHI² deux variables'!$AZ$311))</f>
        <v/>
      </c>
      <c r="AY177" t="str">
        <f>IF('CHI² deux variables'!AY174="","",('CHI² deux variables'!$AZ174*'CHI² deux variables'!AY$311/'CHI² deux variables'!$AZ$311))</f>
        <v/>
      </c>
      <c r="AZ177" t="s">
        <v>675</v>
      </c>
    </row>
    <row r="178" spans="1:52" x14ac:dyDescent="0.25">
      <c r="A178" t="s">
        <v>232</v>
      </c>
      <c r="B178" t="str">
        <f>IF('CHI² deux variables'!B175="","",('CHI² deux variables'!$AZ175*'CHI² deux variables'!B$311/'CHI² deux variables'!$AZ$311))</f>
        <v/>
      </c>
      <c r="C178" t="str">
        <f>IF('CHI² deux variables'!C175="","",('CHI² deux variables'!$AZ175*'CHI² deux variables'!C$311/'CHI² deux variables'!$AZ$311))</f>
        <v/>
      </c>
      <c r="D178" t="str">
        <f>IF('CHI² deux variables'!D175="","",('CHI² deux variables'!$AZ175*'CHI² deux variables'!D$311/'CHI² deux variables'!$AZ$311))</f>
        <v/>
      </c>
      <c r="E178" t="str">
        <f>IF('CHI² deux variables'!E175="","",('CHI² deux variables'!$AZ175*'CHI² deux variables'!E$311/'CHI² deux variables'!$AZ$311))</f>
        <v/>
      </c>
      <c r="F178" t="str">
        <f>IF('CHI² deux variables'!F175="","",('CHI² deux variables'!$AZ175*'CHI² deux variables'!F$311/'CHI² deux variables'!$AZ$311))</f>
        <v/>
      </c>
      <c r="G178" t="str">
        <f>IF('CHI² deux variables'!G175="","",('CHI² deux variables'!$AZ175*'CHI² deux variables'!G$311/'CHI² deux variables'!$AZ$311))</f>
        <v/>
      </c>
      <c r="H178" t="str">
        <f>IF('CHI² deux variables'!H175="","",('CHI² deux variables'!$AZ175*'CHI² deux variables'!H$311/'CHI² deux variables'!$AZ$311))</f>
        <v/>
      </c>
      <c r="I178" t="str">
        <f>IF('CHI² deux variables'!I175="","",('CHI² deux variables'!$AZ175*'CHI² deux variables'!I$311/'CHI² deux variables'!$AZ$311))</f>
        <v/>
      </c>
      <c r="J178" t="str">
        <f>IF('CHI² deux variables'!J175="","",('CHI² deux variables'!$AZ175*'CHI² deux variables'!J$311/'CHI² deux variables'!$AZ$311))</f>
        <v/>
      </c>
      <c r="K178" t="str">
        <f>IF('CHI² deux variables'!K175="","",('CHI² deux variables'!$AZ175*'CHI² deux variables'!K$311/'CHI² deux variables'!$AZ$311))</f>
        <v/>
      </c>
      <c r="L178" t="str">
        <f>IF('CHI² deux variables'!L175="","",('CHI² deux variables'!$AZ175*'CHI² deux variables'!L$311/'CHI² deux variables'!$AZ$311))</f>
        <v/>
      </c>
      <c r="M178" t="str">
        <f>IF('CHI² deux variables'!M175="","",('CHI² deux variables'!$AZ175*'CHI² deux variables'!M$311/'CHI² deux variables'!$AZ$311))</f>
        <v/>
      </c>
      <c r="N178" t="str">
        <f>IF('CHI² deux variables'!N175="","",('CHI² deux variables'!$AZ175*'CHI² deux variables'!N$311/'CHI² deux variables'!$AZ$311))</f>
        <v/>
      </c>
      <c r="O178" t="str">
        <f>IF('CHI² deux variables'!O175="","",('CHI² deux variables'!$AZ175*'CHI² deux variables'!O$311/'CHI² deux variables'!$AZ$311))</f>
        <v/>
      </c>
      <c r="P178" t="str">
        <f>IF('CHI² deux variables'!P175="","",('CHI² deux variables'!$AZ175*'CHI² deux variables'!P$311/'CHI² deux variables'!$AZ$311))</f>
        <v/>
      </c>
      <c r="Q178" t="str">
        <f>IF('CHI² deux variables'!Q175="","",('CHI² deux variables'!$AZ175*'CHI² deux variables'!Q$311/'CHI² deux variables'!$AZ$311))</f>
        <v/>
      </c>
      <c r="R178" t="str">
        <f>IF('CHI² deux variables'!R175="","",('CHI² deux variables'!$AZ175*'CHI² deux variables'!R$311/'CHI² deux variables'!$AZ$311))</f>
        <v/>
      </c>
      <c r="S178" t="str">
        <f>IF('CHI² deux variables'!S175="","",('CHI² deux variables'!$AZ175*'CHI² deux variables'!S$311/'CHI² deux variables'!$AZ$311))</f>
        <v/>
      </c>
      <c r="T178" t="str">
        <f>IF('CHI² deux variables'!T175="","",('CHI² deux variables'!$AZ175*'CHI² deux variables'!T$311/'CHI² deux variables'!$AZ$311))</f>
        <v/>
      </c>
      <c r="U178" t="str">
        <f>IF('CHI² deux variables'!U175="","",('CHI² deux variables'!$AZ175*'CHI² deux variables'!U$311/'CHI² deux variables'!$AZ$311))</f>
        <v/>
      </c>
      <c r="V178" t="str">
        <f>IF('CHI² deux variables'!V175="","",('CHI² deux variables'!$AZ175*'CHI² deux variables'!V$311/'CHI² deux variables'!$AZ$311))</f>
        <v/>
      </c>
      <c r="W178" t="str">
        <f>IF('CHI² deux variables'!W175="","",('CHI² deux variables'!$AZ175*'CHI² deux variables'!W$311/'CHI² deux variables'!$AZ$311))</f>
        <v/>
      </c>
      <c r="X178" t="str">
        <f>IF('CHI² deux variables'!X175="","",('CHI² deux variables'!$AZ175*'CHI² deux variables'!X$311/'CHI² deux variables'!$AZ$311))</f>
        <v/>
      </c>
      <c r="Y178" t="str">
        <f>IF('CHI² deux variables'!Y175="","",('CHI² deux variables'!$AZ175*'CHI² deux variables'!Y$311/'CHI² deux variables'!$AZ$311))</f>
        <v/>
      </c>
      <c r="Z178" t="str">
        <f>IF('CHI² deux variables'!Z175="","",('CHI² deux variables'!$AZ175*'CHI² deux variables'!Z$311/'CHI² deux variables'!$AZ$311))</f>
        <v/>
      </c>
      <c r="AA178" t="str">
        <f>IF('CHI² deux variables'!AA175="","",('CHI² deux variables'!$AZ175*'CHI² deux variables'!AA$311/'CHI² deux variables'!$AZ$311))</f>
        <v/>
      </c>
      <c r="AB178" t="str">
        <f>IF('CHI² deux variables'!AB175="","",('CHI² deux variables'!$AZ175*'CHI² deux variables'!AB$311/'CHI² deux variables'!$AZ$311))</f>
        <v/>
      </c>
      <c r="AC178" t="str">
        <f>IF('CHI² deux variables'!AC175="","",('CHI² deux variables'!$AZ175*'CHI² deux variables'!AC$311/'CHI² deux variables'!$AZ$311))</f>
        <v/>
      </c>
      <c r="AD178" t="str">
        <f>IF('CHI² deux variables'!AD175="","",('CHI² deux variables'!$AZ175*'CHI² deux variables'!AD$311/'CHI² deux variables'!$AZ$311))</f>
        <v/>
      </c>
      <c r="AE178" t="str">
        <f>IF('CHI² deux variables'!AE175="","",('CHI² deux variables'!$AZ175*'CHI² deux variables'!AE$311/'CHI² deux variables'!$AZ$311))</f>
        <v/>
      </c>
      <c r="AF178" t="str">
        <f>IF('CHI² deux variables'!AF175="","",('CHI² deux variables'!$AZ175*'CHI² deux variables'!AF$311/'CHI² deux variables'!$AZ$311))</f>
        <v/>
      </c>
      <c r="AG178" t="str">
        <f>IF('CHI² deux variables'!AG175="","",('CHI² deux variables'!$AZ175*'CHI² deux variables'!AG$311/'CHI² deux variables'!$AZ$311))</f>
        <v/>
      </c>
      <c r="AH178" t="str">
        <f>IF('CHI² deux variables'!AH175="","",('CHI² deux variables'!$AZ175*'CHI² deux variables'!AH$311/'CHI² deux variables'!$AZ$311))</f>
        <v/>
      </c>
      <c r="AI178" t="str">
        <f>IF('CHI² deux variables'!AI175="","",('CHI² deux variables'!$AZ175*'CHI² deux variables'!AI$311/'CHI² deux variables'!$AZ$311))</f>
        <v/>
      </c>
      <c r="AJ178" t="str">
        <f>IF('CHI² deux variables'!AJ175="","",('CHI² deux variables'!$AZ175*'CHI² deux variables'!AJ$311/'CHI² deux variables'!$AZ$311))</f>
        <v/>
      </c>
      <c r="AK178" t="str">
        <f>IF('CHI² deux variables'!AK175="","",('CHI² deux variables'!$AZ175*'CHI² deux variables'!AK$311/'CHI² deux variables'!$AZ$311))</f>
        <v/>
      </c>
      <c r="AL178" t="str">
        <f>IF('CHI² deux variables'!AL175="","",('CHI² deux variables'!$AZ175*'CHI² deux variables'!AL$311/'CHI² deux variables'!$AZ$311))</f>
        <v/>
      </c>
      <c r="AM178" t="str">
        <f>IF('CHI² deux variables'!AM175="","",('CHI² deux variables'!$AZ175*'CHI² deux variables'!AM$311/'CHI² deux variables'!$AZ$311))</f>
        <v/>
      </c>
      <c r="AN178" t="str">
        <f>IF('CHI² deux variables'!AN175="","",('CHI² deux variables'!$AZ175*'CHI² deux variables'!AN$311/'CHI² deux variables'!$AZ$311))</f>
        <v/>
      </c>
      <c r="AO178" t="str">
        <f>IF('CHI² deux variables'!AO175="","",('CHI² deux variables'!$AZ175*'CHI² deux variables'!AO$311/'CHI² deux variables'!$AZ$311))</f>
        <v/>
      </c>
      <c r="AP178" t="str">
        <f>IF('CHI² deux variables'!AP175="","",('CHI² deux variables'!$AZ175*'CHI² deux variables'!AP$311/'CHI² deux variables'!$AZ$311))</f>
        <v/>
      </c>
      <c r="AQ178" t="str">
        <f>IF('CHI² deux variables'!AQ175="","",('CHI² deux variables'!$AZ175*'CHI² deux variables'!AQ$311/'CHI² deux variables'!$AZ$311))</f>
        <v/>
      </c>
      <c r="AR178" t="str">
        <f>IF('CHI² deux variables'!AR175="","",('CHI² deux variables'!$AZ175*'CHI² deux variables'!AR$311/'CHI² deux variables'!$AZ$311))</f>
        <v/>
      </c>
      <c r="AS178" t="str">
        <f>IF('CHI² deux variables'!AS175="","",('CHI² deux variables'!$AZ175*'CHI² deux variables'!AS$311/'CHI² deux variables'!$AZ$311))</f>
        <v/>
      </c>
      <c r="AT178" t="str">
        <f>IF('CHI² deux variables'!AT175="","",('CHI² deux variables'!$AZ175*'CHI² deux variables'!AT$311/'CHI² deux variables'!$AZ$311))</f>
        <v/>
      </c>
      <c r="AU178" t="str">
        <f>IF('CHI² deux variables'!AU175="","",('CHI² deux variables'!$AZ175*'CHI² deux variables'!AU$311/'CHI² deux variables'!$AZ$311))</f>
        <v/>
      </c>
      <c r="AV178" t="str">
        <f>IF('CHI² deux variables'!AV175="","",('CHI² deux variables'!$AZ175*'CHI² deux variables'!AV$311/'CHI² deux variables'!$AZ$311))</f>
        <v/>
      </c>
      <c r="AW178" t="str">
        <f>IF('CHI² deux variables'!AW175="","",('CHI² deux variables'!$AZ175*'CHI² deux variables'!AW$311/'CHI² deux variables'!$AZ$311))</f>
        <v/>
      </c>
      <c r="AX178" t="str">
        <f>IF('CHI² deux variables'!AX175="","",('CHI² deux variables'!$AZ175*'CHI² deux variables'!AX$311/'CHI² deux variables'!$AZ$311))</f>
        <v/>
      </c>
      <c r="AY178" t="str">
        <f>IF('CHI² deux variables'!AY175="","",('CHI² deux variables'!$AZ175*'CHI² deux variables'!AY$311/'CHI² deux variables'!$AZ$311))</f>
        <v/>
      </c>
      <c r="AZ178" t="s">
        <v>675</v>
      </c>
    </row>
    <row r="179" spans="1:52" x14ac:dyDescent="0.25">
      <c r="A179" t="s">
        <v>233</v>
      </c>
      <c r="B179" t="str">
        <f>IF('CHI² deux variables'!B176="","",('CHI² deux variables'!$AZ176*'CHI² deux variables'!B$311/'CHI² deux variables'!$AZ$311))</f>
        <v/>
      </c>
      <c r="C179" t="str">
        <f>IF('CHI² deux variables'!C176="","",('CHI² deux variables'!$AZ176*'CHI² deux variables'!C$311/'CHI² deux variables'!$AZ$311))</f>
        <v/>
      </c>
      <c r="D179" t="str">
        <f>IF('CHI² deux variables'!D176="","",('CHI² deux variables'!$AZ176*'CHI² deux variables'!D$311/'CHI² deux variables'!$AZ$311))</f>
        <v/>
      </c>
      <c r="E179" t="str">
        <f>IF('CHI² deux variables'!E176="","",('CHI² deux variables'!$AZ176*'CHI² deux variables'!E$311/'CHI² deux variables'!$AZ$311))</f>
        <v/>
      </c>
      <c r="F179" t="str">
        <f>IF('CHI² deux variables'!F176="","",('CHI² deux variables'!$AZ176*'CHI² deux variables'!F$311/'CHI² deux variables'!$AZ$311))</f>
        <v/>
      </c>
      <c r="G179" t="str">
        <f>IF('CHI² deux variables'!G176="","",('CHI² deux variables'!$AZ176*'CHI² deux variables'!G$311/'CHI² deux variables'!$AZ$311))</f>
        <v/>
      </c>
      <c r="H179" t="str">
        <f>IF('CHI² deux variables'!H176="","",('CHI² deux variables'!$AZ176*'CHI² deux variables'!H$311/'CHI² deux variables'!$AZ$311))</f>
        <v/>
      </c>
      <c r="I179" t="str">
        <f>IF('CHI² deux variables'!I176="","",('CHI² deux variables'!$AZ176*'CHI² deux variables'!I$311/'CHI² deux variables'!$AZ$311))</f>
        <v/>
      </c>
      <c r="J179" t="str">
        <f>IF('CHI² deux variables'!J176="","",('CHI² deux variables'!$AZ176*'CHI² deux variables'!J$311/'CHI² deux variables'!$AZ$311))</f>
        <v/>
      </c>
      <c r="K179" t="str">
        <f>IF('CHI² deux variables'!K176="","",('CHI² deux variables'!$AZ176*'CHI² deux variables'!K$311/'CHI² deux variables'!$AZ$311))</f>
        <v/>
      </c>
      <c r="L179" t="str">
        <f>IF('CHI² deux variables'!L176="","",('CHI² deux variables'!$AZ176*'CHI² deux variables'!L$311/'CHI² deux variables'!$AZ$311))</f>
        <v/>
      </c>
      <c r="M179" t="str">
        <f>IF('CHI² deux variables'!M176="","",('CHI² deux variables'!$AZ176*'CHI² deux variables'!M$311/'CHI² deux variables'!$AZ$311))</f>
        <v/>
      </c>
      <c r="N179" t="str">
        <f>IF('CHI² deux variables'!N176="","",('CHI² deux variables'!$AZ176*'CHI² deux variables'!N$311/'CHI² deux variables'!$AZ$311))</f>
        <v/>
      </c>
      <c r="O179" t="str">
        <f>IF('CHI² deux variables'!O176="","",('CHI² deux variables'!$AZ176*'CHI² deux variables'!O$311/'CHI² deux variables'!$AZ$311))</f>
        <v/>
      </c>
      <c r="P179" t="str">
        <f>IF('CHI² deux variables'!P176="","",('CHI² deux variables'!$AZ176*'CHI² deux variables'!P$311/'CHI² deux variables'!$AZ$311))</f>
        <v/>
      </c>
      <c r="Q179" t="str">
        <f>IF('CHI² deux variables'!Q176="","",('CHI² deux variables'!$AZ176*'CHI² deux variables'!Q$311/'CHI² deux variables'!$AZ$311))</f>
        <v/>
      </c>
      <c r="R179" t="str">
        <f>IF('CHI² deux variables'!R176="","",('CHI² deux variables'!$AZ176*'CHI² deux variables'!R$311/'CHI² deux variables'!$AZ$311))</f>
        <v/>
      </c>
      <c r="S179" t="str">
        <f>IF('CHI² deux variables'!S176="","",('CHI² deux variables'!$AZ176*'CHI² deux variables'!S$311/'CHI² deux variables'!$AZ$311))</f>
        <v/>
      </c>
      <c r="T179" t="str">
        <f>IF('CHI² deux variables'!T176="","",('CHI² deux variables'!$AZ176*'CHI² deux variables'!T$311/'CHI² deux variables'!$AZ$311))</f>
        <v/>
      </c>
      <c r="U179" t="str">
        <f>IF('CHI² deux variables'!U176="","",('CHI² deux variables'!$AZ176*'CHI² deux variables'!U$311/'CHI² deux variables'!$AZ$311))</f>
        <v/>
      </c>
      <c r="V179" t="str">
        <f>IF('CHI² deux variables'!V176="","",('CHI² deux variables'!$AZ176*'CHI² deux variables'!V$311/'CHI² deux variables'!$AZ$311))</f>
        <v/>
      </c>
      <c r="W179" t="str">
        <f>IF('CHI² deux variables'!W176="","",('CHI² deux variables'!$AZ176*'CHI² deux variables'!W$311/'CHI² deux variables'!$AZ$311))</f>
        <v/>
      </c>
      <c r="X179" t="str">
        <f>IF('CHI² deux variables'!X176="","",('CHI² deux variables'!$AZ176*'CHI² deux variables'!X$311/'CHI² deux variables'!$AZ$311))</f>
        <v/>
      </c>
      <c r="Y179" t="str">
        <f>IF('CHI² deux variables'!Y176="","",('CHI² deux variables'!$AZ176*'CHI² deux variables'!Y$311/'CHI² deux variables'!$AZ$311))</f>
        <v/>
      </c>
      <c r="Z179" t="str">
        <f>IF('CHI² deux variables'!Z176="","",('CHI² deux variables'!$AZ176*'CHI² deux variables'!Z$311/'CHI² deux variables'!$AZ$311))</f>
        <v/>
      </c>
      <c r="AA179" t="str">
        <f>IF('CHI² deux variables'!AA176="","",('CHI² deux variables'!$AZ176*'CHI² deux variables'!AA$311/'CHI² deux variables'!$AZ$311))</f>
        <v/>
      </c>
      <c r="AB179" t="str">
        <f>IF('CHI² deux variables'!AB176="","",('CHI² deux variables'!$AZ176*'CHI² deux variables'!AB$311/'CHI² deux variables'!$AZ$311))</f>
        <v/>
      </c>
      <c r="AC179" t="str">
        <f>IF('CHI² deux variables'!AC176="","",('CHI² deux variables'!$AZ176*'CHI² deux variables'!AC$311/'CHI² deux variables'!$AZ$311))</f>
        <v/>
      </c>
      <c r="AD179" t="str">
        <f>IF('CHI² deux variables'!AD176="","",('CHI² deux variables'!$AZ176*'CHI² deux variables'!AD$311/'CHI² deux variables'!$AZ$311))</f>
        <v/>
      </c>
      <c r="AE179" t="str">
        <f>IF('CHI² deux variables'!AE176="","",('CHI² deux variables'!$AZ176*'CHI² deux variables'!AE$311/'CHI² deux variables'!$AZ$311))</f>
        <v/>
      </c>
      <c r="AF179" t="str">
        <f>IF('CHI² deux variables'!AF176="","",('CHI² deux variables'!$AZ176*'CHI² deux variables'!AF$311/'CHI² deux variables'!$AZ$311))</f>
        <v/>
      </c>
      <c r="AG179" t="str">
        <f>IF('CHI² deux variables'!AG176="","",('CHI² deux variables'!$AZ176*'CHI² deux variables'!AG$311/'CHI² deux variables'!$AZ$311))</f>
        <v/>
      </c>
      <c r="AH179" t="str">
        <f>IF('CHI² deux variables'!AH176="","",('CHI² deux variables'!$AZ176*'CHI² deux variables'!AH$311/'CHI² deux variables'!$AZ$311))</f>
        <v/>
      </c>
      <c r="AI179" t="str">
        <f>IF('CHI² deux variables'!AI176="","",('CHI² deux variables'!$AZ176*'CHI² deux variables'!AI$311/'CHI² deux variables'!$AZ$311))</f>
        <v/>
      </c>
      <c r="AJ179" t="str">
        <f>IF('CHI² deux variables'!AJ176="","",('CHI² deux variables'!$AZ176*'CHI² deux variables'!AJ$311/'CHI² deux variables'!$AZ$311))</f>
        <v/>
      </c>
      <c r="AK179" t="str">
        <f>IF('CHI² deux variables'!AK176="","",('CHI² deux variables'!$AZ176*'CHI² deux variables'!AK$311/'CHI² deux variables'!$AZ$311))</f>
        <v/>
      </c>
      <c r="AL179" t="str">
        <f>IF('CHI² deux variables'!AL176="","",('CHI² deux variables'!$AZ176*'CHI² deux variables'!AL$311/'CHI² deux variables'!$AZ$311))</f>
        <v/>
      </c>
      <c r="AM179" t="str">
        <f>IF('CHI² deux variables'!AM176="","",('CHI² deux variables'!$AZ176*'CHI² deux variables'!AM$311/'CHI² deux variables'!$AZ$311))</f>
        <v/>
      </c>
      <c r="AN179" t="str">
        <f>IF('CHI² deux variables'!AN176="","",('CHI² deux variables'!$AZ176*'CHI² deux variables'!AN$311/'CHI² deux variables'!$AZ$311))</f>
        <v/>
      </c>
      <c r="AO179" t="str">
        <f>IF('CHI² deux variables'!AO176="","",('CHI² deux variables'!$AZ176*'CHI² deux variables'!AO$311/'CHI² deux variables'!$AZ$311))</f>
        <v/>
      </c>
      <c r="AP179" t="str">
        <f>IF('CHI² deux variables'!AP176="","",('CHI² deux variables'!$AZ176*'CHI² deux variables'!AP$311/'CHI² deux variables'!$AZ$311))</f>
        <v/>
      </c>
      <c r="AQ179" t="str">
        <f>IF('CHI² deux variables'!AQ176="","",('CHI² deux variables'!$AZ176*'CHI² deux variables'!AQ$311/'CHI² deux variables'!$AZ$311))</f>
        <v/>
      </c>
      <c r="AR179" t="str">
        <f>IF('CHI² deux variables'!AR176="","",('CHI² deux variables'!$AZ176*'CHI² deux variables'!AR$311/'CHI² deux variables'!$AZ$311))</f>
        <v/>
      </c>
      <c r="AS179" t="str">
        <f>IF('CHI² deux variables'!AS176="","",('CHI² deux variables'!$AZ176*'CHI² deux variables'!AS$311/'CHI² deux variables'!$AZ$311))</f>
        <v/>
      </c>
      <c r="AT179" t="str">
        <f>IF('CHI² deux variables'!AT176="","",('CHI² deux variables'!$AZ176*'CHI² deux variables'!AT$311/'CHI² deux variables'!$AZ$311))</f>
        <v/>
      </c>
      <c r="AU179" t="str">
        <f>IF('CHI² deux variables'!AU176="","",('CHI² deux variables'!$AZ176*'CHI² deux variables'!AU$311/'CHI² deux variables'!$AZ$311))</f>
        <v/>
      </c>
      <c r="AV179" t="str">
        <f>IF('CHI² deux variables'!AV176="","",('CHI² deux variables'!$AZ176*'CHI² deux variables'!AV$311/'CHI² deux variables'!$AZ$311))</f>
        <v/>
      </c>
      <c r="AW179" t="str">
        <f>IF('CHI² deux variables'!AW176="","",('CHI² deux variables'!$AZ176*'CHI² deux variables'!AW$311/'CHI² deux variables'!$AZ$311))</f>
        <v/>
      </c>
      <c r="AX179" t="str">
        <f>IF('CHI² deux variables'!AX176="","",('CHI² deux variables'!$AZ176*'CHI² deux variables'!AX$311/'CHI² deux variables'!$AZ$311))</f>
        <v/>
      </c>
      <c r="AY179" t="str">
        <f>IF('CHI² deux variables'!AY176="","",('CHI² deux variables'!$AZ176*'CHI² deux variables'!AY$311/'CHI² deux variables'!$AZ$311))</f>
        <v/>
      </c>
      <c r="AZ179" t="s">
        <v>675</v>
      </c>
    </row>
    <row r="180" spans="1:52" x14ac:dyDescent="0.25">
      <c r="A180" t="s">
        <v>234</v>
      </c>
      <c r="B180" t="str">
        <f>IF('CHI² deux variables'!B177="","",('CHI² deux variables'!$AZ177*'CHI² deux variables'!B$311/'CHI² deux variables'!$AZ$311))</f>
        <v/>
      </c>
      <c r="C180" t="str">
        <f>IF('CHI² deux variables'!C177="","",('CHI² deux variables'!$AZ177*'CHI² deux variables'!C$311/'CHI² deux variables'!$AZ$311))</f>
        <v/>
      </c>
      <c r="D180" t="str">
        <f>IF('CHI² deux variables'!D177="","",('CHI² deux variables'!$AZ177*'CHI² deux variables'!D$311/'CHI² deux variables'!$AZ$311))</f>
        <v/>
      </c>
      <c r="E180" t="str">
        <f>IF('CHI² deux variables'!E177="","",('CHI² deux variables'!$AZ177*'CHI² deux variables'!E$311/'CHI² deux variables'!$AZ$311))</f>
        <v/>
      </c>
      <c r="F180" t="str">
        <f>IF('CHI² deux variables'!F177="","",('CHI² deux variables'!$AZ177*'CHI² deux variables'!F$311/'CHI² deux variables'!$AZ$311))</f>
        <v/>
      </c>
      <c r="G180" t="str">
        <f>IF('CHI² deux variables'!G177="","",('CHI² deux variables'!$AZ177*'CHI² deux variables'!G$311/'CHI² deux variables'!$AZ$311))</f>
        <v/>
      </c>
      <c r="H180" t="str">
        <f>IF('CHI² deux variables'!H177="","",('CHI² deux variables'!$AZ177*'CHI² deux variables'!H$311/'CHI² deux variables'!$AZ$311))</f>
        <v/>
      </c>
      <c r="I180" t="str">
        <f>IF('CHI² deux variables'!I177="","",('CHI² deux variables'!$AZ177*'CHI² deux variables'!I$311/'CHI² deux variables'!$AZ$311))</f>
        <v/>
      </c>
      <c r="J180" t="str">
        <f>IF('CHI² deux variables'!J177="","",('CHI² deux variables'!$AZ177*'CHI² deux variables'!J$311/'CHI² deux variables'!$AZ$311))</f>
        <v/>
      </c>
      <c r="K180" t="str">
        <f>IF('CHI² deux variables'!K177="","",('CHI² deux variables'!$AZ177*'CHI² deux variables'!K$311/'CHI² deux variables'!$AZ$311))</f>
        <v/>
      </c>
      <c r="L180" t="str">
        <f>IF('CHI² deux variables'!L177="","",('CHI² deux variables'!$AZ177*'CHI² deux variables'!L$311/'CHI² deux variables'!$AZ$311))</f>
        <v/>
      </c>
      <c r="M180" t="str">
        <f>IF('CHI² deux variables'!M177="","",('CHI² deux variables'!$AZ177*'CHI² deux variables'!M$311/'CHI² deux variables'!$AZ$311))</f>
        <v/>
      </c>
      <c r="N180" t="str">
        <f>IF('CHI² deux variables'!N177="","",('CHI² deux variables'!$AZ177*'CHI² deux variables'!N$311/'CHI² deux variables'!$AZ$311))</f>
        <v/>
      </c>
      <c r="O180" t="str">
        <f>IF('CHI² deux variables'!O177="","",('CHI² deux variables'!$AZ177*'CHI² deux variables'!O$311/'CHI² deux variables'!$AZ$311))</f>
        <v/>
      </c>
      <c r="P180" t="str">
        <f>IF('CHI² deux variables'!P177="","",('CHI² deux variables'!$AZ177*'CHI² deux variables'!P$311/'CHI² deux variables'!$AZ$311))</f>
        <v/>
      </c>
      <c r="Q180" t="str">
        <f>IF('CHI² deux variables'!Q177="","",('CHI² deux variables'!$AZ177*'CHI² deux variables'!Q$311/'CHI² deux variables'!$AZ$311))</f>
        <v/>
      </c>
      <c r="R180" t="str">
        <f>IF('CHI² deux variables'!R177="","",('CHI² deux variables'!$AZ177*'CHI² deux variables'!R$311/'CHI² deux variables'!$AZ$311))</f>
        <v/>
      </c>
      <c r="S180" t="str">
        <f>IF('CHI² deux variables'!S177="","",('CHI² deux variables'!$AZ177*'CHI² deux variables'!S$311/'CHI² deux variables'!$AZ$311))</f>
        <v/>
      </c>
      <c r="T180" t="str">
        <f>IF('CHI² deux variables'!T177="","",('CHI² deux variables'!$AZ177*'CHI² deux variables'!T$311/'CHI² deux variables'!$AZ$311))</f>
        <v/>
      </c>
      <c r="U180" t="str">
        <f>IF('CHI² deux variables'!U177="","",('CHI² deux variables'!$AZ177*'CHI² deux variables'!U$311/'CHI² deux variables'!$AZ$311))</f>
        <v/>
      </c>
      <c r="V180" t="str">
        <f>IF('CHI² deux variables'!V177="","",('CHI² deux variables'!$AZ177*'CHI² deux variables'!V$311/'CHI² deux variables'!$AZ$311))</f>
        <v/>
      </c>
      <c r="W180" t="str">
        <f>IF('CHI² deux variables'!W177="","",('CHI² deux variables'!$AZ177*'CHI² deux variables'!W$311/'CHI² deux variables'!$AZ$311))</f>
        <v/>
      </c>
      <c r="X180" t="str">
        <f>IF('CHI² deux variables'!X177="","",('CHI² deux variables'!$AZ177*'CHI² deux variables'!X$311/'CHI² deux variables'!$AZ$311))</f>
        <v/>
      </c>
      <c r="Y180" t="str">
        <f>IF('CHI² deux variables'!Y177="","",('CHI² deux variables'!$AZ177*'CHI² deux variables'!Y$311/'CHI² deux variables'!$AZ$311))</f>
        <v/>
      </c>
      <c r="Z180" t="str">
        <f>IF('CHI² deux variables'!Z177="","",('CHI² deux variables'!$AZ177*'CHI² deux variables'!Z$311/'CHI² deux variables'!$AZ$311))</f>
        <v/>
      </c>
      <c r="AA180" t="str">
        <f>IF('CHI² deux variables'!AA177="","",('CHI² deux variables'!$AZ177*'CHI² deux variables'!AA$311/'CHI² deux variables'!$AZ$311))</f>
        <v/>
      </c>
      <c r="AB180" t="str">
        <f>IF('CHI² deux variables'!AB177="","",('CHI² deux variables'!$AZ177*'CHI² deux variables'!AB$311/'CHI² deux variables'!$AZ$311))</f>
        <v/>
      </c>
      <c r="AC180" t="str">
        <f>IF('CHI² deux variables'!AC177="","",('CHI² deux variables'!$AZ177*'CHI² deux variables'!AC$311/'CHI² deux variables'!$AZ$311))</f>
        <v/>
      </c>
      <c r="AD180" t="str">
        <f>IF('CHI² deux variables'!AD177="","",('CHI² deux variables'!$AZ177*'CHI² deux variables'!AD$311/'CHI² deux variables'!$AZ$311))</f>
        <v/>
      </c>
      <c r="AE180" t="str">
        <f>IF('CHI² deux variables'!AE177="","",('CHI² deux variables'!$AZ177*'CHI² deux variables'!AE$311/'CHI² deux variables'!$AZ$311))</f>
        <v/>
      </c>
      <c r="AF180" t="str">
        <f>IF('CHI² deux variables'!AF177="","",('CHI² deux variables'!$AZ177*'CHI² deux variables'!AF$311/'CHI² deux variables'!$AZ$311))</f>
        <v/>
      </c>
      <c r="AG180" t="str">
        <f>IF('CHI² deux variables'!AG177="","",('CHI² deux variables'!$AZ177*'CHI² deux variables'!AG$311/'CHI² deux variables'!$AZ$311))</f>
        <v/>
      </c>
      <c r="AH180" t="str">
        <f>IF('CHI² deux variables'!AH177="","",('CHI² deux variables'!$AZ177*'CHI² deux variables'!AH$311/'CHI² deux variables'!$AZ$311))</f>
        <v/>
      </c>
      <c r="AI180" t="str">
        <f>IF('CHI² deux variables'!AI177="","",('CHI² deux variables'!$AZ177*'CHI² deux variables'!AI$311/'CHI² deux variables'!$AZ$311))</f>
        <v/>
      </c>
      <c r="AJ180" t="str">
        <f>IF('CHI² deux variables'!AJ177="","",('CHI² deux variables'!$AZ177*'CHI² deux variables'!AJ$311/'CHI² deux variables'!$AZ$311))</f>
        <v/>
      </c>
      <c r="AK180" t="str">
        <f>IF('CHI² deux variables'!AK177="","",('CHI² deux variables'!$AZ177*'CHI² deux variables'!AK$311/'CHI² deux variables'!$AZ$311))</f>
        <v/>
      </c>
      <c r="AL180" t="str">
        <f>IF('CHI² deux variables'!AL177="","",('CHI² deux variables'!$AZ177*'CHI² deux variables'!AL$311/'CHI² deux variables'!$AZ$311))</f>
        <v/>
      </c>
      <c r="AM180" t="str">
        <f>IF('CHI² deux variables'!AM177="","",('CHI² deux variables'!$AZ177*'CHI² deux variables'!AM$311/'CHI² deux variables'!$AZ$311))</f>
        <v/>
      </c>
      <c r="AN180" t="str">
        <f>IF('CHI² deux variables'!AN177="","",('CHI² deux variables'!$AZ177*'CHI² deux variables'!AN$311/'CHI² deux variables'!$AZ$311))</f>
        <v/>
      </c>
      <c r="AO180" t="str">
        <f>IF('CHI² deux variables'!AO177="","",('CHI² deux variables'!$AZ177*'CHI² deux variables'!AO$311/'CHI² deux variables'!$AZ$311))</f>
        <v/>
      </c>
      <c r="AP180" t="str">
        <f>IF('CHI² deux variables'!AP177="","",('CHI² deux variables'!$AZ177*'CHI² deux variables'!AP$311/'CHI² deux variables'!$AZ$311))</f>
        <v/>
      </c>
      <c r="AQ180" t="str">
        <f>IF('CHI² deux variables'!AQ177="","",('CHI² deux variables'!$AZ177*'CHI² deux variables'!AQ$311/'CHI² deux variables'!$AZ$311))</f>
        <v/>
      </c>
      <c r="AR180" t="str">
        <f>IF('CHI² deux variables'!AR177="","",('CHI² deux variables'!$AZ177*'CHI² deux variables'!AR$311/'CHI² deux variables'!$AZ$311))</f>
        <v/>
      </c>
      <c r="AS180" t="str">
        <f>IF('CHI² deux variables'!AS177="","",('CHI² deux variables'!$AZ177*'CHI² deux variables'!AS$311/'CHI² deux variables'!$AZ$311))</f>
        <v/>
      </c>
      <c r="AT180" t="str">
        <f>IF('CHI² deux variables'!AT177="","",('CHI² deux variables'!$AZ177*'CHI² deux variables'!AT$311/'CHI² deux variables'!$AZ$311))</f>
        <v/>
      </c>
      <c r="AU180" t="str">
        <f>IF('CHI² deux variables'!AU177="","",('CHI² deux variables'!$AZ177*'CHI² deux variables'!AU$311/'CHI² deux variables'!$AZ$311))</f>
        <v/>
      </c>
      <c r="AV180" t="str">
        <f>IF('CHI² deux variables'!AV177="","",('CHI² deux variables'!$AZ177*'CHI² deux variables'!AV$311/'CHI² deux variables'!$AZ$311))</f>
        <v/>
      </c>
      <c r="AW180" t="str">
        <f>IF('CHI² deux variables'!AW177="","",('CHI² deux variables'!$AZ177*'CHI² deux variables'!AW$311/'CHI² deux variables'!$AZ$311))</f>
        <v/>
      </c>
      <c r="AX180" t="str">
        <f>IF('CHI² deux variables'!AX177="","",('CHI² deux variables'!$AZ177*'CHI² deux variables'!AX$311/'CHI² deux variables'!$AZ$311))</f>
        <v/>
      </c>
      <c r="AY180" t="str">
        <f>IF('CHI² deux variables'!AY177="","",('CHI² deux variables'!$AZ177*'CHI² deux variables'!AY$311/'CHI² deux variables'!$AZ$311))</f>
        <v/>
      </c>
      <c r="AZ180" t="s">
        <v>675</v>
      </c>
    </row>
    <row r="181" spans="1:52" x14ac:dyDescent="0.25">
      <c r="A181" t="s">
        <v>235</v>
      </c>
      <c r="B181" t="str">
        <f>IF('CHI² deux variables'!B178="","",('CHI² deux variables'!$AZ178*'CHI² deux variables'!B$311/'CHI² deux variables'!$AZ$311))</f>
        <v/>
      </c>
      <c r="C181" t="str">
        <f>IF('CHI² deux variables'!C178="","",('CHI² deux variables'!$AZ178*'CHI² deux variables'!C$311/'CHI² deux variables'!$AZ$311))</f>
        <v/>
      </c>
      <c r="D181" t="str">
        <f>IF('CHI² deux variables'!D178="","",('CHI² deux variables'!$AZ178*'CHI² deux variables'!D$311/'CHI² deux variables'!$AZ$311))</f>
        <v/>
      </c>
      <c r="E181" t="str">
        <f>IF('CHI² deux variables'!E178="","",('CHI² deux variables'!$AZ178*'CHI² deux variables'!E$311/'CHI² deux variables'!$AZ$311))</f>
        <v/>
      </c>
      <c r="F181" t="str">
        <f>IF('CHI² deux variables'!F178="","",('CHI² deux variables'!$AZ178*'CHI² deux variables'!F$311/'CHI² deux variables'!$AZ$311))</f>
        <v/>
      </c>
      <c r="G181" t="str">
        <f>IF('CHI² deux variables'!G178="","",('CHI² deux variables'!$AZ178*'CHI² deux variables'!G$311/'CHI² deux variables'!$AZ$311))</f>
        <v/>
      </c>
      <c r="H181" t="str">
        <f>IF('CHI² deux variables'!H178="","",('CHI² deux variables'!$AZ178*'CHI² deux variables'!H$311/'CHI² deux variables'!$AZ$311))</f>
        <v/>
      </c>
      <c r="I181" t="str">
        <f>IF('CHI² deux variables'!I178="","",('CHI² deux variables'!$AZ178*'CHI² deux variables'!I$311/'CHI² deux variables'!$AZ$311))</f>
        <v/>
      </c>
      <c r="J181" t="str">
        <f>IF('CHI² deux variables'!J178="","",('CHI² deux variables'!$AZ178*'CHI² deux variables'!J$311/'CHI² deux variables'!$AZ$311))</f>
        <v/>
      </c>
      <c r="K181" t="str">
        <f>IF('CHI² deux variables'!K178="","",('CHI² deux variables'!$AZ178*'CHI² deux variables'!K$311/'CHI² deux variables'!$AZ$311))</f>
        <v/>
      </c>
      <c r="L181" t="str">
        <f>IF('CHI² deux variables'!L178="","",('CHI² deux variables'!$AZ178*'CHI² deux variables'!L$311/'CHI² deux variables'!$AZ$311))</f>
        <v/>
      </c>
      <c r="M181" t="str">
        <f>IF('CHI² deux variables'!M178="","",('CHI² deux variables'!$AZ178*'CHI² deux variables'!M$311/'CHI² deux variables'!$AZ$311))</f>
        <v/>
      </c>
      <c r="N181" t="str">
        <f>IF('CHI² deux variables'!N178="","",('CHI² deux variables'!$AZ178*'CHI² deux variables'!N$311/'CHI² deux variables'!$AZ$311))</f>
        <v/>
      </c>
      <c r="O181" t="str">
        <f>IF('CHI² deux variables'!O178="","",('CHI² deux variables'!$AZ178*'CHI² deux variables'!O$311/'CHI² deux variables'!$AZ$311))</f>
        <v/>
      </c>
      <c r="P181" t="str">
        <f>IF('CHI² deux variables'!P178="","",('CHI² deux variables'!$AZ178*'CHI² deux variables'!P$311/'CHI² deux variables'!$AZ$311))</f>
        <v/>
      </c>
      <c r="Q181" t="str">
        <f>IF('CHI² deux variables'!Q178="","",('CHI² deux variables'!$AZ178*'CHI² deux variables'!Q$311/'CHI² deux variables'!$AZ$311))</f>
        <v/>
      </c>
      <c r="R181" t="str">
        <f>IF('CHI² deux variables'!R178="","",('CHI² deux variables'!$AZ178*'CHI² deux variables'!R$311/'CHI² deux variables'!$AZ$311))</f>
        <v/>
      </c>
      <c r="S181" t="str">
        <f>IF('CHI² deux variables'!S178="","",('CHI² deux variables'!$AZ178*'CHI² deux variables'!S$311/'CHI² deux variables'!$AZ$311))</f>
        <v/>
      </c>
      <c r="T181" t="str">
        <f>IF('CHI² deux variables'!T178="","",('CHI² deux variables'!$AZ178*'CHI² deux variables'!T$311/'CHI² deux variables'!$AZ$311))</f>
        <v/>
      </c>
      <c r="U181" t="str">
        <f>IF('CHI² deux variables'!U178="","",('CHI² deux variables'!$AZ178*'CHI² deux variables'!U$311/'CHI² deux variables'!$AZ$311))</f>
        <v/>
      </c>
      <c r="V181" t="str">
        <f>IF('CHI² deux variables'!V178="","",('CHI² deux variables'!$AZ178*'CHI² deux variables'!V$311/'CHI² deux variables'!$AZ$311))</f>
        <v/>
      </c>
      <c r="W181" t="str">
        <f>IF('CHI² deux variables'!W178="","",('CHI² deux variables'!$AZ178*'CHI² deux variables'!W$311/'CHI² deux variables'!$AZ$311))</f>
        <v/>
      </c>
      <c r="X181" t="str">
        <f>IF('CHI² deux variables'!X178="","",('CHI² deux variables'!$AZ178*'CHI² deux variables'!X$311/'CHI² deux variables'!$AZ$311))</f>
        <v/>
      </c>
      <c r="Y181" t="str">
        <f>IF('CHI² deux variables'!Y178="","",('CHI² deux variables'!$AZ178*'CHI² deux variables'!Y$311/'CHI² deux variables'!$AZ$311))</f>
        <v/>
      </c>
      <c r="Z181" t="str">
        <f>IF('CHI² deux variables'!Z178="","",('CHI² deux variables'!$AZ178*'CHI² deux variables'!Z$311/'CHI² deux variables'!$AZ$311))</f>
        <v/>
      </c>
      <c r="AA181" t="str">
        <f>IF('CHI² deux variables'!AA178="","",('CHI² deux variables'!$AZ178*'CHI² deux variables'!AA$311/'CHI² deux variables'!$AZ$311))</f>
        <v/>
      </c>
      <c r="AB181" t="str">
        <f>IF('CHI² deux variables'!AB178="","",('CHI² deux variables'!$AZ178*'CHI² deux variables'!AB$311/'CHI² deux variables'!$AZ$311))</f>
        <v/>
      </c>
      <c r="AC181" t="str">
        <f>IF('CHI² deux variables'!AC178="","",('CHI² deux variables'!$AZ178*'CHI² deux variables'!AC$311/'CHI² deux variables'!$AZ$311))</f>
        <v/>
      </c>
      <c r="AD181" t="str">
        <f>IF('CHI² deux variables'!AD178="","",('CHI² deux variables'!$AZ178*'CHI² deux variables'!AD$311/'CHI² deux variables'!$AZ$311))</f>
        <v/>
      </c>
      <c r="AE181" t="str">
        <f>IF('CHI² deux variables'!AE178="","",('CHI² deux variables'!$AZ178*'CHI² deux variables'!AE$311/'CHI² deux variables'!$AZ$311))</f>
        <v/>
      </c>
      <c r="AF181" t="str">
        <f>IF('CHI² deux variables'!AF178="","",('CHI² deux variables'!$AZ178*'CHI² deux variables'!AF$311/'CHI² deux variables'!$AZ$311))</f>
        <v/>
      </c>
      <c r="AG181" t="str">
        <f>IF('CHI² deux variables'!AG178="","",('CHI² deux variables'!$AZ178*'CHI² deux variables'!AG$311/'CHI² deux variables'!$AZ$311))</f>
        <v/>
      </c>
      <c r="AH181" t="str">
        <f>IF('CHI² deux variables'!AH178="","",('CHI² deux variables'!$AZ178*'CHI² deux variables'!AH$311/'CHI² deux variables'!$AZ$311))</f>
        <v/>
      </c>
      <c r="AI181" t="str">
        <f>IF('CHI² deux variables'!AI178="","",('CHI² deux variables'!$AZ178*'CHI² deux variables'!AI$311/'CHI² deux variables'!$AZ$311))</f>
        <v/>
      </c>
      <c r="AJ181" t="str">
        <f>IF('CHI² deux variables'!AJ178="","",('CHI² deux variables'!$AZ178*'CHI² deux variables'!AJ$311/'CHI² deux variables'!$AZ$311))</f>
        <v/>
      </c>
      <c r="AK181" t="str">
        <f>IF('CHI² deux variables'!AK178="","",('CHI² deux variables'!$AZ178*'CHI² deux variables'!AK$311/'CHI² deux variables'!$AZ$311))</f>
        <v/>
      </c>
      <c r="AL181" t="str">
        <f>IF('CHI² deux variables'!AL178="","",('CHI² deux variables'!$AZ178*'CHI² deux variables'!AL$311/'CHI² deux variables'!$AZ$311))</f>
        <v/>
      </c>
      <c r="AM181" t="str">
        <f>IF('CHI² deux variables'!AM178="","",('CHI² deux variables'!$AZ178*'CHI² deux variables'!AM$311/'CHI² deux variables'!$AZ$311))</f>
        <v/>
      </c>
      <c r="AN181" t="str">
        <f>IF('CHI² deux variables'!AN178="","",('CHI² deux variables'!$AZ178*'CHI² deux variables'!AN$311/'CHI² deux variables'!$AZ$311))</f>
        <v/>
      </c>
      <c r="AO181" t="str">
        <f>IF('CHI² deux variables'!AO178="","",('CHI² deux variables'!$AZ178*'CHI² deux variables'!AO$311/'CHI² deux variables'!$AZ$311))</f>
        <v/>
      </c>
      <c r="AP181" t="str">
        <f>IF('CHI² deux variables'!AP178="","",('CHI² deux variables'!$AZ178*'CHI² deux variables'!AP$311/'CHI² deux variables'!$AZ$311))</f>
        <v/>
      </c>
      <c r="AQ181" t="str">
        <f>IF('CHI² deux variables'!AQ178="","",('CHI² deux variables'!$AZ178*'CHI² deux variables'!AQ$311/'CHI² deux variables'!$AZ$311))</f>
        <v/>
      </c>
      <c r="AR181" t="str">
        <f>IF('CHI² deux variables'!AR178="","",('CHI² deux variables'!$AZ178*'CHI² deux variables'!AR$311/'CHI² deux variables'!$AZ$311))</f>
        <v/>
      </c>
      <c r="AS181" t="str">
        <f>IF('CHI² deux variables'!AS178="","",('CHI² deux variables'!$AZ178*'CHI² deux variables'!AS$311/'CHI² deux variables'!$AZ$311))</f>
        <v/>
      </c>
      <c r="AT181" t="str">
        <f>IF('CHI² deux variables'!AT178="","",('CHI² deux variables'!$AZ178*'CHI² deux variables'!AT$311/'CHI² deux variables'!$AZ$311))</f>
        <v/>
      </c>
      <c r="AU181" t="str">
        <f>IF('CHI² deux variables'!AU178="","",('CHI² deux variables'!$AZ178*'CHI² deux variables'!AU$311/'CHI² deux variables'!$AZ$311))</f>
        <v/>
      </c>
      <c r="AV181" t="str">
        <f>IF('CHI² deux variables'!AV178="","",('CHI² deux variables'!$AZ178*'CHI² deux variables'!AV$311/'CHI² deux variables'!$AZ$311))</f>
        <v/>
      </c>
      <c r="AW181" t="str">
        <f>IF('CHI² deux variables'!AW178="","",('CHI² deux variables'!$AZ178*'CHI² deux variables'!AW$311/'CHI² deux variables'!$AZ$311))</f>
        <v/>
      </c>
      <c r="AX181" t="str">
        <f>IF('CHI² deux variables'!AX178="","",('CHI² deux variables'!$AZ178*'CHI² deux variables'!AX$311/'CHI² deux variables'!$AZ$311))</f>
        <v/>
      </c>
      <c r="AY181" t="str">
        <f>IF('CHI² deux variables'!AY178="","",('CHI² deux variables'!$AZ178*'CHI² deux variables'!AY$311/'CHI² deux variables'!$AZ$311))</f>
        <v/>
      </c>
      <c r="AZ181" t="s">
        <v>675</v>
      </c>
    </row>
    <row r="182" spans="1:52" x14ac:dyDescent="0.25">
      <c r="A182" t="s">
        <v>236</v>
      </c>
      <c r="B182" t="str">
        <f>IF('CHI² deux variables'!B179="","",('CHI² deux variables'!$AZ179*'CHI² deux variables'!B$311/'CHI² deux variables'!$AZ$311))</f>
        <v/>
      </c>
      <c r="C182" t="str">
        <f>IF('CHI² deux variables'!C179="","",('CHI² deux variables'!$AZ179*'CHI² deux variables'!C$311/'CHI² deux variables'!$AZ$311))</f>
        <v/>
      </c>
      <c r="D182" t="str">
        <f>IF('CHI² deux variables'!D179="","",('CHI² deux variables'!$AZ179*'CHI² deux variables'!D$311/'CHI² deux variables'!$AZ$311))</f>
        <v/>
      </c>
      <c r="E182" t="str">
        <f>IF('CHI² deux variables'!E179="","",('CHI² deux variables'!$AZ179*'CHI² deux variables'!E$311/'CHI² deux variables'!$AZ$311))</f>
        <v/>
      </c>
      <c r="F182" t="str">
        <f>IF('CHI² deux variables'!F179="","",('CHI² deux variables'!$AZ179*'CHI² deux variables'!F$311/'CHI² deux variables'!$AZ$311))</f>
        <v/>
      </c>
      <c r="G182" t="str">
        <f>IF('CHI² deux variables'!G179="","",('CHI² deux variables'!$AZ179*'CHI² deux variables'!G$311/'CHI² deux variables'!$AZ$311))</f>
        <v/>
      </c>
      <c r="H182" t="str">
        <f>IF('CHI² deux variables'!H179="","",('CHI² deux variables'!$AZ179*'CHI² deux variables'!H$311/'CHI² deux variables'!$AZ$311))</f>
        <v/>
      </c>
      <c r="I182" t="str">
        <f>IF('CHI² deux variables'!I179="","",('CHI² deux variables'!$AZ179*'CHI² deux variables'!I$311/'CHI² deux variables'!$AZ$311))</f>
        <v/>
      </c>
      <c r="J182" t="str">
        <f>IF('CHI² deux variables'!J179="","",('CHI² deux variables'!$AZ179*'CHI² deux variables'!J$311/'CHI² deux variables'!$AZ$311))</f>
        <v/>
      </c>
      <c r="K182" t="str">
        <f>IF('CHI² deux variables'!K179="","",('CHI² deux variables'!$AZ179*'CHI² deux variables'!K$311/'CHI² deux variables'!$AZ$311))</f>
        <v/>
      </c>
      <c r="L182" t="str">
        <f>IF('CHI² deux variables'!L179="","",('CHI² deux variables'!$AZ179*'CHI² deux variables'!L$311/'CHI² deux variables'!$AZ$311))</f>
        <v/>
      </c>
      <c r="M182" t="str">
        <f>IF('CHI² deux variables'!M179="","",('CHI² deux variables'!$AZ179*'CHI² deux variables'!M$311/'CHI² deux variables'!$AZ$311))</f>
        <v/>
      </c>
      <c r="N182" t="str">
        <f>IF('CHI² deux variables'!N179="","",('CHI² deux variables'!$AZ179*'CHI² deux variables'!N$311/'CHI² deux variables'!$AZ$311))</f>
        <v/>
      </c>
      <c r="O182" t="str">
        <f>IF('CHI² deux variables'!O179="","",('CHI² deux variables'!$AZ179*'CHI² deux variables'!O$311/'CHI² deux variables'!$AZ$311))</f>
        <v/>
      </c>
      <c r="P182" t="str">
        <f>IF('CHI² deux variables'!P179="","",('CHI² deux variables'!$AZ179*'CHI² deux variables'!P$311/'CHI² deux variables'!$AZ$311))</f>
        <v/>
      </c>
      <c r="Q182" t="str">
        <f>IF('CHI² deux variables'!Q179="","",('CHI² deux variables'!$AZ179*'CHI² deux variables'!Q$311/'CHI² deux variables'!$AZ$311))</f>
        <v/>
      </c>
      <c r="R182" t="str">
        <f>IF('CHI² deux variables'!R179="","",('CHI² deux variables'!$AZ179*'CHI² deux variables'!R$311/'CHI² deux variables'!$AZ$311))</f>
        <v/>
      </c>
      <c r="S182" t="str">
        <f>IF('CHI² deux variables'!S179="","",('CHI² deux variables'!$AZ179*'CHI² deux variables'!S$311/'CHI² deux variables'!$AZ$311))</f>
        <v/>
      </c>
      <c r="T182" t="str">
        <f>IF('CHI² deux variables'!T179="","",('CHI² deux variables'!$AZ179*'CHI² deux variables'!T$311/'CHI² deux variables'!$AZ$311))</f>
        <v/>
      </c>
      <c r="U182" t="str">
        <f>IF('CHI² deux variables'!U179="","",('CHI² deux variables'!$AZ179*'CHI² deux variables'!U$311/'CHI² deux variables'!$AZ$311))</f>
        <v/>
      </c>
      <c r="V182" t="str">
        <f>IF('CHI² deux variables'!V179="","",('CHI² deux variables'!$AZ179*'CHI² deux variables'!V$311/'CHI² deux variables'!$AZ$311))</f>
        <v/>
      </c>
      <c r="W182" t="str">
        <f>IF('CHI² deux variables'!W179="","",('CHI² deux variables'!$AZ179*'CHI² deux variables'!W$311/'CHI² deux variables'!$AZ$311))</f>
        <v/>
      </c>
      <c r="X182" t="str">
        <f>IF('CHI² deux variables'!X179="","",('CHI² deux variables'!$AZ179*'CHI² deux variables'!X$311/'CHI² deux variables'!$AZ$311))</f>
        <v/>
      </c>
      <c r="Y182" t="str">
        <f>IF('CHI² deux variables'!Y179="","",('CHI² deux variables'!$AZ179*'CHI² deux variables'!Y$311/'CHI² deux variables'!$AZ$311))</f>
        <v/>
      </c>
      <c r="Z182" t="str">
        <f>IF('CHI² deux variables'!Z179="","",('CHI² deux variables'!$AZ179*'CHI² deux variables'!Z$311/'CHI² deux variables'!$AZ$311))</f>
        <v/>
      </c>
      <c r="AA182" t="str">
        <f>IF('CHI² deux variables'!AA179="","",('CHI² deux variables'!$AZ179*'CHI² deux variables'!AA$311/'CHI² deux variables'!$AZ$311))</f>
        <v/>
      </c>
      <c r="AB182" t="str">
        <f>IF('CHI² deux variables'!AB179="","",('CHI² deux variables'!$AZ179*'CHI² deux variables'!AB$311/'CHI² deux variables'!$AZ$311))</f>
        <v/>
      </c>
      <c r="AC182" t="str">
        <f>IF('CHI² deux variables'!AC179="","",('CHI² deux variables'!$AZ179*'CHI² deux variables'!AC$311/'CHI² deux variables'!$AZ$311))</f>
        <v/>
      </c>
      <c r="AD182" t="str">
        <f>IF('CHI² deux variables'!AD179="","",('CHI² deux variables'!$AZ179*'CHI² deux variables'!AD$311/'CHI² deux variables'!$AZ$311))</f>
        <v/>
      </c>
      <c r="AE182" t="str">
        <f>IF('CHI² deux variables'!AE179="","",('CHI² deux variables'!$AZ179*'CHI² deux variables'!AE$311/'CHI² deux variables'!$AZ$311))</f>
        <v/>
      </c>
      <c r="AF182" t="str">
        <f>IF('CHI² deux variables'!AF179="","",('CHI² deux variables'!$AZ179*'CHI² deux variables'!AF$311/'CHI² deux variables'!$AZ$311))</f>
        <v/>
      </c>
      <c r="AG182" t="str">
        <f>IF('CHI² deux variables'!AG179="","",('CHI² deux variables'!$AZ179*'CHI² deux variables'!AG$311/'CHI² deux variables'!$AZ$311))</f>
        <v/>
      </c>
      <c r="AH182" t="str">
        <f>IF('CHI² deux variables'!AH179="","",('CHI² deux variables'!$AZ179*'CHI² deux variables'!AH$311/'CHI² deux variables'!$AZ$311))</f>
        <v/>
      </c>
      <c r="AI182" t="str">
        <f>IF('CHI² deux variables'!AI179="","",('CHI² deux variables'!$AZ179*'CHI² deux variables'!AI$311/'CHI² deux variables'!$AZ$311))</f>
        <v/>
      </c>
      <c r="AJ182" t="str">
        <f>IF('CHI² deux variables'!AJ179="","",('CHI² deux variables'!$AZ179*'CHI² deux variables'!AJ$311/'CHI² deux variables'!$AZ$311))</f>
        <v/>
      </c>
      <c r="AK182" t="str">
        <f>IF('CHI² deux variables'!AK179="","",('CHI² deux variables'!$AZ179*'CHI² deux variables'!AK$311/'CHI² deux variables'!$AZ$311))</f>
        <v/>
      </c>
      <c r="AL182" t="str">
        <f>IF('CHI² deux variables'!AL179="","",('CHI² deux variables'!$AZ179*'CHI² deux variables'!AL$311/'CHI² deux variables'!$AZ$311))</f>
        <v/>
      </c>
      <c r="AM182" t="str">
        <f>IF('CHI² deux variables'!AM179="","",('CHI² deux variables'!$AZ179*'CHI² deux variables'!AM$311/'CHI² deux variables'!$AZ$311))</f>
        <v/>
      </c>
      <c r="AN182" t="str">
        <f>IF('CHI² deux variables'!AN179="","",('CHI² deux variables'!$AZ179*'CHI² deux variables'!AN$311/'CHI² deux variables'!$AZ$311))</f>
        <v/>
      </c>
      <c r="AO182" t="str">
        <f>IF('CHI² deux variables'!AO179="","",('CHI² deux variables'!$AZ179*'CHI² deux variables'!AO$311/'CHI² deux variables'!$AZ$311))</f>
        <v/>
      </c>
      <c r="AP182" t="str">
        <f>IF('CHI² deux variables'!AP179="","",('CHI² deux variables'!$AZ179*'CHI² deux variables'!AP$311/'CHI² deux variables'!$AZ$311))</f>
        <v/>
      </c>
      <c r="AQ182" t="str">
        <f>IF('CHI² deux variables'!AQ179="","",('CHI² deux variables'!$AZ179*'CHI² deux variables'!AQ$311/'CHI² deux variables'!$AZ$311))</f>
        <v/>
      </c>
      <c r="AR182" t="str">
        <f>IF('CHI² deux variables'!AR179="","",('CHI² deux variables'!$AZ179*'CHI² deux variables'!AR$311/'CHI² deux variables'!$AZ$311))</f>
        <v/>
      </c>
      <c r="AS182" t="str">
        <f>IF('CHI² deux variables'!AS179="","",('CHI² deux variables'!$AZ179*'CHI² deux variables'!AS$311/'CHI² deux variables'!$AZ$311))</f>
        <v/>
      </c>
      <c r="AT182" t="str">
        <f>IF('CHI² deux variables'!AT179="","",('CHI² deux variables'!$AZ179*'CHI² deux variables'!AT$311/'CHI² deux variables'!$AZ$311))</f>
        <v/>
      </c>
      <c r="AU182" t="str">
        <f>IF('CHI² deux variables'!AU179="","",('CHI² deux variables'!$AZ179*'CHI² deux variables'!AU$311/'CHI² deux variables'!$AZ$311))</f>
        <v/>
      </c>
      <c r="AV182" t="str">
        <f>IF('CHI² deux variables'!AV179="","",('CHI² deux variables'!$AZ179*'CHI² deux variables'!AV$311/'CHI² deux variables'!$AZ$311))</f>
        <v/>
      </c>
      <c r="AW182" t="str">
        <f>IF('CHI² deux variables'!AW179="","",('CHI² deux variables'!$AZ179*'CHI² deux variables'!AW$311/'CHI² deux variables'!$AZ$311))</f>
        <v/>
      </c>
      <c r="AX182" t="str">
        <f>IF('CHI² deux variables'!AX179="","",('CHI² deux variables'!$AZ179*'CHI² deux variables'!AX$311/'CHI² deux variables'!$AZ$311))</f>
        <v/>
      </c>
      <c r="AY182" t="str">
        <f>IF('CHI² deux variables'!AY179="","",('CHI² deux variables'!$AZ179*'CHI² deux variables'!AY$311/'CHI² deux variables'!$AZ$311))</f>
        <v/>
      </c>
      <c r="AZ182" t="s">
        <v>675</v>
      </c>
    </row>
    <row r="183" spans="1:52" x14ac:dyDescent="0.25">
      <c r="A183" t="s">
        <v>237</v>
      </c>
      <c r="B183" t="str">
        <f>IF('CHI² deux variables'!B180="","",('CHI² deux variables'!$AZ180*'CHI² deux variables'!B$311/'CHI² deux variables'!$AZ$311))</f>
        <v/>
      </c>
      <c r="C183" t="str">
        <f>IF('CHI² deux variables'!C180="","",('CHI² deux variables'!$AZ180*'CHI² deux variables'!C$311/'CHI² deux variables'!$AZ$311))</f>
        <v/>
      </c>
      <c r="D183" t="str">
        <f>IF('CHI² deux variables'!D180="","",('CHI² deux variables'!$AZ180*'CHI² deux variables'!D$311/'CHI² deux variables'!$AZ$311))</f>
        <v/>
      </c>
      <c r="E183" t="str">
        <f>IF('CHI² deux variables'!E180="","",('CHI² deux variables'!$AZ180*'CHI² deux variables'!E$311/'CHI² deux variables'!$AZ$311))</f>
        <v/>
      </c>
      <c r="F183" t="str">
        <f>IF('CHI² deux variables'!F180="","",('CHI² deux variables'!$AZ180*'CHI² deux variables'!F$311/'CHI² deux variables'!$AZ$311))</f>
        <v/>
      </c>
      <c r="G183" t="str">
        <f>IF('CHI² deux variables'!G180="","",('CHI² deux variables'!$AZ180*'CHI² deux variables'!G$311/'CHI² deux variables'!$AZ$311))</f>
        <v/>
      </c>
      <c r="H183" t="str">
        <f>IF('CHI² deux variables'!H180="","",('CHI² deux variables'!$AZ180*'CHI² deux variables'!H$311/'CHI² deux variables'!$AZ$311))</f>
        <v/>
      </c>
      <c r="I183" t="str">
        <f>IF('CHI² deux variables'!I180="","",('CHI² deux variables'!$AZ180*'CHI² deux variables'!I$311/'CHI² deux variables'!$AZ$311))</f>
        <v/>
      </c>
      <c r="J183" t="str">
        <f>IF('CHI² deux variables'!J180="","",('CHI² deux variables'!$AZ180*'CHI² deux variables'!J$311/'CHI² deux variables'!$AZ$311))</f>
        <v/>
      </c>
      <c r="K183" t="str">
        <f>IF('CHI² deux variables'!K180="","",('CHI² deux variables'!$AZ180*'CHI² deux variables'!K$311/'CHI² deux variables'!$AZ$311))</f>
        <v/>
      </c>
      <c r="L183" t="str">
        <f>IF('CHI² deux variables'!L180="","",('CHI² deux variables'!$AZ180*'CHI² deux variables'!L$311/'CHI² deux variables'!$AZ$311))</f>
        <v/>
      </c>
      <c r="M183" t="str">
        <f>IF('CHI² deux variables'!M180="","",('CHI² deux variables'!$AZ180*'CHI² deux variables'!M$311/'CHI² deux variables'!$AZ$311))</f>
        <v/>
      </c>
      <c r="N183" t="str">
        <f>IF('CHI² deux variables'!N180="","",('CHI² deux variables'!$AZ180*'CHI² deux variables'!N$311/'CHI² deux variables'!$AZ$311))</f>
        <v/>
      </c>
      <c r="O183" t="str">
        <f>IF('CHI² deux variables'!O180="","",('CHI² deux variables'!$AZ180*'CHI² deux variables'!O$311/'CHI² deux variables'!$AZ$311))</f>
        <v/>
      </c>
      <c r="P183" t="str">
        <f>IF('CHI² deux variables'!P180="","",('CHI² deux variables'!$AZ180*'CHI² deux variables'!P$311/'CHI² deux variables'!$AZ$311))</f>
        <v/>
      </c>
      <c r="Q183" t="str">
        <f>IF('CHI² deux variables'!Q180="","",('CHI² deux variables'!$AZ180*'CHI² deux variables'!Q$311/'CHI² deux variables'!$AZ$311))</f>
        <v/>
      </c>
      <c r="R183" t="str">
        <f>IF('CHI² deux variables'!R180="","",('CHI² deux variables'!$AZ180*'CHI² deux variables'!R$311/'CHI² deux variables'!$AZ$311))</f>
        <v/>
      </c>
      <c r="S183" t="str">
        <f>IF('CHI² deux variables'!S180="","",('CHI² deux variables'!$AZ180*'CHI² deux variables'!S$311/'CHI² deux variables'!$AZ$311))</f>
        <v/>
      </c>
      <c r="T183" t="str">
        <f>IF('CHI² deux variables'!T180="","",('CHI² deux variables'!$AZ180*'CHI² deux variables'!T$311/'CHI² deux variables'!$AZ$311))</f>
        <v/>
      </c>
      <c r="U183" t="str">
        <f>IF('CHI² deux variables'!U180="","",('CHI² deux variables'!$AZ180*'CHI² deux variables'!U$311/'CHI² deux variables'!$AZ$311))</f>
        <v/>
      </c>
      <c r="V183" t="str">
        <f>IF('CHI² deux variables'!V180="","",('CHI² deux variables'!$AZ180*'CHI² deux variables'!V$311/'CHI² deux variables'!$AZ$311))</f>
        <v/>
      </c>
      <c r="W183" t="str">
        <f>IF('CHI² deux variables'!W180="","",('CHI² deux variables'!$AZ180*'CHI² deux variables'!W$311/'CHI² deux variables'!$AZ$311))</f>
        <v/>
      </c>
      <c r="X183" t="str">
        <f>IF('CHI² deux variables'!X180="","",('CHI² deux variables'!$AZ180*'CHI² deux variables'!X$311/'CHI² deux variables'!$AZ$311))</f>
        <v/>
      </c>
      <c r="Y183" t="str">
        <f>IF('CHI² deux variables'!Y180="","",('CHI² deux variables'!$AZ180*'CHI² deux variables'!Y$311/'CHI² deux variables'!$AZ$311))</f>
        <v/>
      </c>
      <c r="Z183" t="str">
        <f>IF('CHI² deux variables'!Z180="","",('CHI² deux variables'!$AZ180*'CHI² deux variables'!Z$311/'CHI² deux variables'!$AZ$311))</f>
        <v/>
      </c>
      <c r="AA183" t="str">
        <f>IF('CHI² deux variables'!AA180="","",('CHI² deux variables'!$AZ180*'CHI² deux variables'!AA$311/'CHI² deux variables'!$AZ$311))</f>
        <v/>
      </c>
      <c r="AB183" t="str">
        <f>IF('CHI² deux variables'!AB180="","",('CHI² deux variables'!$AZ180*'CHI² deux variables'!AB$311/'CHI² deux variables'!$AZ$311))</f>
        <v/>
      </c>
      <c r="AC183" t="str">
        <f>IF('CHI² deux variables'!AC180="","",('CHI² deux variables'!$AZ180*'CHI² deux variables'!AC$311/'CHI² deux variables'!$AZ$311))</f>
        <v/>
      </c>
      <c r="AD183" t="str">
        <f>IF('CHI² deux variables'!AD180="","",('CHI² deux variables'!$AZ180*'CHI² deux variables'!AD$311/'CHI² deux variables'!$AZ$311))</f>
        <v/>
      </c>
      <c r="AE183" t="str">
        <f>IF('CHI² deux variables'!AE180="","",('CHI² deux variables'!$AZ180*'CHI² deux variables'!AE$311/'CHI² deux variables'!$AZ$311))</f>
        <v/>
      </c>
      <c r="AF183" t="str">
        <f>IF('CHI² deux variables'!AF180="","",('CHI² deux variables'!$AZ180*'CHI² deux variables'!AF$311/'CHI² deux variables'!$AZ$311))</f>
        <v/>
      </c>
      <c r="AG183" t="str">
        <f>IF('CHI² deux variables'!AG180="","",('CHI² deux variables'!$AZ180*'CHI² deux variables'!AG$311/'CHI² deux variables'!$AZ$311))</f>
        <v/>
      </c>
      <c r="AH183" t="str">
        <f>IF('CHI² deux variables'!AH180="","",('CHI² deux variables'!$AZ180*'CHI² deux variables'!AH$311/'CHI² deux variables'!$AZ$311))</f>
        <v/>
      </c>
      <c r="AI183" t="str">
        <f>IF('CHI² deux variables'!AI180="","",('CHI² deux variables'!$AZ180*'CHI² deux variables'!AI$311/'CHI² deux variables'!$AZ$311))</f>
        <v/>
      </c>
      <c r="AJ183" t="str">
        <f>IF('CHI² deux variables'!AJ180="","",('CHI² deux variables'!$AZ180*'CHI² deux variables'!AJ$311/'CHI² deux variables'!$AZ$311))</f>
        <v/>
      </c>
      <c r="AK183" t="str">
        <f>IF('CHI² deux variables'!AK180="","",('CHI² deux variables'!$AZ180*'CHI² deux variables'!AK$311/'CHI² deux variables'!$AZ$311))</f>
        <v/>
      </c>
      <c r="AL183" t="str">
        <f>IF('CHI² deux variables'!AL180="","",('CHI² deux variables'!$AZ180*'CHI² deux variables'!AL$311/'CHI² deux variables'!$AZ$311))</f>
        <v/>
      </c>
      <c r="AM183" t="str">
        <f>IF('CHI² deux variables'!AM180="","",('CHI² deux variables'!$AZ180*'CHI² deux variables'!AM$311/'CHI² deux variables'!$AZ$311))</f>
        <v/>
      </c>
      <c r="AN183" t="str">
        <f>IF('CHI² deux variables'!AN180="","",('CHI² deux variables'!$AZ180*'CHI² deux variables'!AN$311/'CHI² deux variables'!$AZ$311))</f>
        <v/>
      </c>
      <c r="AO183" t="str">
        <f>IF('CHI² deux variables'!AO180="","",('CHI² deux variables'!$AZ180*'CHI² deux variables'!AO$311/'CHI² deux variables'!$AZ$311))</f>
        <v/>
      </c>
      <c r="AP183" t="str">
        <f>IF('CHI² deux variables'!AP180="","",('CHI² deux variables'!$AZ180*'CHI² deux variables'!AP$311/'CHI² deux variables'!$AZ$311))</f>
        <v/>
      </c>
      <c r="AQ183" t="str">
        <f>IF('CHI² deux variables'!AQ180="","",('CHI² deux variables'!$AZ180*'CHI² deux variables'!AQ$311/'CHI² deux variables'!$AZ$311))</f>
        <v/>
      </c>
      <c r="AR183" t="str">
        <f>IF('CHI² deux variables'!AR180="","",('CHI² deux variables'!$AZ180*'CHI² deux variables'!AR$311/'CHI² deux variables'!$AZ$311))</f>
        <v/>
      </c>
      <c r="AS183" t="str">
        <f>IF('CHI² deux variables'!AS180="","",('CHI² deux variables'!$AZ180*'CHI² deux variables'!AS$311/'CHI² deux variables'!$AZ$311))</f>
        <v/>
      </c>
      <c r="AT183" t="str">
        <f>IF('CHI² deux variables'!AT180="","",('CHI² deux variables'!$AZ180*'CHI² deux variables'!AT$311/'CHI² deux variables'!$AZ$311))</f>
        <v/>
      </c>
      <c r="AU183" t="str">
        <f>IF('CHI² deux variables'!AU180="","",('CHI² deux variables'!$AZ180*'CHI² deux variables'!AU$311/'CHI² deux variables'!$AZ$311))</f>
        <v/>
      </c>
      <c r="AV183" t="str">
        <f>IF('CHI² deux variables'!AV180="","",('CHI² deux variables'!$AZ180*'CHI² deux variables'!AV$311/'CHI² deux variables'!$AZ$311))</f>
        <v/>
      </c>
      <c r="AW183" t="str">
        <f>IF('CHI² deux variables'!AW180="","",('CHI² deux variables'!$AZ180*'CHI² deux variables'!AW$311/'CHI² deux variables'!$AZ$311))</f>
        <v/>
      </c>
      <c r="AX183" t="str">
        <f>IF('CHI² deux variables'!AX180="","",('CHI² deux variables'!$AZ180*'CHI² deux variables'!AX$311/'CHI² deux variables'!$AZ$311))</f>
        <v/>
      </c>
      <c r="AY183" t="str">
        <f>IF('CHI² deux variables'!AY180="","",('CHI² deux variables'!$AZ180*'CHI² deux variables'!AY$311/'CHI² deux variables'!$AZ$311))</f>
        <v/>
      </c>
      <c r="AZ183" t="s">
        <v>675</v>
      </c>
    </row>
    <row r="184" spans="1:52" x14ac:dyDescent="0.25">
      <c r="A184" t="s">
        <v>238</v>
      </c>
      <c r="B184" t="str">
        <f>IF('CHI² deux variables'!B181="","",('CHI² deux variables'!$AZ181*'CHI² deux variables'!B$311/'CHI² deux variables'!$AZ$311))</f>
        <v/>
      </c>
      <c r="C184" t="str">
        <f>IF('CHI² deux variables'!C181="","",('CHI² deux variables'!$AZ181*'CHI² deux variables'!C$311/'CHI² deux variables'!$AZ$311))</f>
        <v/>
      </c>
      <c r="D184" t="str">
        <f>IF('CHI² deux variables'!D181="","",('CHI² deux variables'!$AZ181*'CHI² deux variables'!D$311/'CHI² deux variables'!$AZ$311))</f>
        <v/>
      </c>
      <c r="E184" t="str">
        <f>IF('CHI² deux variables'!E181="","",('CHI² deux variables'!$AZ181*'CHI² deux variables'!E$311/'CHI² deux variables'!$AZ$311))</f>
        <v/>
      </c>
      <c r="F184" t="str">
        <f>IF('CHI² deux variables'!F181="","",('CHI² deux variables'!$AZ181*'CHI² deux variables'!F$311/'CHI² deux variables'!$AZ$311))</f>
        <v/>
      </c>
      <c r="G184" t="str">
        <f>IF('CHI² deux variables'!G181="","",('CHI² deux variables'!$AZ181*'CHI² deux variables'!G$311/'CHI² deux variables'!$AZ$311))</f>
        <v/>
      </c>
      <c r="H184" t="str">
        <f>IF('CHI² deux variables'!H181="","",('CHI² deux variables'!$AZ181*'CHI² deux variables'!H$311/'CHI² deux variables'!$AZ$311))</f>
        <v/>
      </c>
      <c r="I184" t="str">
        <f>IF('CHI² deux variables'!I181="","",('CHI² deux variables'!$AZ181*'CHI² deux variables'!I$311/'CHI² deux variables'!$AZ$311))</f>
        <v/>
      </c>
      <c r="J184" t="str">
        <f>IF('CHI² deux variables'!J181="","",('CHI² deux variables'!$AZ181*'CHI² deux variables'!J$311/'CHI² deux variables'!$AZ$311))</f>
        <v/>
      </c>
      <c r="K184" t="str">
        <f>IF('CHI² deux variables'!K181="","",('CHI² deux variables'!$AZ181*'CHI² deux variables'!K$311/'CHI² deux variables'!$AZ$311))</f>
        <v/>
      </c>
      <c r="L184" t="str">
        <f>IF('CHI² deux variables'!L181="","",('CHI² deux variables'!$AZ181*'CHI² deux variables'!L$311/'CHI² deux variables'!$AZ$311))</f>
        <v/>
      </c>
      <c r="M184" t="str">
        <f>IF('CHI² deux variables'!M181="","",('CHI² deux variables'!$AZ181*'CHI² deux variables'!M$311/'CHI² deux variables'!$AZ$311))</f>
        <v/>
      </c>
      <c r="N184" t="str">
        <f>IF('CHI² deux variables'!N181="","",('CHI² deux variables'!$AZ181*'CHI² deux variables'!N$311/'CHI² deux variables'!$AZ$311))</f>
        <v/>
      </c>
      <c r="O184" t="str">
        <f>IF('CHI² deux variables'!O181="","",('CHI² deux variables'!$AZ181*'CHI² deux variables'!O$311/'CHI² deux variables'!$AZ$311))</f>
        <v/>
      </c>
      <c r="P184" t="str">
        <f>IF('CHI² deux variables'!P181="","",('CHI² deux variables'!$AZ181*'CHI² deux variables'!P$311/'CHI² deux variables'!$AZ$311))</f>
        <v/>
      </c>
      <c r="Q184" t="str">
        <f>IF('CHI² deux variables'!Q181="","",('CHI² deux variables'!$AZ181*'CHI² deux variables'!Q$311/'CHI² deux variables'!$AZ$311))</f>
        <v/>
      </c>
      <c r="R184" t="str">
        <f>IF('CHI² deux variables'!R181="","",('CHI² deux variables'!$AZ181*'CHI² deux variables'!R$311/'CHI² deux variables'!$AZ$311))</f>
        <v/>
      </c>
      <c r="S184" t="str">
        <f>IF('CHI² deux variables'!S181="","",('CHI² deux variables'!$AZ181*'CHI² deux variables'!S$311/'CHI² deux variables'!$AZ$311))</f>
        <v/>
      </c>
      <c r="T184" t="str">
        <f>IF('CHI² deux variables'!T181="","",('CHI² deux variables'!$AZ181*'CHI² deux variables'!T$311/'CHI² deux variables'!$AZ$311))</f>
        <v/>
      </c>
      <c r="U184" t="str">
        <f>IF('CHI² deux variables'!U181="","",('CHI² deux variables'!$AZ181*'CHI² deux variables'!U$311/'CHI² deux variables'!$AZ$311))</f>
        <v/>
      </c>
      <c r="V184" t="str">
        <f>IF('CHI² deux variables'!V181="","",('CHI² deux variables'!$AZ181*'CHI² deux variables'!V$311/'CHI² deux variables'!$AZ$311))</f>
        <v/>
      </c>
      <c r="W184" t="str">
        <f>IF('CHI² deux variables'!W181="","",('CHI² deux variables'!$AZ181*'CHI² deux variables'!W$311/'CHI² deux variables'!$AZ$311))</f>
        <v/>
      </c>
      <c r="X184" t="str">
        <f>IF('CHI² deux variables'!X181="","",('CHI² deux variables'!$AZ181*'CHI² deux variables'!X$311/'CHI² deux variables'!$AZ$311))</f>
        <v/>
      </c>
      <c r="Y184" t="str">
        <f>IF('CHI² deux variables'!Y181="","",('CHI² deux variables'!$AZ181*'CHI² deux variables'!Y$311/'CHI² deux variables'!$AZ$311))</f>
        <v/>
      </c>
      <c r="Z184" t="str">
        <f>IF('CHI² deux variables'!Z181="","",('CHI² deux variables'!$AZ181*'CHI² deux variables'!Z$311/'CHI² deux variables'!$AZ$311))</f>
        <v/>
      </c>
      <c r="AA184" t="str">
        <f>IF('CHI² deux variables'!AA181="","",('CHI² deux variables'!$AZ181*'CHI² deux variables'!AA$311/'CHI² deux variables'!$AZ$311))</f>
        <v/>
      </c>
      <c r="AB184" t="str">
        <f>IF('CHI² deux variables'!AB181="","",('CHI² deux variables'!$AZ181*'CHI² deux variables'!AB$311/'CHI² deux variables'!$AZ$311))</f>
        <v/>
      </c>
      <c r="AC184" t="str">
        <f>IF('CHI² deux variables'!AC181="","",('CHI² deux variables'!$AZ181*'CHI² deux variables'!AC$311/'CHI² deux variables'!$AZ$311))</f>
        <v/>
      </c>
      <c r="AD184" t="str">
        <f>IF('CHI² deux variables'!AD181="","",('CHI² deux variables'!$AZ181*'CHI² deux variables'!AD$311/'CHI² deux variables'!$AZ$311))</f>
        <v/>
      </c>
      <c r="AE184" t="str">
        <f>IF('CHI² deux variables'!AE181="","",('CHI² deux variables'!$AZ181*'CHI² deux variables'!AE$311/'CHI² deux variables'!$AZ$311))</f>
        <v/>
      </c>
      <c r="AF184" t="str">
        <f>IF('CHI² deux variables'!AF181="","",('CHI² deux variables'!$AZ181*'CHI² deux variables'!AF$311/'CHI² deux variables'!$AZ$311))</f>
        <v/>
      </c>
      <c r="AG184" t="str">
        <f>IF('CHI² deux variables'!AG181="","",('CHI² deux variables'!$AZ181*'CHI² deux variables'!AG$311/'CHI² deux variables'!$AZ$311))</f>
        <v/>
      </c>
      <c r="AH184" t="str">
        <f>IF('CHI² deux variables'!AH181="","",('CHI² deux variables'!$AZ181*'CHI² deux variables'!AH$311/'CHI² deux variables'!$AZ$311))</f>
        <v/>
      </c>
      <c r="AI184" t="str">
        <f>IF('CHI² deux variables'!AI181="","",('CHI² deux variables'!$AZ181*'CHI² deux variables'!AI$311/'CHI² deux variables'!$AZ$311))</f>
        <v/>
      </c>
      <c r="AJ184" t="str">
        <f>IF('CHI² deux variables'!AJ181="","",('CHI² deux variables'!$AZ181*'CHI² deux variables'!AJ$311/'CHI² deux variables'!$AZ$311))</f>
        <v/>
      </c>
      <c r="AK184" t="str">
        <f>IF('CHI² deux variables'!AK181="","",('CHI² deux variables'!$AZ181*'CHI² deux variables'!AK$311/'CHI² deux variables'!$AZ$311))</f>
        <v/>
      </c>
      <c r="AL184" t="str">
        <f>IF('CHI² deux variables'!AL181="","",('CHI² deux variables'!$AZ181*'CHI² deux variables'!AL$311/'CHI² deux variables'!$AZ$311))</f>
        <v/>
      </c>
      <c r="AM184" t="str">
        <f>IF('CHI² deux variables'!AM181="","",('CHI² deux variables'!$AZ181*'CHI² deux variables'!AM$311/'CHI² deux variables'!$AZ$311))</f>
        <v/>
      </c>
      <c r="AN184" t="str">
        <f>IF('CHI² deux variables'!AN181="","",('CHI² deux variables'!$AZ181*'CHI² deux variables'!AN$311/'CHI² deux variables'!$AZ$311))</f>
        <v/>
      </c>
      <c r="AO184" t="str">
        <f>IF('CHI² deux variables'!AO181="","",('CHI² deux variables'!$AZ181*'CHI² deux variables'!AO$311/'CHI² deux variables'!$AZ$311))</f>
        <v/>
      </c>
      <c r="AP184" t="str">
        <f>IF('CHI² deux variables'!AP181="","",('CHI² deux variables'!$AZ181*'CHI² deux variables'!AP$311/'CHI² deux variables'!$AZ$311))</f>
        <v/>
      </c>
      <c r="AQ184" t="str">
        <f>IF('CHI² deux variables'!AQ181="","",('CHI² deux variables'!$AZ181*'CHI² deux variables'!AQ$311/'CHI² deux variables'!$AZ$311))</f>
        <v/>
      </c>
      <c r="AR184" t="str">
        <f>IF('CHI² deux variables'!AR181="","",('CHI² deux variables'!$AZ181*'CHI² deux variables'!AR$311/'CHI² deux variables'!$AZ$311))</f>
        <v/>
      </c>
      <c r="AS184" t="str">
        <f>IF('CHI² deux variables'!AS181="","",('CHI² deux variables'!$AZ181*'CHI² deux variables'!AS$311/'CHI² deux variables'!$AZ$311))</f>
        <v/>
      </c>
      <c r="AT184" t="str">
        <f>IF('CHI² deux variables'!AT181="","",('CHI² deux variables'!$AZ181*'CHI² deux variables'!AT$311/'CHI² deux variables'!$AZ$311))</f>
        <v/>
      </c>
      <c r="AU184" t="str">
        <f>IF('CHI² deux variables'!AU181="","",('CHI² deux variables'!$AZ181*'CHI² deux variables'!AU$311/'CHI² deux variables'!$AZ$311))</f>
        <v/>
      </c>
      <c r="AV184" t="str">
        <f>IF('CHI² deux variables'!AV181="","",('CHI² deux variables'!$AZ181*'CHI² deux variables'!AV$311/'CHI² deux variables'!$AZ$311))</f>
        <v/>
      </c>
      <c r="AW184" t="str">
        <f>IF('CHI² deux variables'!AW181="","",('CHI² deux variables'!$AZ181*'CHI² deux variables'!AW$311/'CHI² deux variables'!$AZ$311))</f>
        <v/>
      </c>
      <c r="AX184" t="str">
        <f>IF('CHI² deux variables'!AX181="","",('CHI² deux variables'!$AZ181*'CHI² deux variables'!AX$311/'CHI² deux variables'!$AZ$311))</f>
        <v/>
      </c>
      <c r="AY184" t="str">
        <f>IF('CHI² deux variables'!AY181="","",('CHI² deux variables'!$AZ181*'CHI² deux variables'!AY$311/'CHI² deux variables'!$AZ$311))</f>
        <v/>
      </c>
      <c r="AZ184" t="s">
        <v>675</v>
      </c>
    </row>
    <row r="185" spans="1:52" x14ac:dyDescent="0.25">
      <c r="A185" t="s">
        <v>239</v>
      </c>
      <c r="B185" t="str">
        <f>IF('CHI² deux variables'!B182="","",('CHI² deux variables'!$AZ182*'CHI² deux variables'!B$311/'CHI² deux variables'!$AZ$311))</f>
        <v/>
      </c>
      <c r="C185" t="str">
        <f>IF('CHI² deux variables'!C182="","",('CHI² deux variables'!$AZ182*'CHI² deux variables'!C$311/'CHI² deux variables'!$AZ$311))</f>
        <v/>
      </c>
      <c r="D185" t="str">
        <f>IF('CHI² deux variables'!D182="","",('CHI² deux variables'!$AZ182*'CHI² deux variables'!D$311/'CHI² deux variables'!$AZ$311))</f>
        <v/>
      </c>
      <c r="E185" t="str">
        <f>IF('CHI² deux variables'!E182="","",('CHI² deux variables'!$AZ182*'CHI² deux variables'!E$311/'CHI² deux variables'!$AZ$311))</f>
        <v/>
      </c>
      <c r="F185" t="str">
        <f>IF('CHI² deux variables'!F182="","",('CHI² deux variables'!$AZ182*'CHI² deux variables'!F$311/'CHI² deux variables'!$AZ$311))</f>
        <v/>
      </c>
      <c r="G185" t="str">
        <f>IF('CHI² deux variables'!G182="","",('CHI² deux variables'!$AZ182*'CHI² deux variables'!G$311/'CHI² deux variables'!$AZ$311))</f>
        <v/>
      </c>
      <c r="H185" t="str">
        <f>IF('CHI² deux variables'!H182="","",('CHI² deux variables'!$AZ182*'CHI² deux variables'!H$311/'CHI² deux variables'!$AZ$311))</f>
        <v/>
      </c>
      <c r="I185" t="str">
        <f>IF('CHI² deux variables'!I182="","",('CHI² deux variables'!$AZ182*'CHI² deux variables'!I$311/'CHI² deux variables'!$AZ$311))</f>
        <v/>
      </c>
      <c r="J185" t="str">
        <f>IF('CHI² deux variables'!J182="","",('CHI² deux variables'!$AZ182*'CHI² deux variables'!J$311/'CHI² deux variables'!$AZ$311))</f>
        <v/>
      </c>
      <c r="K185" t="str">
        <f>IF('CHI² deux variables'!K182="","",('CHI² deux variables'!$AZ182*'CHI² deux variables'!K$311/'CHI² deux variables'!$AZ$311))</f>
        <v/>
      </c>
      <c r="L185" t="str">
        <f>IF('CHI² deux variables'!L182="","",('CHI² deux variables'!$AZ182*'CHI² deux variables'!L$311/'CHI² deux variables'!$AZ$311))</f>
        <v/>
      </c>
      <c r="M185" t="str">
        <f>IF('CHI² deux variables'!M182="","",('CHI² deux variables'!$AZ182*'CHI² deux variables'!M$311/'CHI² deux variables'!$AZ$311))</f>
        <v/>
      </c>
      <c r="N185" t="str">
        <f>IF('CHI² deux variables'!N182="","",('CHI² deux variables'!$AZ182*'CHI² deux variables'!N$311/'CHI² deux variables'!$AZ$311))</f>
        <v/>
      </c>
      <c r="O185" t="str">
        <f>IF('CHI² deux variables'!O182="","",('CHI² deux variables'!$AZ182*'CHI² deux variables'!O$311/'CHI² deux variables'!$AZ$311))</f>
        <v/>
      </c>
      <c r="P185" t="str">
        <f>IF('CHI² deux variables'!P182="","",('CHI² deux variables'!$AZ182*'CHI² deux variables'!P$311/'CHI² deux variables'!$AZ$311))</f>
        <v/>
      </c>
      <c r="Q185" t="str">
        <f>IF('CHI² deux variables'!Q182="","",('CHI² deux variables'!$AZ182*'CHI² deux variables'!Q$311/'CHI² deux variables'!$AZ$311))</f>
        <v/>
      </c>
      <c r="R185" t="str">
        <f>IF('CHI² deux variables'!R182="","",('CHI² deux variables'!$AZ182*'CHI² deux variables'!R$311/'CHI² deux variables'!$AZ$311))</f>
        <v/>
      </c>
      <c r="S185" t="str">
        <f>IF('CHI² deux variables'!S182="","",('CHI² deux variables'!$AZ182*'CHI² deux variables'!S$311/'CHI² deux variables'!$AZ$311))</f>
        <v/>
      </c>
      <c r="T185" t="str">
        <f>IF('CHI² deux variables'!T182="","",('CHI² deux variables'!$AZ182*'CHI² deux variables'!T$311/'CHI² deux variables'!$AZ$311))</f>
        <v/>
      </c>
      <c r="U185" t="str">
        <f>IF('CHI² deux variables'!U182="","",('CHI² deux variables'!$AZ182*'CHI² deux variables'!U$311/'CHI² deux variables'!$AZ$311))</f>
        <v/>
      </c>
      <c r="V185" t="str">
        <f>IF('CHI² deux variables'!V182="","",('CHI² deux variables'!$AZ182*'CHI² deux variables'!V$311/'CHI² deux variables'!$AZ$311))</f>
        <v/>
      </c>
      <c r="W185" t="str">
        <f>IF('CHI² deux variables'!W182="","",('CHI² deux variables'!$AZ182*'CHI² deux variables'!W$311/'CHI² deux variables'!$AZ$311))</f>
        <v/>
      </c>
      <c r="X185" t="str">
        <f>IF('CHI² deux variables'!X182="","",('CHI² deux variables'!$AZ182*'CHI² deux variables'!X$311/'CHI² deux variables'!$AZ$311))</f>
        <v/>
      </c>
      <c r="Y185" t="str">
        <f>IF('CHI² deux variables'!Y182="","",('CHI² deux variables'!$AZ182*'CHI² deux variables'!Y$311/'CHI² deux variables'!$AZ$311))</f>
        <v/>
      </c>
      <c r="Z185" t="str">
        <f>IF('CHI² deux variables'!Z182="","",('CHI² deux variables'!$AZ182*'CHI² deux variables'!Z$311/'CHI² deux variables'!$AZ$311))</f>
        <v/>
      </c>
      <c r="AA185" t="str">
        <f>IF('CHI² deux variables'!AA182="","",('CHI² deux variables'!$AZ182*'CHI² deux variables'!AA$311/'CHI² deux variables'!$AZ$311))</f>
        <v/>
      </c>
      <c r="AB185" t="str">
        <f>IF('CHI² deux variables'!AB182="","",('CHI² deux variables'!$AZ182*'CHI² deux variables'!AB$311/'CHI² deux variables'!$AZ$311))</f>
        <v/>
      </c>
      <c r="AC185" t="str">
        <f>IF('CHI² deux variables'!AC182="","",('CHI² deux variables'!$AZ182*'CHI² deux variables'!AC$311/'CHI² deux variables'!$AZ$311))</f>
        <v/>
      </c>
      <c r="AD185" t="str">
        <f>IF('CHI² deux variables'!AD182="","",('CHI² deux variables'!$AZ182*'CHI² deux variables'!AD$311/'CHI² deux variables'!$AZ$311))</f>
        <v/>
      </c>
      <c r="AE185" t="str">
        <f>IF('CHI² deux variables'!AE182="","",('CHI² deux variables'!$AZ182*'CHI² deux variables'!AE$311/'CHI² deux variables'!$AZ$311))</f>
        <v/>
      </c>
      <c r="AF185" t="str">
        <f>IF('CHI² deux variables'!AF182="","",('CHI² deux variables'!$AZ182*'CHI² deux variables'!AF$311/'CHI² deux variables'!$AZ$311))</f>
        <v/>
      </c>
      <c r="AG185" t="str">
        <f>IF('CHI² deux variables'!AG182="","",('CHI² deux variables'!$AZ182*'CHI² deux variables'!AG$311/'CHI² deux variables'!$AZ$311))</f>
        <v/>
      </c>
      <c r="AH185" t="str">
        <f>IF('CHI² deux variables'!AH182="","",('CHI² deux variables'!$AZ182*'CHI² deux variables'!AH$311/'CHI² deux variables'!$AZ$311))</f>
        <v/>
      </c>
      <c r="AI185" t="str">
        <f>IF('CHI² deux variables'!AI182="","",('CHI² deux variables'!$AZ182*'CHI² deux variables'!AI$311/'CHI² deux variables'!$AZ$311))</f>
        <v/>
      </c>
      <c r="AJ185" t="str">
        <f>IF('CHI² deux variables'!AJ182="","",('CHI² deux variables'!$AZ182*'CHI² deux variables'!AJ$311/'CHI² deux variables'!$AZ$311))</f>
        <v/>
      </c>
      <c r="AK185" t="str">
        <f>IF('CHI² deux variables'!AK182="","",('CHI² deux variables'!$AZ182*'CHI² deux variables'!AK$311/'CHI² deux variables'!$AZ$311))</f>
        <v/>
      </c>
      <c r="AL185" t="str">
        <f>IF('CHI² deux variables'!AL182="","",('CHI² deux variables'!$AZ182*'CHI² deux variables'!AL$311/'CHI² deux variables'!$AZ$311))</f>
        <v/>
      </c>
      <c r="AM185" t="str">
        <f>IF('CHI² deux variables'!AM182="","",('CHI² deux variables'!$AZ182*'CHI² deux variables'!AM$311/'CHI² deux variables'!$AZ$311))</f>
        <v/>
      </c>
      <c r="AN185" t="str">
        <f>IF('CHI² deux variables'!AN182="","",('CHI² deux variables'!$AZ182*'CHI² deux variables'!AN$311/'CHI² deux variables'!$AZ$311))</f>
        <v/>
      </c>
      <c r="AO185" t="str">
        <f>IF('CHI² deux variables'!AO182="","",('CHI² deux variables'!$AZ182*'CHI² deux variables'!AO$311/'CHI² deux variables'!$AZ$311))</f>
        <v/>
      </c>
      <c r="AP185" t="str">
        <f>IF('CHI² deux variables'!AP182="","",('CHI² deux variables'!$AZ182*'CHI² deux variables'!AP$311/'CHI² deux variables'!$AZ$311))</f>
        <v/>
      </c>
      <c r="AQ185" t="str">
        <f>IF('CHI² deux variables'!AQ182="","",('CHI² deux variables'!$AZ182*'CHI² deux variables'!AQ$311/'CHI² deux variables'!$AZ$311))</f>
        <v/>
      </c>
      <c r="AR185" t="str">
        <f>IF('CHI² deux variables'!AR182="","",('CHI² deux variables'!$AZ182*'CHI² deux variables'!AR$311/'CHI² deux variables'!$AZ$311))</f>
        <v/>
      </c>
      <c r="AS185" t="str">
        <f>IF('CHI² deux variables'!AS182="","",('CHI² deux variables'!$AZ182*'CHI² deux variables'!AS$311/'CHI² deux variables'!$AZ$311))</f>
        <v/>
      </c>
      <c r="AT185" t="str">
        <f>IF('CHI² deux variables'!AT182="","",('CHI² deux variables'!$AZ182*'CHI² deux variables'!AT$311/'CHI² deux variables'!$AZ$311))</f>
        <v/>
      </c>
      <c r="AU185" t="str">
        <f>IF('CHI² deux variables'!AU182="","",('CHI² deux variables'!$AZ182*'CHI² deux variables'!AU$311/'CHI² deux variables'!$AZ$311))</f>
        <v/>
      </c>
      <c r="AV185" t="str">
        <f>IF('CHI² deux variables'!AV182="","",('CHI² deux variables'!$AZ182*'CHI² deux variables'!AV$311/'CHI² deux variables'!$AZ$311))</f>
        <v/>
      </c>
      <c r="AW185" t="str">
        <f>IF('CHI² deux variables'!AW182="","",('CHI² deux variables'!$AZ182*'CHI² deux variables'!AW$311/'CHI² deux variables'!$AZ$311))</f>
        <v/>
      </c>
      <c r="AX185" t="str">
        <f>IF('CHI² deux variables'!AX182="","",('CHI² deux variables'!$AZ182*'CHI² deux variables'!AX$311/'CHI² deux variables'!$AZ$311))</f>
        <v/>
      </c>
      <c r="AY185" t="str">
        <f>IF('CHI² deux variables'!AY182="","",('CHI² deux variables'!$AZ182*'CHI² deux variables'!AY$311/'CHI² deux variables'!$AZ$311))</f>
        <v/>
      </c>
      <c r="AZ185" t="s">
        <v>675</v>
      </c>
    </row>
    <row r="186" spans="1:52" x14ac:dyDescent="0.25">
      <c r="A186" t="s">
        <v>240</v>
      </c>
      <c r="B186" t="str">
        <f>IF('CHI² deux variables'!B183="","",('CHI² deux variables'!$AZ183*'CHI² deux variables'!B$311/'CHI² deux variables'!$AZ$311))</f>
        <v/>
      </c>
      <c r="C186" t="str">
        <f>IF('CHI² deux variables'!C183="","",('CHI² deux variables'!$AZ183*'CHI² deux variables'!C$311/'CHI² deux variables'!$AZ$311))</f>
        <v/>
      </c>
      <c r="D186" t="str">
        <f>IF('CHI² deux variables'!D183="","",('CHI² deux variables'!$AZ183*'CHI² deux variables'!D$311/'CHI² deux variables'!$AZ$311))</f>
        <v/>
      </c>
      <c r="E186" t="str">
        <f>IF('CHI² deux variables'!E183="","",('CHI² deux variables'!$AZ183*'CHI² deux variables'!E$311/'CHI² deux variables'!$AZ$311))</f>
        <v/>
      </c>
      <c r="F186" t="str">
        <f>IF('CHI² deux variables'!F183="","",('CHI² deux variables'!$AZ183*'CHI² deux variables'!F$311/'CHI² deux variables'!$AZ$311))</f>
        <v/>
      </c>
      <c r="G186" t="str">
        <f>IF('CHI² deux variables'!G183="","",('CHI² deux variables'!$AZ183*'CHI² deux variables'!G$311/'CHI² deux variables'!$AZ$311))</f>
        <v/>
      </c>
      <c r="H186" t="str">
        <f>IF('CHI² deux variables'!H183="","",('CHI² deux variables'!$AZ183*'CHI² deux variables'!H$311/'CHI² deux variables'!$AZ$311))</f>
        <v/>
      </c>
      <c r="I186" t="str">
        <f>IF('CHI² deux variables'!I183="","",('CHI² deux variables'!$AZ183*'CHI² deux variables'!I$311/'CHI² deux variables'!$AZ$311))</f>
        <v/>
      </c>
      <c r="J186" t="str">
        <f>IF('CHI² deux variables'!J183="","",('CHI² deux variables'!$AZ183*'CHI² deux variables'!J$311/'CHI² deux variables'!$AZ$311))</f>
        <v/>
      </c>
      <c r="K186" t="str">
        <f>IF('CHI² deux variables'!K183="","",('CHI² deux variables'!$AZ183*'CHI² deux variables'!K$311/'CHI² deux variables'!$AZ$311))</f>
        <v/>
      </c>
      <c r="L186" t="str">
        <f>IF('CHI² deux variables'!L183="","",('CHI² deux variables'!$AZ183*'CHI² deux variables'!L$311/'CHI² deux variables'!$AZ$311))</f>
        <v/>
      </c>
      <c r="M186" t="str">
        <f>IF('CHI² deux variables'!M183="","",('CHI² deux variables'!$AZ183*'CHI² deux variables'!M$311/'CHI² deux variables'!$AZ$311))</f>
        <v/>
      </c>
      <c r="N186" t="str">
        <f>IF('CHI² deux variables'!N183="","",('CHI² deux variables'!$AZ183*'CHI² deux variables'!N$311/'CHI² deux variables'!$AZ$311))</f>
        <v/>
      </c>
      <c r="O186" t="str">
        <f>IF('CHI² deux variables'!O183="","",('CHI² deux variables'!$AZ183*'CHI² deux variables'!O$311/'CHI² deux variables'!$AZ$311))</f>
        <v/>
      </c>
      <c r="P186" t="str">
        <f>IF('CHI² deux variables'!P183="","",('CHI² deux variables'!$AZ183*'CHI² deux variables'!P$311/'CHI² deux variables'!$AZ$311))</f>
        <v/>
      </c>
      <c r="Q186" t="str">
        <f>IF('CHI² deux variables'!Q183="","",('CHI² deux variables'!$AZ183*'CHI² deux variables'!Q$311/'CHI² deux variables'!$AZ$311))</f>
        <v/>
      </c>
      <c r="R186" t="str">
        <f>IF('CHI² deux variables'!R183="","",('CHI² deux variables'!$AZ183*'CHI² deux variables'!R$311/'CHI² deux variables'!$AZ$311))</f>
        <v/>
      </c>
      <c r="S186" t="str">
        <f>IF('CHI² deux variables'!S183="","",('CHI² deux variables'!$AZ183*'CHI² deux variables'!S$311/'CHI² deux variables'!$AZ$311))</f>
        <v/>
      </c>
      <c r="T186" t="str">
        <f>IF('CHI² deux variables'!T183="","",('CHI² deux variables'!$AZ183*'CHI² deux variables'!T$311/'CHI² deux variables'!$AZ$311))</f>
        <v/>
      </c>
      <c r="U186" t="str">
        <f>IF('CHI² deux variables'!U183="","",('CHI² deux variables'!$AZ183*'CHI² deux variables'!U$311/'CHI² deux variables'!$AZ$311))</f>
        <v/>
      </c>
      <c r="V186" t="str">
        <f>IF('CHI² deux variables'!V183="","",('CHI² deux variables'!$AZ183*'CHI² deux variables'!V$311/'CHI² deux variables'!$AZ$311))</f>
        <v/>
      </c>
      <c r="W186" t="str">
        <f>IF('CHI² deux variables'!W183="","",('CHI² deux variables'!$AZ183*'CHI² deux variables'!W$311/'CHI² deux variables'!$AZ$311))</f>
        <v/>
      </c>
      <c r="X186" t="str">
        <f>IF('CHI² deux variables'!X183="","",('CHI² deux variables'!$AZ183*'CHI² deux variables'!X$311/'CHI² deux variables'!$AZ$311))</f>
        <v/>
      </c>
      <c r="Y186" t="str">
        <f>IF('CHI² deux variables'!Y183="","",('CHI² deux variables'!$AZ183*'CHI² deux variables'!Y$311/'CHI² deux variables'!$AZ$311))</f>
        <v/>
      </c>
      <c r="Z186" t="str">
        <f>IF('CHI² deux variables'!Z183="","",('CHI² deux variables'!$AZ183*'CHI² deux variables'!Z$311/'CHI² deux variables'!$AZ$311))</f>
        <v/>
      </c>
      <c r="AA186" t="str">
        <f>IF('CHI² deux variables'!AA183="","",('CHI² deux variables'!$AZ183*'CHI² deux variables'!AA$311/'CHI² deux variables'!$AZ$311))</f>
        <v/>
      </c>
      <c r="AB186" t="str">
        <f>IF('CHI² deux variables'!AB183="","",('CHI² deux variables'!$AZ183*'CHI² deux variables'!AB$311/'CHI² deux variables'!$AZ$311))</f>
        <v/>
      </c>
      <c r="AC186" t="str">
        <f>IF('CHI² deux variables'!AC183="","",('CHI² deux variables'!$AZ183*'CHI² deux variables'!AC$311/'CHI² deux variables'!$AZ$311))</f>
        <v/>
      </c>
      <c r="AD186" t="str">
        <f>IF('CHI² deux variables'!AD183="","",('CHI² deux variables'!$AZ183*'CHI² deux variables'!AD$311/'CHI² deux variables'!$AZ$311))</f>
        <v/>
      </c>
      <c r="AE186" t="str">
        <f>IF('CHI² deux variables'!AE183="","",('CHI² deux variables'!$AZ183*'CHI² deux variables'!AE$311/'CHI² deux variables'!$AZ$311))</f>
        <v/>
      </c>
      <c r="AF186" t="str">
        <f>IF('CHI² deux variables'!AF183="","",('CHI² deux variables'!$AZ183*'CHI² deux variables'!AF$311/'CHI² deux variables'!$AZ$311))</f>
        <v/>
      </c>
      <c r="AG186" t="str">
        <f>IF('CHI² deux variables'!AG183="","",('CHI² deux variables'!$AZ183*'CHI² deux variables'!AG$311/'CHI² deux variables'!$AZ$311))</f>
        <v/>
      </c>
      <c r="AH186" t="str">
        <f>IF('CHI² deux variables'!AH183="","",('CHI² deux variables'!$AZ183*'CHI² deux variables'!AH$311/'CHI² deux variables'!$AZ$311))</f>
        <v/>
      </c>
      <c r="AI186" t="str">
        <f>IF('CHI² deux variables'!AI183="","",('CHI² deux variables'!$AZ183*'CHI² deux variables'!AI$311/'CHI² deux variables'!$AZ$311))</f>
        <v/>
      </c>
      <c r="AJ186" t="str">
        <f>IF('CHI² deux variables'!AJ183="","",('CHI² deux variables'!$AZ183*'CHI² deux variables'!AJ$311/'CHI² deux variables'!$AZ$311))</f>
        <v/>
      </c>
      <c r="AK186" t="str">
        <f>IF('CHI² deux variables'!AK183="","",('CHI² deux variables'!$AZ183*'CHI² deux variables'!AK$311/'CHI² deux variables'!$AZ$311))</f>
        <v/>
      </c>
      <c r="AL186" t="str">
        <f>IF('CHI² deux variables'!AL183="","",('CHI² deux variables'!$AZ183*'CHI² deux variables'!AL$311/'CHI² deux variables'!$AZ$311))</f>
        <v/>
      </c>
      <c r="AM186" t="str">
        <f>IF('CHI² deux variables'!AM183="","",('CHI² deux variables'!$AZ183*'CHI² deux variables'!AM$311/'CHI² deux variables'!$AZ$311))</f>
        <v/>
      </c>
      <c r="AN186" t="str">
        <f>IF('CHI² deux variables'!AN183="","",('CHI² deux variables'!$AZ183*'CHI² deux variables'!AN$311/'CHI² deux variables'!$AZ$311))</f>
        <v/>
      </c>
      <c r="AO186" t="str">
        <f>IF('CHI² deux variables'!AO183="","",('CHI² deux variables'!$AZ183*'CHI² deux variables'!AO$311/'CHI² deux variables'!$AZ$311))</f>
        <v/>
      </c>
      <c r="AP186" t="str">
        <f>IF('CHI² deux variables'!AP183="","",('CHI² deux variables'!$AZ183*'CHI² deux variables'!AP$311/'CHI² deux variables'!$AZ$311))</f>
        <v/>
      </c>
      <c r="AQ186" t="str">
        <f>IF('CHI² deux variables'!AQ183="","",('CHI² deux variables'!$AZ183*'CHI² deux variables'!AQ$311/'CHI² deux variables'!$AZ$311))</f>
        <v/>
      </c>
      <c r="AR186" t="str">
        <f>IF('CHI² deux variables'!AR183="","",('CHI² deux variables'!$AZ183*'CHI² deux variables'!AR$311/'CHI² deux variables'!$AZ$311))</f>
        <v/>
      </c>
      <c r="AS186" t="str">
        <f>IF('CHI² deux variables'!AS183="","",('CHI² deux variables'!$AZ183*'CHI² deux variables'!AS$311/'CHI² deux variables'!$AZ$311))</f>
        <v/>
      </c>
      <c r="AT186" t="str">
        <f>IF('CHI² deux variables'!AT183="","",('CHI² deux variables'!$AZ183*'CHI² deux variables'!AT$311/'CHI² deux variables'!$AZ$311))</f>
        <v/>
      </c>
      <c r="AU186" t="str">
        <f>IF('CHI² deux variables'!AU183="","",('CHI² deux variables'!$AZ183*'CHI² deux variables'!AU$311/'CHI² deux variables'!$AZ$311))</f>
        <v/>
      </c>
      <c r="AV186" t="str">
        <f>IF('CHI² deux variables'!AV183="","",('CHI² deux variables'!$AZ183*'CHI² deux variables'!AV$311/'CHI² deux variables'!$AZ$311))</f>
        <v/>
      </c>
      <c r="AW186" t="str">
        <f>IF('CHI² deux variables'!AW183="","",('CHI² deux variables'!$AZ183*'CHI² deux variables'!AW$311/'CHI² deux variables'!$AZ$311))</f>
        <v/>
      </c>
      <c r="AX186" t="str">
        <f>IF('CHI² deux variables'!AX183="","",('CHI² deux variables'!$AZ183*'CHI² deux variables'!AX$311/'CHI² deux variables'!$AZ$311))</f>
        <v/>
      </c>
      <c r="AY186" t="str">
        <f>IF('CHI² deux variables'!AY183="","",('CHI² deux variables'!$AZ183*'CHI² deux variables'!AY$311/'CHI² deux variables'!$AZ$311))</f>
        <v/>
      </c>
      <c r="AZ186" t="s">
        <v>675</v>
      </c>
    </row>
    <row r="187" spans="1:52" x14ac:dyDescent="0.25">
      <c r="A187" t="s">
        <v>241</v>
      </c>
      <c r="B187" t="str">
        <f>IF('CHI² deux variables'!B184="","",('CHI² deux variables'!$AZ184*'CHI² deux variables'!B$311/'CHI² deux variables'!$AZ$311))</f>
        <v/>
      </c>
      <c r="C187" t="str">
        <f>IF('CHI² deux variables'!C184="","",('CHI² deux variables'!$AZ184*'CHI² deux variables'!C$311/'CHI² deux variables'!$AZ$311))</f>
        <v/>
      </c>
      <c r="D187" t="str">
        <f>IF('CHI² deux variables'!D184="","",('CHI² deux variables'!$AZ184*'CHI² deux variables'!D$311/'CHI² deux variables'!$AZ$311))</f>
        <v/>
      </c>
      <c r="E187" t="str">
        <f>IF('CHI² deux variables'!E184="","",('CHI² deux variables'!$AZ184*'CHI² deux variables'!E$311/'CHI² deux variables'!$AZ$311))</f>
        <v/>
      </c>
      <c r="F187" t="str">
        <f>IF('CHI² deux variables'!F184="","",('CHI² deux variables'!$AZ184*'CHI² deux variables'!F$311/'CHI² deux variables'!$AZ$311))</f>
        <v/>
      </c>
      <c r="G187" t="str">
        <f>IF('CHI² deux variables'!G184="","",('CHI² deux variables'!$AZ184*'CHI² deux variables'!G$311/'CHI² deux variables'!$AZ$311))</f>
        <v/>
      </c>
      <c r="H187" t="str">
        <f>IF('CHI² deux variables'!H184="","",('CHI² deux variables'!$AZ184*'CHI² deux variables'!H$311/'CHI² deux variables'!$AZ$311))</f>
        <v/>
      </c>
      <c r="I187" t="str">
        <f>IF('CHI² deux variables'!I184="","",('CHI² deux variables'!$AZ184*'CHI² deux variables'!I$311/'CHI² deux variables'!$AZ$311))</f>
        <v/>
      </c>
      <c r="J187" t="str">
        <f>IF('CHI² deux variables'!J184="","",('CHI² deux variables'!$AZ184*'CHI² deux variables'!J$311/'CHI² deux variables'!$AZ$311))</f>
        <v/>
      </c>
      <c r="K187" t="str">
        <f>IF('CHI² deux variables'!K184="","",('CHI² deux variables'!$AZ184*'CHI² deux variables'!K$311/'CHI² deux variables'!$AZ$311))</f>
        <v/>
      </c>
      <c r="L187" t="str">
        <f>IF('CHI² deux variables'!L184="","",('CHI² deux variables'!$AZ184*'CHI² deux variables'!L$311/'CHI² deux variables'!$AZ$311))</f>
        <v/>
      </c>
      <c r="M187" t="str">
        <f>IF('CHI² deux variables'!M184="","",('CHI² deux variables'!$AZ184*'CHI² deux variables'!M$311/'CHI² deux variables'!$AZ$311))</f>
        <v/>
      </c>
      <c r="N187" t="str">
        <f>IF('CHI² deux variables'!N184="","",('CHI² deux variables'!$AZ184*'CHI² deux variables'!N$311/'CHI² deux variables'!$AZ$311))</f>
        <v/>
      </c>
      <c r="O187" t="str">
        <f>IF('CHI² deux variables'!O184="","",('CHI² deux variables'!$AZ184*'CHI² deux variables'!O$311/'CHI² deux variables'!$AZ$311))</f>
        <v/>
      </c>
      <c r="P187" t="str">
        <f>IF('CHI² deux variables'!P184="","",('CHI² deux variables'!$AZ184*'CHI² deux variables'!P$311/'CHI² deux variables'!$AZ$311))</f>
        <v/>
      </c>
      <c r="Q187" t="str">
        <f>IF('CHI² deux variables'!Q184="","",('CHI² deux variables'!$AZ184*'CHI² deux variables'!Q$311/'CHI² deux variables'!$AZ$311))</f>
        <v/>
      </c>
      <c r="R187" t="str">
        <f>IF('CHI² deux variables'!R184="","",('CHI² deux variables'!$AZ184*'CHI² deux variables'!R$311/'CHI² deux variables'!$AZ$311))</f>
        <v/>
      </c>
      <c r="S187" t="str">
        <f>IF('CHI² deux variables'!S184="","",('CHI² deux variables'!$AZ184*'CHI² deux variables'!S$311/'CHI² deux variables'!$AZ$311))</f>
        <v/>
      </c>
      <c r="T187" t="str">
        <f>IF('CHI² deux variables'!T184="","",('CHI² deux variables'!$AZ184*'CHI² deux variables'!T$311/'CHI² deux variables'!$AZ$311))</f>
        <v/>
      </c>
      <c r="U187" t="str">
        <f>IF('CHI² deux variables'!U184="","",('CHI² deux variables'!$AZ184*'CHI² deux variables'!U$311/'CHI² deux variables'!$AZ$311))</f>
        <v/>
      </c>
      <c r="V187" t="str">
        <f>IF('CHI² deux variables'!V184="","",('CHI² deux variables'!$AZ184*'CHI² deux variables'!V$311/'CHI² deux variables'!$AZ$311))</f>
        <v/>
      </c>
      <c r="W187" t="str">
        <f>IF('CHI² deux variables'!W184="","",('CHI² deux variables'!$AZ184*'CHI² deux variables'!W$311/'CHI² deux variables'!$AZ$311))</f>
        <v/>
      </c>
      <c r="X187" t="str">
        <f>IF('CHI² deux variables'!X184="","",('CHI² deux variables'!$AZ184*'CHI² deux variables'!X$311/'CHI² deux variables'!$AZ$311))</f>
        <v/>
      </c>
      <c r="Y187" t="str">
        <f>IF('CHI² deux variables'!Y184="","",('CHI² deux variables'!$AZ184*'CHI² deux variables'!Y$311/'CHI² deux variables'!$AZ$311))</f>
        <v/>
      </c>
      <c r="Z187" t="str">
        <f>IF('CHI² deux variables'!Z184="","",('CHI² deux variables'!$AZ184*'CHI² deux variables'!Z$311/'CHI² deux variables'!$AZ$311))</f>
        <v/>
      </c>
      <c r="AA187" t="str">
        <f>IF('CHI² deux variables'!AA184="","",('CHI² deux variables'!$AZ184*'CHI² deux variables'!AA$311/'CHI² deux variables'!$AZ$311))</f>
        <v/>
      </c>
      <c r="AB187" t="str">
        <f>IF('CHI² deux variables'!AB184="","",('CHI² deux variables'!$AZ184*'CHI² deux variables'!AB$311/'CHI² deux variables'!$AZ$311))</f>
        <v/>
      </c>
      <c r="AC187" t="str">
        <f>IF('CHI² deux variables'!AC184="","",('CHI² deux variables'!$AZ184*'CHI² deux variables'!AC$311/'CHI² deux variables'!$AZ$311))</f>
        <v/>
      </c>
      <c r="AD187" t="str">
        <f>IF('CHI² deux variables'!AD184="","",('CHI² deux variables'!$AZ184*'CHI² deux variables'!AD$311/'CHI² deux variables'!$AZ$311))</f>
        <v/>
      </c>
      <c r="AE187" t="str">
        <f>IF('CHI² deux variables'!AE184="","",('CHI² deux variables'!$AZ184*'CHI² deux variables'!AE$311/'CHI² deux variables'!$AZ$311))</f>
        <v/>
      </c>
      <c r="AF187" t="str">
        <f>IF('CHI² deux variables'!AF184="","",('CHI² deux variables'!$AZ184*'CHI² deux variables'!AF$311/'CHI² deux variables'!$AZ$311))</f>
        <v/>
      </c>
      <c r="AG187" t="str">
        <f>IF('CHI² deux variables'!AG184="","",('CHI² deux variables'!$AZ184*'CHI² deux variables'!AG$311/'CHI² deux variables'!$AZ$311))</f>
        <v/>
      </c>
      <c r="AH187" t="str">
        <f>IF('CHI² deux variables'!AH184="","",('CHI² deux variables'!$AZ184*'CHI² deux variables'!AH$311/'CHI² deux variables'!$AZ$311))</f>
        <v/>
      </c>
      <c r="AI187" t="str">
        <f>IF('CHI² deux variables'!AI184="","",('CHI² deux variables'!$AZ184*'CHI² deux variables'!AI$311/'CHI² deux variables'!$AZ$311))</f>
        <v/>
      </c>
      <c r="AJ187" t="str">
        <f>IF('CHI² deux variables'!AJ184="","",('CHI² deux variables'!$AZ184*'CHI² deux variables'!AJ$311/'CHI² deux variables'!$AZ$311))</f>
        <v/>
      </c>
      <c r="AK187" t="str">
        <f>IF('CHI² deux variables'!AK184="","",('CHI² deux variables'!$AZ184*'CHI² deux variables'!AK$311/'CHI² deux variables'!$AZ$311))</f>
        <v/>
      </c>
      <c r="AL187" t="str">
        <f>IF('CHI² deux variables'!AL184="","",('CHI² deux variables'!$AZ184*'CHI² deux variables'!AL$311/'CHI² deux variables'!$AZ$311))</f>
        <v/>
      </c>
      <c r="AM187" t="str">
        <f>IF('CHI² deux variables'!AM184="","",('CHI² deux variables'!$AZ184*'CHI² deux variables'!AM$311/'CHI² deux variables'!$AZ$311))</f>
        <v/>
      </c>
      <c r="AN187" t="str">
        <f>IF('CHI² deux variables'!AN184="","",('CHI² deux variables'!$AZ184*'CHI² deux variables'!AN$311/'CHI² deux variables'!$AZ$311))</f>
        <v/>
      </c>
      <c r="AO187" t="str">
        <f>IF('CHI² deux variables'!AO184="","",('CHI² deux variables'!$AZ184*'CHI² deux variables'!AO$311/'CHI² deux variables'!$AZ$311))</f>
        <v/>
      </c>
      <c r="AP187" t="str">
        <f>IF('CHI² deux variables'!AP184="","",('CHI² deux variables'!$AZ184*'CHI² deux variables'!AP$311/'CHI² deux variables'!$AZ$311))</f>
        <v/>
      </c>
      <c r="AQ187" t="str">
        <f>IF('CHI² deux variables'!AQ184="","",('CHI² deux variables'!$AZ184*'CHI² deux variables'!AQ$311/'CHI² deux variables'!$AZ$311))</f>
        <v/>
      </c>
      <c r="AR187" t="str">
        <f>IF('CHI² deux variables'!AR184="","",('CHI² deux variables'!$AZ184*'CHI² deux variables'!AR$311/'CHI² deux variables'!$AZ$311))</f>
        <v/>
      </c>
      <c r="AS187" t="str">
        <f>IF('CHI² deux variables'!AS184="","",('CHI² deux variables'!$AZ184*'CHI² deux variables'!AS$311/'CHI² deux variables'!$AZ$311))</f>
        <v/>
      </c>
      <c r="AT187" t="str">
        <f>IF('CHI² deux variables'!AT184="","",('CHI² deux variables'!$AZ184*'CHI² deux variables'!AT$311/'CHI² deux variables'!$AZ$311))</f>
        <v/>
      </c>
      <c r="AU187" t="str">
        <f>IF('CHI² deux variables'!AU184="","",('CHI² deux variables'!$AZ184*'CHI² deux variables'!AU$311/'CHI² deux variables'!$AZ$311))</f>
        <v/>
      </c>
      <c r="AV187" t="str">
        <f>IF('CHI² deux variables'!AV184="","",('CHI² deux variables'!$AZ184*'CHI² deux variables'!AV$311/'CHI² deux variables'!$AZ$311))</f>
        <v/>
      </c>
      <c r="AW187" t="str">
        <f>IF('CHI² deux variables'!AW184="","",('CHI² deux variables'!$AZ184*'CHI² deux variables'!AW$311/'CHI² deux variables'!$AZ$311))</f>
        <v/>
      </c>
      <c r="AX187" t="str">
        <f>IF('CHI² deux variables'!AX184="","",('CHI² deux variables'!$AZ184*'CHI² deux variables'!AX$311/'CHI² deux variables'!$AZ$311))</f>
        <v/>
      </c>
      <c r="AY187" t="str">
        <f>IF('CHI² deux variables'!AY184="","",('CHI² deux variables'!$AZ184*'CHI² deux variables'!AY$311/'CHI² deux variables'!$AZ$311))</f>
        <v/>
      </c>
      <c r="AZ187" t="s">
        <v>675</v>
      </c>
    </row>
    <row r="188" spans="1:52" x14ac:dyDescent="0.25">
      <c r="A188" t="s">
        <v>242</v>
      </c>
      <c r="B188" t="str">
        <f>IF('CHI² deux variables'!B185="","",('CHI² deux variables'!$AZ185*'CHI² deux variables'!B$311/'CHI² deux variables'!$AZ$311))</f>
        <v/>
      </c>
      <c r="C188" t="str">
        <f>IF('CHI² deux variables'!C185="","",('CHI² deux variables'!$AZ185*'CHI² deux variables'!C$311/'CHI² deux variables'!$AZ$311))</f>
        <v/>
      </c>
      <c r="D188" t="str">
        <f>IF('CHI² deux variables'!D185="","",('CHI² deux variables'!$AZ185*'CHI² deux variables'!D$311/'CHI² deux variables'!$AZ$311))</f>
        <v/>
      </c>
      <c r="E188" t="str">
        <f>IF('CHI² deux variables'!E185="","",('CHI² deux variables'!$AZ185*'CHI² deux variables'!E$311/'CHI² deux variables'!$AZ$311))</f>
        <v/>
      </c>
      <c r="F188" t="str">
        <f>IF('CHI² deux variables'!F185="","",('CHI² deux variables'!$AZ185*'CHI² deux variables'!F$311/'CHI² deux variables'!$AZ$311))</f>
        <v/>
      </c>
      <c r="G188" t="str">
        <f>IF('CHI² deux variables'!G185="","",('CHI² deux variables'!$AZ185*'CHI² deux variables'!G$311/'CHI² deux variables'!$AZ$311))</f>
        <v/>
      </c>
      <c r="H188" t="str">
        <f>IF('CHI² deux variables'!H185="","",('CHI² deux variables'!$AZ185*'CHI² deux variables'!H$311/'CHI² deux variables'!$AZ$311))</f>
        <v/>
      </c>
      <c r="I188" t="str">
        <f>IF('CHI² deux variables'!I185="","",('CHI² deux variables'!$AZ185*'CHI² deux variables'!I$311/'CHI² deux variables'!$AZ$311))</f>
        <v/>
      </c>
      <c r="J188" t="str">
        <f>IF('CHI² deux variables'!J185="","",('CHI² deux variables'!$AZ185*'CHI² deux variables'!J$311/'CHI² deux variables'!$AZ$311))</f>
        <v/>
      </c>
      <c r="K188" t="str">
        <f>IF('CHI² deux variables'!K185="","",('CHI² deux variables'!$AZ185*'CHI² deux variables'!K$311/'CHI² deux variables'!$AZ$311))</f>
        <v/>
      </c>
      <c r="L188" t="str">
        <f>IF('CHI² deux variables'!L185="","",('CHI² deux variables'!$AZ185*'CHI² deux variables'!L$311/'CHI² deux variables'!$AZ$311))</f>
        <v/>
      </c>
      <c r="M188" t="str">
        <f>IF('CHI² deux variables'!M185="","",('CHI² deux variables'!$AZ185*'CHI² deux variables'!M$311/'CHI² deux variables'!$AZ$311))</f>
        <v/>
      </c>
      <c r="N188" t="str">
        <f>IF('CHI² deux variables'!N185="","",('CHI² deux variables'!$AZ185*'CHI² deux variables'!N$311/'CHI² deux variables'!$AZ$311))</f>
        <v/>
      </c>
      <c r="O188" t="str">
        <f>IF('CHI² deux variables'!O185="","",('CHI² deux variables'!$AZ185*'CHI² deux variables'!O$311/'CHI² deux variables'!$AZ$311))</f>
        <v/>
      </c>
      <c r="P188" t="str">
        <f>IF('CHI² deux variables'!P185="","",('CHI² deux variables'!$AZ185*'CHI² deux variables'!P$311/'CHI² deux variables'!$AZ$311))</f>
        <v/>
      </c>
      <c r="Q188" t="str">
        <f>IF('CHI² deux variables'!Q185="","",('CHI² deux variables'!$AZ185*'CHI² deux variables'!Q$311/'CHI² deux variables'!$AZ$311))</f>
        <v/>
      </c>
      <c r="R188" t="str">
        <f>IF('CHI² deux variables'!R185="","",('CHI² deux variables'!$AZ185*'CHI² deux variables'!R$311/'CHI² deux variables'!$AZ$311))</f>
        <v/>
      </c>
      <c r="S188" t="str">
        <f>IF('CHI² deux variables'!S185="","",('CHI² deux variables'!$AZ185*'CHI² deux variables'!S$311/'CHI² deux variables'!$AZ$311))</f>
        <v/>
      </c>
      <c r="T188" t="str">
        <f>IF('CHI² deux variables'!T185="","",('CHI² deux variables'!$AZ185*'CHI² deux variables'!T$311/'CHI² deux variables'!$AZ$311))</f>
        <v/>
      </c>
      <c r="U188" t="str">
        <f>IF('CHI² deux variables'!U185="","",('CHI² deux variables'!$AZ185*'CHI² deux variables'!U$311/'CHI² deux variables'!$AZ$311))</f>
        <v/>
      </c>
      <c r="V188" t="str">
        <f>IF('CHI² deux variables'!V185="","",('CHI² deux variables'!$AZ185*'CHI² deux variables'!V$311/'CHI² deux variables'!$AZ$311))</f>
        <v/>
      </c>
      <c r="W188" t="str">
        <f>IF('CHI² deux variables'!W185="","",('CHI² deux variables'!$AZ185*'CHI² deux variables'!W$311/'CHI² deux variables'!$AZ$311))</f>
        <v/>
      </c>
      <c r="X188" t="str">
        <f>IF('CHI² deux variables'!X185="","",('CHI² deux variables'!$AZ185*'CHI² deux variables'!X$311/'CHI² deux variables'!$AZ$311))</f>
        <v/>
      </c>
      <c r="Y188" t="str">
        <f>IF('CHI² deux variables'!Y185="","",('CHI² deux variables'!$AZ185*'CHI² deux variables'!Y$311/'CHI² deux variables'!$AZ$311))</f>
        <v/>
      </c>
      <c r="Z188" t="str">
        <f>IF('CHI² deux variables'!Z185="","",('CHI² deux variables'!$AZ185*'CHI² deux variables'!Z$311/'CHI² deux variables'!$AZ$311))</f>
        <v/>
      </c>
      <c r="AA188" t="str">
        <f>IF('CHI² deux variables'!AA185="","",('CHI² deux variables'!$AZ185*'CHI² deux variables'!AA$311/'CHI² deux variables'!$AZ$311))</f>
        <v/>
      </c>
      <c r="AB188" t="str">
        <f>IF('CHI² deux variables'!AB185="","",('CHI² deux variables'!$AZ185*'CHI² deux variables'!AB$311/'CHI² deux variables'!$AZ$311))</f>
        <v/>
      </c>
      <c r="AC188" t="str">
        <f>IF('CHI² deux variables'!AC185="","",('CHI² deux variables'!$AZ185*'CHI² deux variables'!AC$311/'CHI² deux variables'!$AZ$311))</f>
        <v/>
      </c>
      <c r="AD188" t="str">
        <f>IF('CHI² deux variables'!AD185="","",('CHI² deux variables'!$AZ185*'CHI² deux variables'!AD$311/'CHI² deux variables'!$AZ$311))</f>
        <v/>
      </c>
      <c r="AE188" t="str">
        <f>IF('CHI² deux variables'!AE185="","",('CHI² deux variables'!$AZ185*'CHI² deux variables'!AE$311/'CHI² deux variables'!$AZ$311))</f>
        <v/>
      </c>
      <c r="AF188" t="str">
        <f>IF('CHI² deux variables'!AF185="","",('CHI² deux variables'!$AZ185*'CHI² deux variables'!AF$311/'CHI² deux variables'!$AZ$311))</f>
        <v/>
      </c>
      <c r="AG188" t="str">
        <f>IF('CHI² deux variables'!AG185="","",('CHI² deux variables'!$AZ185*'CHI² deux variables'!AG$311/'CHI² deux variables'!$AZ$311))</f>
        <v/>
      </c>
      <c r="AH188" t="str">
        <f>IF('CHI² deux variables'!AH185="","",('CHI² deux variables'!$AZ185*'CHI² deux variables'!AH$311/'CHI² deux variables'!$AZ$311))</f>
        <v/>
      </c>
      <c r="AI188" t="str">
        <f>IF('CHI² deux variables'!AI185="","",('CHI² deux variables'!$AZ185*'CHI² deux variables'!AI$311/'CHI² deux variables'!$AZ$311))</f>
        <v/>
      </c>
      <c r="AJ188" t="str">
        <f>IF('CHI² deux variables'!AJ185="","",('CHI² deux variables'!$AZ185*'CHI² deux variables'!AJ$311/'CHI² deux variables'!$AZ$311))</f>
        <v/>
      </c>
      <c r="AK188" t="str">
        <f>IF('CHI² deux variables'!AK185="","",('CHI² deux variables'!$AZ185*'CHI² deux variables'!AK$311/'CHI² deux variables'!$AZ$311))</f>
        <v/>
      </c>
      <c r="AL188" t="str">
        <f>IF('CHI² deux variables'!AL185="","",('CHI² deux variables'!$AZ185*'CHI² deux variables'!AL$311/'CHI² deux variables'!$AZ$311))</f>
        <v/>
      </c>
      <c r="AM188" t="str">
        <f>IF('CHI² deux variables'!AM185="","",('CHI² deux variables'!$AZ185*'CHI² deux variables'!AM$311/'CHI² deux variables'!$AZ$311))</f>
        <v/>
      </c>
      <c r="AN188" t="str">
        <f>IF('CHI² deux variables'!AN185="","",('CHI² deux variables'!$AZ185*'CHI² deux variables'!AN$311/'CHI² deux variables'!$AZ$311))</f>
        <v/>
      </c>
      <c r="AO188" t="str">
        <f>IF('CHI² deux variables'!AO185="","",('CHI² deux variables'!$AZ185*'CHI² deux variables'!AO$311/'CHI² deux variables'!$AZ$311))</f>
        <v/>
      </c>
      <c r="AP188" t="str">
        <f>IF('CHI² deux variables'!AP185="","",('CHI² deux variables'!$AZ185*'CHI² deux variables'!AP$311/'CHI² deux variables'!$AZ$311))</f>
        <v/>
      </c>
      <c r="AQ188" t="str">
        <f>IF('CHI² deux variables'!AQ185="","",('CHI² deux variables'!$AZ185*'CHI² deux variables'!AQ$311/'CHI² deux variables'!$AZ$311))</f>
        <v/>
      </c>
      <c r="AR188" t="str">
        <f>IF('CHI² deux variables'!AR185="","",('CHI² deux variables'!$AZ185*'CHI² deux variables'!AR$311/'CHI² deux variables'!$AZ$311))</f>
        <v/>
      </c>
      <c r="AS188" t="str">
        <f>IF('CHI² deux variables'!AS185="","",('CHI² deux variables'!$AZ185*'CHI² deux variables'!AS$311/'CHI² deux variables'!$AZ$311))</f>
        <v/>
      </c>
      <c r="AT188" t="str">
        <f>IF('CHI² deux variables'!AT185="","",('CHI² deux variables'!$AZ185*'CHI² deux variables'!AT$311/'CHI² deux variables'!$AZ$311))</f>
        <v/>
      </c>
      <c r="AU188" t="str">
        <f>IF('CHI² deux variables'!AU185="","",('CHI² deux variables'!$AZ185*'CHI² deux variables'!AU$311/'CHI² deux variables'!$AZ$311))</f>
        <v/>
      </c>
      <c r="AV188" t="str">
        <f>IF('CHI² deux variables'!AV185="","",('CHI² deux variables'!$AZ185*'CHI² deux variables'!AV$311/'CHI² deux variables'!$AZ$311))</f>
        <v/>
      </c>
      <c r="AW188" t="str">
        <f>IF('CHI² deux variables'!AW185="","",('CHI² deux variables'!$AZ185*'CHI² deux variables'!AW$311/'CHI² deux variables'!$AZ$311))</f>
        <v/>
      </c>
      <c r="AX188" t="str">
        <f>IF('CHI² deux variables'!AX185="","",('CHI² deux variables'!$AZ185*'CHI² deux variables'!AX$311/'CHI² deux variables'!$AZ$311))</f>
        <v/>
      </c>
      <c r="AY188" t="str">
        <f>IF('CHI² deux variables'!AY185="","",('CHI² deux variables'!$AZ185*'CHI² deux variables'!AY$311/'CHI² deux variables'!$AZ$311))</f>
        <v/>
      </c>
      <c r="AZ188" t="s">
        <v>675</v>
      </c>
    </row>
    <row r="189" spans="1:52" x14ac:dyDescent="0.25">
      <c r="A189" t="s">
        <v>243</v>
      </c>
      <c r="B189" t="str">
        <f>IF('CHI² deux variables'!B186="","",('CHI² deux variables'!$AZ186*'CHI² deux variables'!B$311/'CHI² deux variables'!$AZ$311))</f>
        <v/>
      </c>
      <c r="C189" t="str">
        <f>IF('CHI² deux variables'!C186="","",('CHI² deux variables'!$AZ186*'CHI² deux variables'!C$311/'CHI² deux variables'!$AZ$311))</f>
        <v/>
      </c>
      <c r="D189" t="str">
        <f>IF('CHI² deux variables'!D186="","",('CHI² deux variables'!$AZ186*'CHI² deux variables'!D$311/'CHI² deux variables'!$AZ$311))</f>
        <v/>
      </c>
      <c r="E189" t="str">
        <f>IF('CHI² deux variables'!E186="","",('CHI² deux variables'!$AZ186*'CHI² deux variables'!E$311/'CHI² deux variables'!$AZ$311))</f>
        <v/>
      </c>
      <c r="F189" t="str">
        <f>IF('CHI² deux variables'!F186="","",('CHI² deux variables'!$AZ186*'CHI² deux variables'!F$311/'CHI² deux variables'!$AZ$311))</f>
        <v/>
      </c>
      <c r="G189" t="str">
        <f>IF('CHI² deux variables'!G186="","",('CHI² deux variables'!$AZ186*'CHI² deux variables'!G$311/'CHI² deux variables'!$AZ$311))</f>
        <v/>
      </c>
      <c r="H189" t="str">
        <f>IF('CHI² deux variables'!H186="","",('CHI² deux variables'!$AZ186*'CHI² deux variables'!H$311/'CHI² deux variables'!$AZ$311))</f>
        <v/>
      </c>
      <c r="I189" t="str">
        <f>IF('CHI² deux variables'!I186="","",('CHI² deux variables'!$AZ186*'CHI² deux variables'!I$311/'CHI² deux variables'!$AZ$311))</f>
        <v/>
      </c>
      <c r="J189" t="str">
        <f>IF('CHI² deux variables'!J186="","",('CHI² deux variables'!$AZ186*'CHI² deux variables'!J$311/'CHI² deux variables'!$AZ$311))</f>
        <v/>
      </c>
      <c r="K189" t="str">
        <f>IF('CHI² deux variables'!K186="","",('CHI² deux variables'!$AZ186*'CHI² deux variables'!K$311/'CHI² deux variables'!$AZ$311))</f>
        <v/>
      </c>
      <c r="L189" t="str">
        <f>IF('CHI² deux variables'!L186="","",('CHI² deux variables'!$AZ186*'CHI² deux variables'!L$311/'CHI² deux variables'!$AZ$311))</f>
        <v/>
      </c>
      <c r="M189" t="str">
        <f>IF('CHI² deux variables'!M186="","",('CHI² deux variables'!$AZ186*'CHI² deux variables'!M$311/'CHI² deux variables'!$AZ$311))</f>
        <v/>
      </c>
      <c r="N189" t="str">
        <f>IF('CHI² deux variables'!N186="","",('CHI² deux variables'!$AZ186*'CHI² deux variables'!N$311/'CHI² deux variables'!$AZ$311))</f>
        <v/>
      </c>
      <c r="O189" t="str">
        <f>IF('CHI² deux variables'!O186="","",('CHI² deux variables'!$AZ186*'CHI² deux variables'!O$311/'CHI² deux variables'!$AZ$311))</f>
        <v/>
      </c>
      <c r="P189" t="str">
        <f>IF('CHI² deux variables'!P186="","",('CHI² deux variables'!$AZ186*'CHI² deux variables'!P$311/'CHI² deux variables'!$AZ$311))</f>
        <v/>
      </c>
      <c r="Q189" t="str">
        <f>IF('CHI² deux variables'!Q186="","",('CHI² deux variables'!$AZ186*'CHI² deux variables'!Q$311/'CHI² deux variables'!$AZ$311))</f>
        <v/>
      </c>
      <c r="R189" t="str">
        <f>IF('CHI² deux variables'!R186="","",('CHI² deux variables'!$AZ186*'CHI² deux variables'!R$311/'CHI² deux variables'!$AZ$311))</f>
        <v/>
      </c>
      <c r="S189" t="str">
        <f>IF('CHI² deux variables'!S186="","",('CHI² deux variables'!$AZ186*'CHI² deux variables'!S$311/'CHI² deux variables'!$AZ$311))</f>
        <v/>
      </c>
      <c r="T189" t="str">
        <f>IF('CHI² deux variables'!T186="","",('CHI² deux variables'!$AZ186*'CHI² deux variables'!T$311/'CHI² deux variables'!$AZ$311))</f>
        <v/>
      </c>
      <c r="U189" t="str">
        <f>IF('CHI² deux variables'!U186="","",('CHI² deux variables'!$AZ186*'CHI² deux variables'!U$311/'CHI² deux variables'!$AZ$311))</f>
        <v/>
      </c>
      <c r="V189" t="str">
        <f>IF('CHI² deux variables'!V186="","",('CHI² deux variables'!$AZ186*'CHI² deux variables'!V$311/'CHI² deux variables'!$AZ$311))</f>
        <v/>
      </c>
      <c r="W189" t="str">
        <f>IF('CHI² deux variables'!W186="","",('CHI² deux variables'!$AZ186*'CHI² deux variables'!W$311/'CHI² deux variables'!$AZ$311))</f>
        <v/>
      </c>
      <c r="X189" t="str">
        <f>IF('CHI² deux variables'!X186="","",('CHI² deux variables'!$AZ186*'CHI² deux variables'!X$311/'CHI² deux variables'!$AZ$311))</f>
        <v/>
      </c>
      <c r="Y189" t="str">
        <f>IF('CHI² deux variables'!Y186="","",('CHI² deux variables'!$AZ186*'CHI² deux variables'!Y$311/'CHI² deux variables'!$AZ$311))</f>
        <v/>
      </c>
      <c r="Z189" t="str">
        <f>IF('CHI² deux variables'!Z186="","",('CHI² deux variables'!$AZ186*'CHI² deux variables'!Z$311/'CHI² deux variables'!$AZ$311))</f>
        <v/>
      </c>
      <c r="AA189" t="str">
        <f>IF('CHI² deux variables'!AA186="","",('CHI² deux variables'!$AZ186*'CHI² deux variables'!AA$311/'CHI² deux variables'!$AZ$311))</f>
        <v/>
      </c>
      <c r="AB189" t="str">
        <f>IF('CHI² deux variables'!AB186="","",('CHI² deux variables'!$AZ186*'CHI² deux variables'!AB$311/'CHI² deux variables'!$AZ$311))</f>
        <v/>
      </c>
      <c r="AC189" t="str">
        <f>IF('CHI² deux variables'!AC186="","",('CHI² deux variables'!$AZ186*'CHI² deux variables'!AC$311/'CHI² deux variables'!$AZ$311))</f>
        <v/>
      </c>
      <c r="AD189" t="str">
        <f>IF('CHI² deux variables'!AD186="","",('CHI² deux variables'!$AZ186*'CHI² deux variables'!AD$311/'CHI² deux variables'!$AZ$311))</f>
        <v/>
      </c>
      <c r="AE189" t="str">
        <f>IF('CHI² deux variables'!AE186="","",('CHI² deux variables'!$AZ186*'CHI² deux variables'!AE$311/'CHI² deux variables'!$AZ$311))</f>
        <v/>
      </c>
      <c r="AF189" t="str">
        <f>IF('CHI² deux variables'!AF186="","",('CHI² deux variables'!$AZ186*'CHI² deux variables'!AF$311/'CHI² deux variables'!$AZ$311))</f>
        <v/>
      </c>
      <c r="AG189" t="str">
        <f>IF('CHI² deux variables'!AG186="","",('CHI² deux variables'!$AZ186*'CHI² deux variables'!AG$311/'CHI² deux variables'!$AZ$311))</f>
        <v/>
      </c>
      <c r="AH189" t="str">
        <f>IF('CHI² deux variables'!AH186="","",('CHI² deux variables'!$AZ186*'CHI² deux variables'!AH$311/'CHI² deux variables'!$AZ$311))</f>
        <v/>
      </c>
      <c r="AI189" t="str">
        <f>IF('CHI² deux variables'!AI186="","",('CHI² deux variables'!$AZ186*'CHI² deux variables'!AI$311/'CHI² deux variables'!$AZ$311))</f>
        <v/>
      </c>
      <c r="AJ189" t="str">
        <f>IF('CHI² deux variables'!AJ186="","",('CHI² deux variables'!$AZ186*'CHI² deux variables'!AJ$311/'CHI² deux variables'!$AZ$311))</f>
        <v/>
      </c>
      <c r="AK189" t="str">
        <f>IF('CHI² deux variables'!AK186="","",('CHI² deux variables'!$AZ186*'CHI² deux variables'!AK$311/'CHI² deux variables'!$AZ$311))</f>
        <v/>
      </c>
      <c r="AL189" t="str">
        <f>IF('CHI² deux variables'!AL186="","",('CHI² deux variables'!$AZ186*'CHI² deux variables'!AL$311/'CHI² deux variables'!$AZ$311))</f>
        <v/>
      </c>
      <c r="AM189" t="str">
        <f>IF('CHI² deux variables'!AM186="","",('CHI² deux variables'!$AZ186*'CHI² deux variables'!AM$311/'CHI² deux variables'!$AZ$311))</f>
        <v/>
      </c>
      <c r="AN189" t="str">
        <f>IF('CHI² deux variables'!AN186="","",('CHI² deux variables'!$AZ186*'CHI² deux variables'!AN$311/'CHI² deux variables'!$AZ$311))</f>
        <v/>
      </c>
      <c r="AO189" t="str">
        <f>IF('CHI² deux variables'!AO186="","",('CHI² deux variables'!$AZ186*'CHI² deux variables'!AO$311/'CHI² deux variables'!$AZ$311))</f>
        <v/>
      </c>
      <c r="AP189" t="str">
        <f>IF('CHI² deux variables'!AP186="","",('CHI² deux variables'!$AZ186*'CHI² deux variables'!AP$311/'CHI² deux variables'!$AZ$311))</f>
        <v/>
      </c>
      <c r="AQ189" t="str">
        <f>IF('CHI² deux variables'!AQ186="","",('CHI² deux variables'!$AZ186*'CHI² deux variables'!AQ$311/'CHI² deux variables'!$AZ$311))</f>
        <v/>
      </c>
      <c r="AR189" t="str">
        <f>IF('CHI² deux variables'!AR186="","",('CHI² deux variables'!$AZ186*'CHI² deux variables'!AR$311/'CHI² deux variables'!$AZ$311))</f>
        <v/>
      </c>
      <c r="AS189" t="str">
        <f>IF('CHI² deux variables'!AS186="","",('CHI² deux variables'!$AZ186*'CHI² deux variables'!AS$311/'CHI² deux variables'!$AZ$311))</f>
        <v/>
      </c>
      <c r="AT189" t="str">
        <f>IF('CHI² deux variables'!AT186="","",('CHI² deux variables'!$AZ186*'CHI² deux variables'!AT$311/'CHI² deux variables'!$AZ$311))</f>
        <v/>
      </c>
      <c r="AU189" t="str">
        <f>IF('CHI² deux variables'!AU186="","",('CHI² deux variables'!$AZ186*'CHI² deux variables'!AU$311/'CHI² deux variables'!$AZ$311))</f>
        <v/>
      </c>
      <c r="AV189" t="str">
        <f>IF('CHI² deux variables'!AV186="","",('CHI² deux variables'!$AZ186*'CHI² deux variables'!AV$311/'CHI² deux variables'!$AZ$311))</f>
        <v/>
      </c>
      <c r="AW189" t="str">
        <f>IF('CHI² deux variables'!AW186="","",('CHI² deux variables'!$AZ186*'CHI² deux variables'!AW$311/'CHI² deux variables'!$AZ$311))</f>
        <v/>
      </c>
      <c r="AX189" t="str">
        <f>IF('CHI² deux variables'!AX186="","",('CHI² deux variables'!$AZ186*'CHI² deux variables'!AX$311/'CHI² deux variables'!$AZ$311))</f>
        <v/>
      </c>
      <c r="AY189" t="str">
        <f>IF('CHI² deux variables'!AY186="","",('CHI² deux variables'!$AZ186*'CHI² deux variables'!AY$311/'CHI² deux variables'!$AZ$311))</f>
        <v/>
      </c>
      <c r="AZ189" t="s">
        <v>675</v>
      </c>
    </row>
    <row r="190" spans="1:52" x14ac:dyDescent="0.25">
      <c r="A190" t="s">
        <v>244</v>
      </c>
      <c r="B190" t="str">
        <f>IF('CHI² deux variables'!B187="","",('CHI² deux variables'!$AZ187*'CHI² deux variables'!B$311/'CHI² deux variables'!$AZ$311))</f>
        <v/>
      </c>
      <c r="C190" t="str">
        <f>IF('CHI² deux variables'!C187="","",('CHI² deux variables'!$AZ187*'CHI² deux variables'!C$311/'CHI² deux variables'!$AZ$311))</f>
        <v/>
      </c>
      <c r="D190" t="str">
        <f>IF('CHI² deux variables'!D187="","",('CHI² deux variables'!$AZ187*'CHI² deux variables'!D$311/'CHI² deux variables'!$AZ$311))</f>
        <v/>
      </c>
      <c r="E190" t="str">
        <f>IF('CHI² deux variables'!E187="","",('CHI² deux variables'!$AZ187*'CHI² deux variables'!E$311/'CHI² deux variables'!$AZ$311))</f>
        <v/>
      </c>
      <c r="F190" t="str">
        <f>IF('CHI² deux variables'!F187="","",('CHI² deux variables'!$AZ187*'CHI² deux variables'!F$311/'CHI² deux variables'!$AZ$311))</f>
        <v/>
      </c>
      <c r="G190" t="str">
        <f>IF('CHI² deux variables'!G187="","",('CHI² deux variables'!$AZ187*'CHI² deux variables'!G$311/'CHI² deux variables'!$AZ$311))</f>
        <v/>
      </c>
      <c r="H190" t="str">
        <f>IF('CHI² deux variables'!H187="","",('CHI² deux variables'!$AZ187*'CHI² deux variables'!H$311/'CHI² deux variables'!$AZ$311))</f>
        <v/>
      </c>
      <c r="I190" t="str">
        <f>IF('CHI² deux variables'!I187="","",('CHI² deux variables'!$AZ187*'CHI² deux variables'!I$311/'CHI² deux variables'!$AZ$311))</f>
        <v/>
      </c>
      <c r="J190" t="str">
        <f>IF('CHI² deux variables'!J187="","",('CHI² deux variables'!$AZ187*'CHI² deux variables'!J$311/'CHI² deux variables'!$AZ$311))</f>
        <v/>
      </c>
      <c r="K190" t="str">
        <f>IF('CHI² deux variables'!K187="","",('CHI² deux variables'!$AZ187*'CHI² deux variables'!K$311/'CHI² deux variables'!$AZ$311))</f>
        <v/>
      </c>
      <c r="L190" t="str">
        <f>IF('CHI² deux variables'!L187="","",('CHI² deux variables'!$AZ187*'CHI² deux variables'!L$311/'CHI² deux variables'!$AZ$311))</f>
        <v/>
      </c>
      <c r="M190" t="str">
        <f>IF('CHI² deux variables'!M187="","",('CHI² deux variables'!$AZ187*'CHI² deux variables'!M$311/'CHI² deux variables'!$AZ$311))</f>
        <v/>
      </c>
      <c r="N190" t="str">
        <f>IF('CHI² deux variables'!N187="","",('CHI² deux variables'!$AZ187*'CHI² deux variables'!N$311/'CHI² deux variables'!$AZ$311))</f>
        <v/>
      </c>
      <c r="O190" t="str">
        <f>IF('CHI² deux variables'!O187="","",('CHI² deux variables'!$AZ187*'CHI² deux variables'!O$311/'CHI² deux variables'!$AZ$311))</f>
        <v/>
      </c>
      <c r="P190" t="str">
        <f>IF('CHI² deux variables'!P187="","",('CHI² deux variables'!$AZ187*'CHI² deux variables'!P$311/'CHI² deux variables'!$AZ$311))</f>
        <v/>
      </c>
      <c r="Q190" t="str">
        <f>IF('CHI² deux variables'!Q187="","",('CHI² deux variables'!$AZ187*'CHI² deux variables'!Q$311/'CHI² deux variables'!$AZ$311))</f>
        <v/>
      </c>
      <c r="R190" t="str">
        <f>IF('CHI² deux variables'!R187="","",('CHI² deux variables'!$AZ187*'CHI² deux variables'!R$311/'CHI² deux variables'!$AZ$311))</f>
        <v/>
      </c>
      <c r="S190" t="str">
        <f>IF('CHI² deux variables'!S187="","",('CHI² deux variables'!$AZ187*'CHI² deux variables'!S$311/'CHI² deux variables'!$AZ$311))</f>
        <v/>
      </c>
      <c r="T190" t="str">
        <f>IF('CHI² deux variables'!T187="","",('CHI² deux variables'!$AZ187*'CHI² deux variables'!T$311/'CHI² deux variables'!$AZ$311))</f>
        <v/>
      </c>
      <c r="U190" t="str">
        <f>IF('CHI² deux variables'!U187="","",('CHI² deux variables'!$AZ187*'CHI² deux variables'!U$311/'CHI² deux variables'!$AZ$311))</f>
        <v/>
      </c>
      <c r="V190" t="str">
        <f>IF('CHI² deux variables'!V187="","",('CHI² deux variables'!$AZ187*'CHI² deux variables'!V$311/'CHI² deux variables'!$AZ$311))</f>
        <v/>
      </c>
      <c r="W190" t="str">
        <f>IF('CHI² deux variables'!W187="","",('CHI² deux variables'!$AZ187*'CHI² deux variables'!W$311/'CHI² deux variables'!$AZ$311))</f>
        <v/>
      </c>
      <c r="X190" t="str">
        <f>IF('CHI² deux variables'!X187="","",('CHI² deux variables'!$AZ187*'CHI² deux variables'!X$311/'CHI² deux variables'!$AZ$311))</f>
        <v/>
      </c>
      <c r="Y190" t="str">
        <f>IF('CHI² deux variables'!Y187="","",('CHI² deux variables'!$AZ187*'CHI² deux variables'!Y$311/'CHI² deux variables'!$AZ$311))</f>
        <v/>
      </c>
      <c r="Z190" t="str">
        <f>IF('CHI² deux variables'!Z187="","",('CHI² deux variables'!$AZ187*'CHI² deux variables'!Z$311/'CHI² deux variables'!$AZ$311))</f>
        <v/>
      </c>
      <c r="AA190" t="str">
        <f>IF('CHI² deux variables'!AA187="","",('CHI² deux variables'!$AZ187*'CHI² deux variables'!AA$311/'CHI² deux variables'!$AZ$311))</f>
        <v/>
      </c>
      <c r="AB190" t="str">
        <f>IF('CHI² deux variables'!AB187="","",('CHI² deux variables'!$AZ187*'CHI² deux variables'!AB$311/'CHI² deux variables'!$AZ$311))</f>
        <v/>
      </c>
      <c r="AC190" t="str">
        <f>IF('CHI² deux variables'!AC187="","",('CHI² deux variables'!$AZ187*'CHI² deux variables'!AC$311/'CHI² deux variables'!$AZ$311))</f>
        <v/>
      </c>
      <c r="AD190" t="str">
        <f>IF('CHI² deux variables'!AD187="","",('CHI² deux variables'!$AZ187*'CHI² deux variables'!AD$311/'CHI² deux variables'!$AZ$311))</f>
        <v/>
      </c>
      <c r="AE190" t="str">
        <f>IF('CHI² deux variables'!AE187="","",('CHI² deux variables'!$AZ187*'CHI² deux variables'!AE$311/'CHI² deux variables'!$AZ$311))</f>
        <v/>
      </c>
      <c r="AF190" t="str">
        <f>IF('CHI² deux variables'!AF187="","",('CHI² deux variables'!$AZ187*'CHI² deux variables'!AF$311/'CHI² deux variables'!$AZ$311))</f>
        <v/>
      </c>
      <c r="AG190" t="str">
        <f>IF('CHI² deux variables'!AG187="","",('CHI² deux variables'!$AZ187*'CHI² deux variables'!AG$311/'CHI² deux variables'!$AZ$311))</f>
        <v/>
      </c>
      <c r="AH190" t="str">
        <f>IF('CHI² deux variables'!AH187="","",('CHI² deux variables'!$AZ187*'CHI² deux variables'!AH$311/'CHI² deux variables'!$AZ$311))</f>
        <v/>
      </c>
      <c r="AI190" t="str">
        <f>IF('CHI² deux variables'!AI187="","",('CHI² deux variables'!$AZ187*'CHI² deux variables'!AI$311/'CHI² deux variables'!$AZ$311))</f>
        <v/>
      </c>
      <c r="AJ190" t="str">
        <f>IF('CHI² deux variables'!AJ187="","",('CHI² deux variables'!$AZ187*'CHI² deux variables'!AJ$311/'CHI² deux variables'!$AZ$311))</f>
        <v/>
      </c>
      <c r="AK190" t="str">
        <f>IF('CHI² deux variables'!AK187="","",('CHI² deux variables'!$AZ187*'CHI² deux variables'!AK$311/'CHI² deux variables'!$AZ$311))</f>
        <v/>
      </c>
      <c r="AL190" t="str">
        <f>IF('CHI² deux variables'!AL187="","",('CHI² deux variables'!$AZ187*'CHI² deux variables'!AL$311/'CHI² deux variables'!$AZ$311))</f>
        <v/>
      </c>
      <c r="AM190" t="str">
        <f>IF('CHI² deux variables'!AM187="","",('CHI² deux variables'!$AZ187*'CHI² deux variables'!AM$311/'CHI² deux variables'!$AZ$311))</f>
        <v/>
      </c>
      <c r="AN190" t="str">
        <f>IF('CHI² deux variables'!AN187="","",('CHI² deux variables'!$AZ187*'CHI² deux variables'!AN$311/'CHI² deux variables'!$AZ$311))</f>
        <v/>
      </c>
      <c r="AO190" t="str">
        <f>IF('CHI² deux variables'!AO187="","",('CHI² deux variables'!$AZ187*'CHI² deux variables'!AO$311/'CHI² deux variables'!$AZ$311))</f>
        <v/>
      </c>
      <c r="AP190" t="str">
        <f>IF('CHI² deux variables'!AP187="","",('CHI² deux variables'!$AZ187*'CHI² deux variables'!AP$311/'CHI² deux variables'!$AZ$311))</f>
        <v/>
      </c>
      <c r="AQ190" t="str">
        <f>IF('CHI² deux variables'!AQ187="","",('CHI² deux variables'!$AZ187*'CHI² deux variables'!AQ$311/'CHI² deux variables'!$AZ$311))</f>
        <v/>
      </c>
      <c r="AR190" t="str">
        <f>IF('CHI² deux variables'!AR187="","",('CHI² deux variables'!$AZ187*'CHI² deux variables'!AR$311/'CHI² deux variables'!$AZ$311))</f>
        <v/>
      </c>
      <c r="AS190" t="str">
        <f>IF('CHI² deux variables'!AS187="","",('CHI² deux variables'!$AZ187*'CHI² deux variables'!AS$311/'CHI² deux variables'!$AZ$311))</f>
        <v/>
      </c>
      <c r="AT190" t="str">
        <f>IF('CHI² deux variables'!AT187="","",('CHI² deux variables'!$AZ187*'CHI² deux variables'!AT$311/'CHI² deux variables'!$AZ$311))</f>
        <v/>
      </c>
      <c r="AU190" t="str">
        <f>IF('CHI² deux variables'!AU187="","",('CHI² deux variables'!$AZ187*'CHI² deux variables'!AU$311/'CHI² deux variables'!$AZ$311))</f>
        <v/>
      </c>
      <c r="AV190" t="str">
        <f>IF('CHI² deux variables'!AV187="","",('CHI² deux variables'!$AZ187*'CHI² deux variables'!AV$311/'CHI² deux variables'!$AZ$311))</f>
        <v/>
      </c>
      <c r="AW190" t="str">
        <f>IF('CHI² deux variables'!AW187="","",('CHI² deux variables'!$AZ187*'CHI² deux variables'!AW$311/'CHI² deux variables'!$AZ$311))</f>
        <v/>
      </c>
      <c r="AX190" t="str">
        <f>IF('CHI² deux variables'!AX187="","",('CHI² deux variables'!$AZ187*'CHI² deux variables'!AX$311/'CHI² deux variables'!$AZ$311))</f>
        <v/>
      </c>
      <c r="AY190" t="str">
        <f>IF('CHI² deux variables'!AY187="","",('CHI² deux variables'!$AZ187*'CHI² deux variables'!AY$311/'CHI² deux variables'!$AZ$311))</f>
        <v/>
      </c>
      <c r="AZ190" t="s">
        <v>675</v>
      </c>
    </row>
    <row r="191" spans="1:52" x14ac:dyDescent="0.25">
      <c r="A191" t="s">
        <v>245</v>
      </c>
      <c r="B191" t="str">
        <f>IF('CHI² deux variables'!B188="","",('CHI² deux variables'!$AZ188*'CHI² deux variables'!B$311/'CHI² deux variables'!$AZ$311))</f>
        <v/>
      </c>
      <c r="C191" t="str">
        <f>IF('CHI² deux variables'!C188="","",('CHI² deux variables'!$AZ188*'CHI² deux variables'!C$311/'CHI² deux variables'!$AZ$311))</f>
        <v/>
      </c>
      <c r="D191" t="str">
        <f>IF('CHI² deux variables'!D188="","",('CHI² deux variables'!$AZ188*'CHI² deux variables'!D$311/'CHI² deux variables'!$AZ$311))</f>
        <v/>
      </c>
      <c r="E191" t="str">
        <f>IF('CHI² deux variables'!E188="","",('CHI² deux variables'!$AZ188*'CHI² deux variables'!E$311/'CHI² deux variables'!$AZ$311))</f>
        <v/>
      </c>
      <c r="F191" t="str">
        <f>IF('CHI² deux variables'!F188="","",('CHI² deux variables'!$AZ188*'CHI² deux variables'!F$311/'CHI² deux variables'!$AZ$311))</f>
        <v/>
      </c>
      <c r="G191" t="str">
        <f>IF('CHI² deux variables'!G188="","",('CHI² deux variables'!$AZ188*'CHI² deux variables'!G$311/'CHI² deux variables'!$AZ$311))</f>
        <v/>
      </c>
      <c r="H191" t="str">
        <f>IF('CHI² deux variables'!H188="","",('CHI² deux variables'!$AZ188*'CHI² deux variables'!H$311/'CHI² deux variables'!$AZ$311))</f>
        <v/>
      </c>
      <c r="I191" t="str">
        <f>IF('CHI² deux variables'!I188="","",('CHI² deux variables'!$AZ188*'CHI² deux variables'!I$311/'CHI² deux variables'!$AZ$311))</f>
        <v/>
      </c>
      <c r="J191" t="str">
        <f>IF('CHI² deux variables'!J188="","",('CHI² deux variables'!$AZ188*'CHI² deux variables'!J$311/'CHI² deux variables'!$AZ$311))</f>
        <v/>
      </c>
      <c r="K191" t="str">
        <f>IF('CHI² deux variables'!K188="","",('CHI² deux variables'!$AZ188*'CHI² deux variables'!K$311/'CHI² deux variables'!$AZ$311))</f>
        <v/>
      </c>
      <c r="L191" t="str">
        <f>IF('CHI² deux variables'!L188="","",('CHI² deux variables'!$AZ188*'CHI² deux variables'!L$311/'CHI² deux variables'!$AZ$311))</f>
        <v/>
      </c>
      <c r="M191" t="str">
        <f>IF('CHI² deux variables'!M188="","",('CHI² deux variables'!$AZ188*'CHI² deux variables'!M$311/'CHI² deux variables'!$AZ$311))</f>
        <v/>
      </c>
      <c r="N191" t="str">
        <f>IF('CHI² deux variables'!N188="","",('CHI² deux variables'!$AZ188*'CHI² deux variables'!N$311/'CHI² deux variables'!$AZ$311))</f>
        <v/>
      </c>
      <c r="O191" t="str">
        <f>IF('CHI² deux variables'!O188="","",('CHI² deux variables'!$AZ188*'CHI² deux variables'!O$311/'CHI² deux variables'!$AZ$311))</f>
        <v/>
      </c>
      <c r="P191" t="str">
        <f>IF('CHI² deux variables'!P188="","",('CHI² deux variables'!$AZ188*'CHI² deux variables'!P$311/'CHI² deux variables'!$AZ$311))</f>
        <v/>
      </c>
      <c r="Q191" t="str">
        <f>IF('CHI² deux variables'!Q188="","",('CHI² deux variables'!$AZ188*'CHI² deux variables'!Q$311/'CHI² deux variables'!$AZ$311))</f>
        <v/>
      </c>
      <c r="R191" t="str">
        <f>IF('CHI² deux variables'!R188="","",('CHI² deux variables'!$AZ188*'CHI² deux variables'!R$311/'CHI² deux variables'!$AZ$311))</f>
        <v/>
      </c>
      <c r="S191" t="str">
        <f>IF('CHI² deux variables'!S188="","",('CHI² deux variables'!$AZ188*'CHI² deux variables'!S$311/'CHI² deux variables'!$AZ$311))</f>
        <v/>
      </c>
      <c r="T191" t="str">
        <f>IF('CHI² deux variables'!T188="","",('CHI² deux variables'!$AZ188*'CHI² deux variables'!T$311/'CHI² deux variables'!$AZ$311))</f>
        <v/>
      </c>
      <c r="U191" t="str">
        <f>IF('CHI² deux variables'!U188="","",('CHI² deux variables'!$AZ188*'CHI² deux variables'!U$311/'CHI² deux variables'!$AZ$311))</f>
        <v/>
      </c>
      <c r="V191" t="str">
        <f>IF('CHI² deux variables'!V188="","",('CHI² deux variables'!$AZ188*'CHI² deux variables'!V$311/'CHI² deux variables'!$AZ$311))</f>
        <v/>
      </c>
      <c r="W191" t="str">
        <f>IF('CHI² deux variables'!W188="","",('CHI² deux variables'!$AZ188*'CHI² deux variables'!W$311/'CHI² deux variables'!$AZ$311))</f>
        <v/>
      </c>
      <c r="X191" t="str">
        <f>IF('CHI² deux variables'!X188="","",('CHI² deux variables'!$AZ188*'CHI² deux variables'!X$311/'CHI² deux variables'!$AZ$311))</f>
        <v/>
      </c>
      <c r="Y191" t="str">
        <f>IF('CHI² deux variables'!Y188="","",('CHI² deux variables'!$AZ188*'CHI² deux variables'!Y$311/'CHI² deux variables'!$AZ$311))</f>
        <v/>
      </c>
      <c r="Z191" t="str">
        <f>IF('CHI² deux variables'!Z188="","",('CHI² deux variables'!$AZ188*'CHI² deux variables'!Z$311/'CHI² deux variables'!$AZ$311))</f>
        <v/>
      </c>
      <c r="AA191" t="str">
        <f>IF('CHI² deux variables'!AA188="","",('CHI² deux variables'!$AZ188*'CHI² deux variables'!AA$311/'CHI² deux variables'!$AZ$311))</f>
        <v/>
      </c>
      <c r="AB191" t="str">
        <f>IF('CHI² deux variables'!AB188="","",('CHI² deux variables'!$AZ188*'CHI² deux variables'!AB$311/'CHI² deux variables'!$AZ$311))</f>
        <v/>
      </c>
      <c r="AC191" t="str">
        <f>IF('CHI² deux variables'!AC188="","",('CHI² deux variables'!$AZ188*'CHI² deux variables'!AC$311/'CHI² deux variables'!$AZ$311))</f>
        <v/>
      </c>
      <c r="AD191" t="str">
        <f>IF('CHI² deux variables'!AD188="","",('CHI² deux variables'!$AZ188*'CHI² deux variables'!AD$311/'CHI² deux variables'!$AZ$311))</f>
        <v/>
      </c>
      <c r="AE191" t="str">
        <f>IF('CHI² deux variables'!AE188="","",('CHI² deux variables'!$AZ188*'CHI² deux variables'!AE$311/'CHI² deux variables'!$AZ$311))</f>
        <v/>
      </c>
      <c r="AF191" t="str">
        <f>IF('CHI² deux variables'!AF188="","",('CHI² deux variables'!$AZ188*'CHI² deux variables'!AF$311/'CHI² deux variables'!$AZ$311))</f>
        <v/>
      </c>
      <c r="AG191" t="str">
        <f>IF('CHI² deux variables'!AG188="","",('CHI² deux variables'!$AZ188*'CHI² deux variables'!AG$311/'CHI² deux variables'!$AZ$311))</f>
        <v/>
      </c>
      <c r="AH191" t="str">
        <f>IF('CHI² deux variables'!AH188="","",('CHI² deux variables'!$AZ188*'CHI² deux variables'!AH$311/'CHI² deux variables'!$AZ$311))</f>
        <v/>
      </c>
      <c r="AI191" t="str">
        <f>IF('CHI² deux variables'!AI188="","",('CHI² deux variables'!$AZ188*'CHI² deux variables'!AI$311/'CHI² deux variables'!$AZ$311))</f>
        <v/>
      </c>
      <c r="AJ191" t="str">
        <f>IF('CHI² deux variables'!AJ188="","",('CHI² deux variables'!$AZ188*'CHI² deux variables'!AJ$311/'CHI² deux variables'!$AZ$311))</f>
        <v/>
      </c>
      <c r="AK191" t="str">
        <f>IF('CHI² deux variables'!AK188="","",('CHI² deux variables'!$AZ188*'CHI² deux variables'!AK$311/'CHI² deux variables'!$AZ$311))</f>
        <v/>
      </c>
      <c r="AL191" t="str">
        <f>IF('CHI² deux variables'!AL188="","",('CHI² deux variables'!$AZ188*'CHI² deux variables'!AL$311/'CHI² deux variables'!$AZ$311))</f>
        <v/>
      </c>
      <c r="AM191" t="str">
        <f>IF('CHI² deux variables'!AM188="","",('CHI² deux variables'!$AZ188*'CHI² deux variables'!AM$311/'CHI² deux variables'!$AZ$311))</f>
        <v/>
      </c>
      <c r="AN191" t="str">
        <f>IF('CHI² deux variables'!AN188="","",('CHI² deux variables'!$AZ188*'CHI² deux variables'!AN$311/'CHI² deux variables'!$AZ$311))</f>
        <v/>
      </c>
      <c r="AO191" t="str">
        <f>IF('CHI² deux variables'!AO188="","",('CHI² deux variables'!$AZ188*'CHI² deux variables'!AO$311/'CHI² deux variables'!$AZ$311))</f>
        <v/>
      </c>
      <c r="AP191" t="str">
        <f>IF('CHI² deux variables'!AP188="","",('CHI² deux variables'!$AZ188*'CHI² deux variables'!AP$311/'CHI² deux variables'!$AZ$311))</f>
        <v/>
      </c>
      <c r="AQ191" t="str">
        <f>IF('CHI² deux variables'!AQ188="","",('CHI² deux variables'!$AZ188*'CHI² deux variables'!AQ$311/'CHI² deux variables'!$AZ$311))</f>
        <v/>
      </c>
      <c r="AR191" t="str">
        <f>IF('CHI² deux variables'!AR188="","",('CHI² deux variables'!$AZ188*'CHI² deux variables'!AR$311/'CHI² deux variables'!$AZ$311))</f>
        <v/>
      </c>
      <c r="AS191" t="str">
        <f>IF('CHI² deux variables'!AS188="","",('CHI² deux variables'!$AZ188*'CHI² deux variables'!AS$311/'CHI² deux variables'!$AZ$311))</f>
        <v/>
      </c>
      <c r="AT191" t="str">
        <f>IF('CHI² deux variables'!AT188="","",('CHI² deux variables'!$AZ188*'CHI² deux variables'!AT$311/'CHI² deux variables'!$AZ$311))</f>
        <v/>
      </c>
      <c r="AU191" t="str">
        <f>IF('CHI² deux variables'!AU188="","",('CHI² deux variables'!$AZ188*'CHI² deux variables'!AU$311/'CHI² deux variables'!$AZ$311))</f>
        <v/>
      </c>
      <c r="AV191" t="str">
        <f>IF('CHI² deux variables'!AV188="","",('CHI² deux variables'!$AZ188*'CHI² deux variables'!AV$311/'CHI² deux variables'!$AZ$311))</f>
        <v/>
      </c>
      <c r="AW191" t="str">
        <f>IF('CHI² deux variables'!AW188="","",('CHI² deux variables'!$AZ188*'CHI² deux variables'!AW$311/'CHI² deux variables'!$AZ$311))</f>
        <v/>
      </c>
      <c r="AX191" t="str">
        <f>IF('CHI² deux variables'!AX188="","",('CHI² deux variables'!$AZ188*'CHI² deux variables'!AX$311/'CHI² deux variables'!$AZ$311))</f>
        <v/>
      </c>
      <c r="AY191" t="str">
        <f>IF('CHI² deux variables'!AY188="","",('CHI² deux variables'!$AZ188*'CHI² deux variables'!AY$311/'CHI² deux variables'!$AZ$311))</f>
        <v/>
      </c>
      <c r="AZ191" t="s">
        <v>675</v>
      </c>
    </row>
    <row r="192" spans="1:52" x14ac:dyDescent="0.25">
      <c r="A192" t="s">
        <v>246</v>
      </c>
      <c r="B192" t="str">
        <f>IF('CHI² deux variables'!B189="","",('CHI² deux variables'!$AZ189*'CHI² deux variables'!B$311/'CHI² deux variables'!$AZ$311))</f>
        <v/>
      </c>
      <c r="C192" t="str">
        <f>IF('CHI² deux variables'!C189="","",('CHI² deux variables'!$AZ189*'CHI² deux variables'!C$311/'CHI² deux variables'!$AZ$311))</f>
        <v/>
      </c>
      <c r="D192" t="str">
        <f>IF('CHI² deux variables'!D189="","",('CHI² deux variables'!$AZ189*'CHI² deux variables'!D$311/'CHI² deux variables'!$AZ$311))</f>
        <v/>
      </c>
      <c r="E192" t="str">
        <f>IF('CHI² deux variables'!E189="","",('CHI² deux variables'!$AZ189*'CHI² deux variables'!E$311/'CHI² deux variables'!$AZ$311))</f>
        <v/>
      </c>
      <c r="F192" t="str">
        <f>IF('CHI² deux variables'!F189="","",('CHI² deux variables'!$AZ189*'CHI² deux variables'!F$311/'CHI² deux variables'!$AZ$311))</f>
        <v/>
      </c>
      <c r="G192" t="str">
        <f>IF('CHI² deux variables'!G189="","",('CHI² deux variables'!$AZ189*'CHI² deux variables'!G$311/'CHI² deux variables'!$AZ$311))</f>
        <v/>
      </c>
      <c r="H192" t="str">
        <f>IF('CHI² deux variables'!H189="","",('CHI² deux variables'!$AZ189*'CHI² deux variables'!H$311/'CHI² deux variables'!$AZ$311))</f>
        <v/>
      </c>
      <c r="I192" t="str">
        <f>IF('CHI² deux variables'!I189="","",('CHI² deux variables'!$AZ189*'CHI² deux variables'!I$311/'CHI² deux variables'!$AZ$311))</f>
        <v/>
      </c>
      <c r="J192" t="str">
        <f>IF('CHI² deux variables'!J189="","",('CHI² deux variables'!$AZ189*'CHI² deux variables'!J$311/'CHI² deux variables'!$AZ$311))</f>
        <v/>
      </c>
      <c r="K192" t="str">
        <f>IF('CHI² deux variables'!K189="","",('CHI² deux variables'!$AZ189*'CHI² deux variables'!K$311/'CHI² deux variables'!$AZ$311))</f>
        <v/>
      </c>
      <c r="L192" t="str">
        <f>IF('CHI² deux variables'!L189="","",('CHI² deux variables'!$AZ189*'CHI² deux variables'!L$311/'CHI² deux variables'!$AZ$311))</f>
        <v/>
      </c>
      <c r="M192" t="str">
        <f>IF('CHI² deux variables'!M189="","",('CHI² deux variables'!$AZ189*'CHI² deux variables'!M$311/'CHI² deux variables'!$AZ$311))</f>
        <v/>
      </c>
      <c r="N192" t="str">
        <f>IF('CHI² deux variables'!N189="","",('CHI² deux variables'!$AZ189*'CHI² deux variables'!N$311/'CHI² deux variables'!$AZ$311))</f>
        <v/>
      </c>
      <c r="O192" t="str">
        <f>IF('CHI² deux variables'!O189="","",('CHI² deux variables'!$AZ189*'CHI² deux variables'!O$311/'CHI² deux variables'!$AZ$311))</f>
        <v/>
      </c>
      <c r="P192" t="str">
        <f>IF('CHI² deux variables'!P189="","",('CHI² deux variables'!$AZ189*'CHI² deux variables'!P$311/'CHI² deux variables'!$AZ$311))</f>
        <v/>
      </c>
      <c r="Q192" t="str">
        <f>IF('CHI² deux variables'!Q189="","",('CHI² deux variables'!$AZ189*'CHI² deux variables'!Q$311/'CHI² deux variables'!$AZ$311))</f>
        <v/>
      </c>
      <c r="R192" t="str">
        <f>IF('CHI² deux variables'!R189="","",('CHI² deux variables'!$AZ189*'CHI² deux variables'!R$311/'CHI² deux variables'!$AZ$311))</f>
        <v/>
      </c>
      <c r="S192" t="str">
        <f>IF('CHI² deux variables'!S189="","",('CHI² deux variables'!$AZ189*'CHI² deux variables'!S$311/'CHI² deux variables'!$AZ$311))</f>
        <v/>
      </c>
      <c r="T192" t="str">
        <f>IF('CHI² deux variables'!T189="","",('CHI² deux variables'!$AZ189*'CHI² deux variables'!T$311/'CHI² deux variables'!$AZ$311))</f>
        <v/>
      </c>
      <c r="U192" t="str">
        <f>IF('CHI² deux variables'!U189="","",('CHI² deux variables'!$AZ189*'CHI² deux variables'!U$311/'CHI² deux variables'!$AZ$311))</f>
        <v/>
      </c>
      <c r="V192" t="str">
        <f>IF('CHI² deux variables'!V189="","",('CHI² deux variables'!$AZ189*'CHI² deux variables'!V$311/'CHI² deux variables'!$AZ$311))</f>
        <v/>
      </c>
      <c r="W192" t="str">
        <f>IF('CHI² deux variables'!W189="","",('CHI² deux variables'!$AZ189*'CHI² deux variables'!W$311/'CHI² deux variables'!$AZ$311))</f>
        <v/>
      </c>
      <c r="X192" t="str">
        <f>IF('CHI² deux variables'!X189="","",('CHI² deux variables'!$AZ189*'CHI² deux variables'!X$311/'CHI² deux variables'!$AZ$311))</f>
        <v/>
      </c>
      <c r="Y192" t="str">
        <f>IF('CHI² deux variables'!Y189="","",('CHI² deux variables'!$AZ189*'CHI² deux variables'!Y$311/'CHI² deux variables'!$AZ$311))</f>
        <v/>
      </c>
      <c r="Z192" t="str">
        <f>IF('CHI² deux variables'!Z189="","",('CHI² deux variables'!$AZ189*'CHI² deux variables'!Z$311/'CHI² deux variables'!$AZ$311))</f>
        <v/>
      </c>
      <c r="AA192" t="str">
        <f>IF('CHI² deux variables'!AA189="","",('CHI² deux variables'!$AZ189*'CHI² deux variables'!AA$311/'CHI² deux variables'!$AZ$311))</f>
        <v/>
      </c>
      <c r="AB192" t="str">
        <f>IF('CHI² deux variables'!AB189="","",('CHI² deux variables'!$AZ189*'CHI² deux variables'!AB$311/'CHI² deux variables'!$AZ$311))</f>
        <v/>
      </c>
      <c r="AC192" t="str">
        <f>IF('CHI² deux variables'!AC189="","",('CHI² deux variables'!$AZ189*'CHI² deux variables'!AC$311/'CHI² deux variables'!$AZ$311))</f>
        <v/>
      </c>
      <c r="AD192" t="str">
        <f>IF('CHI² deux variables'!AD189="","",('CHI² deux variables'!$AZ189*'CHI² deux variables'!AD$311/'CHI² deux variables'!$AZ$311))</f>
        <v/>
      </c>
      <c r="AE192" t="str">
        <f>IF('CHI² deux variables'!AE189="","",('CHI² deux variables'!$AZ189*'CHI² deux variables'!AE$311/'CHI² deux variables'!$AZ$311))</f>
        <v/>
      </c>
      <c r="AF192" t="str">
        <f>IF('CHI² deux variables'!AF189="","",('CHI² deux variables'!$AZ189*'CHI² deux variables'!AF$311/'CHI² deux variables'!$AZ$311))</f>
        <v/>
      </c>
      <c r="AG192" t="str">
        <f>IF('CHI² deux variables'!AG189="","",('CHI² deux variables'!$AZ189*'CHI² deux variables'!AG$311/'CHI² deux variables'!$AZ$311))</f>
        <v/>
      </c>
      <c r="AH192" t="str">
        <f>IF('CHI² deux variables'!AH189="","",('CHI² deux variables'!$AZ189*'CHI² deux variables'!AH$311/'CHI² deux variables'!$AZ$311))</f>
        <v/>
      </c>
      <c r="AI192" t="str">
        <f>IF('CHI² deux variables'!AI189="","",('CHI² deux variables'!$AZ189*'CHI² deux variables'!AI$311/'CHI² deux variables'!$AZ$311))</f>
        <v/>
      </c>
      <c r="AJ192" t="str">
        <f>IF('CHI² deux variables'!AJ189="","",('CHI² deux variables'!$AZ189*'CHI² deux variables'!AJ$311/'CHI² deux variables'!$AZ$311))</f>
        <v/>
      </c>
      <c r="AK192" t="str">
        <f>IF('CHI² deux variables'!AK189="","",('CHI² deux variables'!$AZ189*'CHI² deux variables'!AK$311/'CHI² deux variables'!$AZ$311))</f>
        <v/>
      </c>
      <c r="AL192" t="str">
        <f>IF('CHI² deux variables'!AL189="","",('CHI² deux variables'!$AZ189*'CHI² deux variables'!AL$311/'CHI² deux variables'!$AZ$311))</f>
        <v/>
      </c>
      <c r="AM192" t="str">
        <f>IF('CHI² deux variables'!AM189="","",('CHI² deux variables'!$AZ189*'CHI² deux variables'!AM$311/'CHI² deux variables'!$AZ$311))</f>
        <v/>
      </c>
      <c r="AN192" t="str">
        <f>IF('CHI² deux variables'!AN189="","",('CHI² deux variables'!$AZ189*'CHI² deux variables'!AN$311/'CHI² deux variables'!$AZ$311))</f>
        <v/>
      </c>
      <c r="AO192" t="str">
        <f>IF('CHI² deux variables'!AO189="","",('CHI² deux variables'!$AZ189*'CHI² deux variables'!AO$311/'CHI² deux variables'!$AZ$311))</f>
        <v/>
      </c>
      <c r="AP192" t="str">
        <f>IF('CHI² deux variables'!AP189="","",('CHI² deux variables'!$AZ189*'CHI² deux variables'!AP$311/'CHI² deux variables'!$AZ$311))</f>
        <v/>
      </c>
      <c r="AQ192" t="str">
        <f>IF('CHI² deux variables'!AQ189="","",('CHI² deux variables'!$AZ189*'CHI² deux variables'!AQ$311/'CHI² deux variables'!$AZ$311))</f>
        <v/>
      </c>
      <c r="AR192" t="str">
        <f>IF('CHI² deux variables'!AR189="","",('CHI² deux variables'!$AZ189*'CHI² deux variables'!AR$311/'CHI² deux variables'!$AZ$311))</f>
        <v/>
      </c>
      <c r="AS192" t="str">
        <f>IF('CHI² deux variables'!AS189="","",('CHI² deux variables'!$AZ189*'CHI² deux variables'!AS$311/'CHI² deux variables'!$AZ$311))</f>
        <v/>
      </c>
      <c r="AT192" t="str">
        <f>IF('CHI² deux variables'!AT189="","",('CHI² deux variables'!$AZ189*'CHI² deux variables'!AT$311/'CHI² deux variables'!$AZ$311))</f>
        <v/>
      </c>
      <c r="AU192" t="str">
        <f>IF('CHI² deux variables'!AU189="","",('CHI² deux variables'!$AZ189*'CHI² deux variables'!AU$311/'CHI² deux variables'!$AZ$311))</f>
        <v/>
      </c>
      <c r="AV192" t="str">
        <f>IF('CHI² deux variables'!AV189="","",('CHI² deux variables'!$AZ189*'CHI² deux variables'!AV$311/'CHI² deux variables'!$AZ$311))</f>
        <v/>
      </c>
      <c r="AW192" t="str">
        <f>IF('CHI² deux variables'!AW189="","",('CHI² deux variables'!$AZ189*'CHI² deux variables'!AW$311/'CHI² deux variables'!$AZ$311))</f>
        <v/>
      </c>
      <c r="AX192" t="str">
        <f>IF('CHI² deux variables'!AX189="","",('CHI² deux variables'!$AZ189*'CHI² deux variables'!AX$311/'CHI² deux variables'!$AZ$311))</f>
        <v/>
      </c>
      <c r="AY192" t="str">
        <f>IF('CHI² deux variables'!AY189="","",('CHI² deux variables'!$AZ189*'CHI² deux variables'!AY$311/'CHI² deux variables'!$AZ$311))</f>
        <v/>
      </c>
      <c r="AZ192" t="s">
        <v>675</v>
      </c>
    </row>
    <row r="193" spans="1:52" x14ac:dyDescent="0.25">
      <c r="A193" t="s">
        <v>247</v>
      </c>
      <c r="B193" t="str">
        <f>IF('CHI² deux variables'!B190="","",('CHI² deux variables'!$AZ190*'CHI² deux variables'!B$311/'CHI² deux variables'!$AZ$311))</f>
        <v/>
      </c>
      <c r="C193" t="str">
        <f>IF('CHI² deux variables'!C190="","",('CHI² deux variables'!$AZ190*'CHI² deux variables'!C$311/'CHI² deux variables'!$AZ$311))</f>
        <v/>
      </c>
      <c r="D193" t="str">
        <f>IF('CHI² deux variables'!D190="","",('CHI² deux variables'!$AZ190*'CHI² deux variables'!D$311/'CHI² deux variables'!$AZ$311))</f>
        <v/>
      </c>
      <c r="E193" t="str">
        <f>IF('CHI² deux variables'!E190="","",('CHI² deux variables'!$AZ190*'CHI² deux variables'!E$311/'CHI² deux variables'!$AZ$311))</f>
        <v/>
      </c>
      <c r="F193" t="str">
        <f>IF('CHI² deux variables'!F190="","",('CHI² deux variables'!$AZ190*'CHI² deux variables'!F$311/'CHI² deux variables'!$AZ$311))</f>
        <v/>
      </c>
      <c r="G193" t="str">
        <f>IF('CHI² deux variables'!G190="","",('CHI² deux variables'!$AZ190*'CHI² deux variables'!G$311/'CHI² deux variables'!$AZ$311))</f>
        <v/>
      </c>
      <c r="H193" t="str">
        <f>IF('CHI² deux variables'!H190="","",('CHI² deux variables'!$AZ190*'CHI² deux variables'!H$311/'CHI² deux variables'!$AZ$311))</f>
        <v/>
      </c>
      <c r="I193" t="str">
        <f>IF('CHI² deux variables'!I190="","",('CHI² deux variables'!$AZ190*'CHI² deux variables'!I$311/'CHI² deux variables'!$AZ$311))</f>
        <v/>
      </c>
      <c r="J193" t="str">
        <f>IF('CHI² deux variables'!J190="","",('CHI² deux variables'!$AZ190*'CHI² deux variables'!J$311/'CHI² deux variables'!$AZ$311))</f>
        <v/>
      </c>
      <c r="K193" t="str">
        <f>IF('CHI² deux variables'!K190="","",('CHI² deux variables'!$AZ190*'CHI² deux variables'!K$311/'CHI² deux variables'!$AZ$311))</f>
        <v/>
      </c>
      <c r="L193" t="str">
        <f>IF('CHI² deux variables'!L190="","",('CHI² deux variables'!$AZ190*'CHI² deux variables'!L$311/'CHI² deux variables'!$AZ$311))</f>
        <v/>
      </c>
      <c r="M193" t="str">
        <f>IF('CHI² deux variables'!M190="","",('CHI² deux variables'!$AZ190*'CHI² deux variables'!M$311/'CHI² deux variables'!$AZ$311))</f>
        <v/>
      </c>
      <c r="N193" t="str">
        <f>IF('CHI² deux variables'!N190="","",('CHI² deux variables'!$AZ190*'CHI² deux variables'!N$311/'CHI² deux variables'!$AZ$311))</f>
        <v/>
      </c>
      <c r="O193" t="str">
        <f>IF('CHI² deux variables'!O190="","",('CHI² deux variables'!$AZ190*'CHI² deux variables'!O$311/'CHI² deux variables'!$AZ$311))</f>
        <v/>
      </c>
      <c r="P193" t="str">
        <f>IF('CHI² deux variables'!P190="","",('CHI² deux variables'!$AZ190*'CHI² deux variables'!P$311/'CHI² deux variables'!$AZ$311))</f>
        <v/>
      </c>
      <c r="Q193" t="str">
        <f>IF('CHI² deux variables'!Q190="","",('CHI² deux variables'!$AZ190*'CHI² deux variables'!Q$311/'CHI² deux variables'!$AZ$311))</f>
        <v/>
      </c>
      <c r="R193" t="str">
        <f>IF('CHI² deux variables'!R190="","",('CHI² deux variables'!$AZ190*'CHI² deux variables'!R$311/'CHI² deux variables'!$AZ$311))</f>
        <v/>
      </c>
      <c r="S193" t="str">
        <f>IF('CHI² deux variables'!S190="","",('CHI² deux variables'!$AZ190*'CHI² deux variables'!S$311/'CHI² deux variables'!$AZ$311))</f>
        <v/>
      </c>
      <c r="T193" t="str">
        <f>IF('CHI² deux variables'!T190="","",('CHI² deux variables'!$AZ190*'CHI² deux variables'!T$311/'CHI² deux variables'!$AZ$311))</f>
        <v/>
      </c>
      <c r="U193" t="str">
        <f>IF('CHI² deux variables'!U190="","",('CHI² deux variables'!$AZ190*'CHI² deux variables'!U$311/'CHI² deux variables'!$AZ$311))</f>
        <v/>
      </c>
      <c r="V193" t="str">
        <f>IF('CHI² deux variables'!V190="","",('CHI² deux variables'!$AZ190*'CHI² deux variables'!V$311/'CHI² deux variables'!$AZ$311))</f>
        <v/>
      </c>
      <c r="W193" t="str">
        <f>IF('CHI² deux variables'!W190="","",('CHI² deux variables'!$AZ190*'CHI² deux variables'!W$311/'CHI² deux variables'!$AZ$311))</f>
        <v/>
      </c>
      <c r="X193" t="str">
        <f>IF('CHI² deux variables'!X190="","",('CHI² deux variables'!$AZ190*'CHI² deux variables'!X$311/'CHI² deux variables'!$AZ$311))</f>
        <v/>
      </c>
      <c r="Y193" t="str">
        <f>IF('CHI² deux variables'!Y190="","",('CHI² deux variables'!$AZ190*'CHI² deux variables'!Y$311/'CHI² deux variables'!$AZ$311))</f>
        <v/>
      </c>
      <c r="Z193" t="str">
        <f>IF('CHI² deux variables'!Z190="","",('CHI² deux variables'!$AZ190*'CHI² deux variables'!Z$311/'CHI² deux variables'!$AZ$311))</f>
        <v/>
      </c>
      <c r="AA193" t="str">
        <f>IF('CHI² deux variables'!AA190="","",('CHI² deux variables'!$AZ190*'CHI² deux variables'!AA$311/'CHI² deux variables'!$AZ$311))</f>
        <v/>
      </c>
      <c r="AB193" t="str">
        <f>IF('CHI² deux variables'!AB190="","",('CHI² deux variables'!$AZ190*'CHI² deux variables'!AB$311/'CHI² deux variables'!$AZ$311))</f>
        <v/>
      </c>
      <c r="AC193" t="str">
        <f>IF('CHI² deux variables'!AC190="","",('CHI² deux variables'!$AZ190*'CHI² deux variables'!AC$311/'CHI² deux variables'!$AZ$311))</f>
        <v/>
      </c>
      <c r="AD193" t="str">
        <f>IF('CHI² deux variables'!AD190="","",('CHI² deux variables'!$AZ190*'CHI² deux variables'!AD$311/'CHI² deux variables'!$AZ$311))</f>
        <v/>
      </c>
      <c r="AE193" t="str">
        <f>IF('CHI² deux variables'!AE190="","",('CHI² deux variables'!$AZ190*'CHI² deux variables'!AE$311/'CHI² deux variables'!$AZ$311))</f>
        <v/>
      </c>
      <c r="AF193" t="str">
        <f>IF('CHI² deux variables'!AF190="","",('CHI² deux variables'!$AZ190*'CHI² deux variables'!AF$311/'CHI² deux variables'!$AZ$311))</f>
        <v/>
      </c>
      <c r="AG193" t="str">
        <f>IF('CHI² deux variables'!AG190="","",('CHI² deux variables'!$AZ190*'CHI² deux variables'!AG$311/'CHI² deux variables'!$AZ$311))</f>
        <v/>
      </c>
      <c r="AH193" t="str">
        <f>IF('CHI² deux variables'!AH190="","",('CHI² deux variables'!$AZ190*'CHI² deux variables'!AH$311/'CHI² deux variables'!$AZ$311))</f>
        <v/>
      </c>
      <c r="AI193" t="str">
        <f>IF('CHI² deux variables'!AI190="","",('CHI² deux variables'!$AZ190*'CHI² deux variables'!AI$311/'CHI² deux variables'!$AZ$311))</f>
        <v/>
      </c>
      <c r="AJ193" t="str">
        <f>IF('CHI² deux variables'!AJ190="","",('CHI² deux variables'!$AZ190*'CHI² deux variables'!AJ$311/'CHI² deux variables'!$AZ$311))</f>
        <v/>
      </c>
      <c r="AK193" t="str">
        <f>IF('CHI² deux variables'!AK190="","",('CHI² deux variables'!$AZ190*'CHI² deux variables'!AK$311/'CHI² deux variables'!$AZ$311))</f>
        <v/>
      </c>
      <c r="AL193" t="str">
        <f>IF('CHI² deux variables'!AL190="","",('CHI² deux variables'!$AZ190*'CHI² deux variables'!AL$311/'CHI² deux variables'!$AZ$311))</f>
        <v/>
      </c>
      <c r="AM193" t="str">
        <f>IF('CHI² deux variables'!AM190="","",('CHI² deux variables'!$AZ190*'CHI² deux variables'!AM$311/'CHI² deux variables'!$AZ$311))</f>
        <v/>
      </c>
      <c r="AN193" t="str">
        <f>IF('CHI² deux variables'!AN190="","",('CHI² deux variables'!$AZ190*'CHI² deux variables'!AN$311/'CHI² deux variables'!$AZ$311))</f>
        <v/>
      </c>
      <c r="AO193" t="str">
        <f>IF('CHI² deux variables'!AO190="","",('CHI² deux variables'!$AZ190*'CHI² deux variables'!AO$311/'CHI² deux variables'!$AZ$311))</f>
        <v/>
      </c>
      <c r="AP193" t="str">
        <f>IF('CHI² deux variables'!AP190="","",('CHI² deux variables'!$AZ190*'CHI² deux variables'!AP$311/'CHI² deux variables'!$AZ$311))</f>
        <v/>
      </c>
      <c r="AQ193" t="str">
        <f>IF('CHI² deux variables'!AQ190="","",('CHI² deux variables'!$AZ190*'CHI² deux variables'!AQ$311/'CHI² deux variables'!$AZ$311))</f>
        <v/>
      </c>
      <c r="AR193" t="str">
        <f>IF('CHI² deux variables'!AR190="","",('CHI² deux variables'!$AZ190*'CHI² deux variables'!AR$311/'CHI² deux variables'!$AZ$311))</f>
        <v/>
      </c>
      <c r="AS193" t="str">
        <f>IF('CHI² deux variables'!AS190="","",('CHI² deux variables'!$AZ190*'CHI² deux variables'!AS$311/'CHI² deux variables'!$AZ$311))</f>
        <v/>
      </c>
      <c r="AT193" t="str">
        <f>IF('CHI² deux variables'!AT190="","",('CHI² deux variables'!$AZ190*'CHI² deux variables'!AT$311/'CHI² deux variables'!$AZ$311))</f>
        <v/>
      </c>
      <c r="AU193" t="str">
        <f>IF('CHI² deux variables'!AU190="","",('CHI² deux variables'!$AZ190*'CHI² deux variables'!AU$311/'CHI² deux variables'!$AZ$311))</f>
        <v/>
      </c>
      <c r="AV193" t="str">
        <f>IF('CHI² deux variables'!AV190="","",('CHI² deux variables'!$AZ190*'CHI² deux variables'!AV$311/'CHI² deux variables'!$AZ$311))</f>
        <v/>
      </c>
      <c r="AW193" t="str">
        <f>IF('CHI² deux variables'!AW190="","",('CHI² deux variables'!$AZ190*'CHI² deux variables'!AW$311/'CHI² deux variables'!$AZ$311))</f>
        <v/>
      </c>
      <c r="AX193" t="str">
        <f>IF('CHI² deux variables'!AX190="","",('CHI² deux variables'!$AZ190*'CHI² deux variables'!AX$311/'CHI² deux variables'!$AZ$311))</f>
        <v/>
      </c>
      <c r="AY193" t="str">
        <f>IF('CHI² deux variables'!AY190="","",('CHI² deux variables'!$AZ190*'CHI² deux variables'!AY$311/'CHI² deux variables'!$AZ$311))</f>
        <v/>
      </c>
      <c r="AZ193" t="s">
        <v>675</v>
      </c>
    </row>
    <row r="194" spans="1:52" x14ac:dyDescent="0.25">
      <c r="A194" t="s">
        <v>248</v>
      </c>
      <c r="B194" t="str">
        <f>IF('CHI² deux variables'!B191="","",('CHI² deux variables'!$AZ191*'CHI² deux variables'!B$311/'CHI² deux variables'!$AZ$311))</f>
        <v/>
      </c>
      <c r="C194" t="str">
        <f>IF('CHI² deux variables'!C191="","",('CHI² deux variables'!$AZ191*'CHI² deux variables'!C$311/'CHI² deux variables'!$AZ$311))</f>
        <v/>
      </c>
      <c r="D194" t="str">
        <f>IF('CHI² deux variables'!D191="","",('CHI² deux variables'!$AZ191*'CHI² deux variables'!D$311/'CHI² deux variables'!$AZ$311))</f>
        <v/>
      </c>
      <c r="E194" t="str">
        <f>IF('CHI² deux variables'!E191="","",('CHI² deux variables'!$AZ191*'CHI² deux variables'!E$311/'CHI² deux variables'!$AZ$311))</f>
        <v/>
      </c>
      <c r="F194" t="str">
        <f>IF('CHI² deux variables'!F191="","",('CHI² deux variables'!$AZ191*'CHI² deux variables'!F$311/'CHI² deux variables'!$AZ$311))</f>
        <v/>
      </c>
      <c r="G194" t="str">
        <f>IF('CHI² deux variables'!G191="","",('CHI² deux variables'!$AZ191*'CHI² deux variables'!G$311/'CHI² deux variables'!$AZ$311))</f>
        <v/>
      </c>
      <c r="H194" t="str">
        <f>IF('CHI² deux variables'!H191="","",('CHI² deux variables'!$AZ191*'CHI² deux variables'!H$311/'CHI² deux variables'!$AZ$311))</f>
        <v/>
      </c>
      <c r="I194" t="str">
        <f>IF('CHI² deux variables'!I191="","",('CHI² deux variables'!$AZ191*'CHI² deux variables'!I$311/'CHI² deux variables'!$AZ$311))</f>
        <v/>
      </c>
      <c r="J194" t="str">
        <f>IF('CHI² deux variables'!J191="","",('CHI² deux variables'!$AZ191*'CHI² deux variables'!J$311/'CHI² deux variables'!$AZ$311))</f>
        <v/>
      </c>
      <c r="K194" t="str">
        <f>IF('CHI² deux variables'!K191="","",('CHI² deux variables'!$AZ191*'CHI² deux variables'!K$311/'CHI² deux variables'!$AZ$311))</f>
        <v/>
      </c>
      <c r="L194" t="str">
        <f>IF('CHI² deux variables'!L191="","",('CHI² deux variables'!$AZ191*'CHI² deux variables'!L$311/'CHI² deux variables'!$AZ$311))</f>
        <v/>
      </c>
      <c r="M194" t="str">
        <f>IF('CHI² deux variables'!M191="","",('CHI² deux variables'!$AZ191*'CHI² deux variables'!M$311/'CHI² deux variables'!$AZ$311))</f>
        <v/>
      </c>
      <c r="N194" t="str">
        <f>IF('CHI² deux variables'!N191="","",('CHI² deux variables'!$AZ191*'CHI² deux variables'!N$311/'CHI² deux variables'!$AZ$311))</f>
        <v/>
      </c>
      <c r="O194" t="str">
        <f>IF('CHI² deux variables'!O191="","",('CHI² deux variables'!$AZ191*'CHI² deux variables'!O$311/'CHI² deux variables'!$AZ$311))</f>
        <v/>
      </c>
      <c r="P194" t="str">
        <f>IF('CHI² deux variables'!P191="","",('CHI² deux variables'!$AZ191*'CHI² deux variables'!P$311/'CHI² deux variables'!$AZ$311))</f>
        <v/>
      </c>
      <c r="Q194" t="str">
        <f>IF('CHI² deux variables'!Q191="","",('CHI² deux variables'!$AZ191*'CHI² deux variables'!Q$311/'CHI² deux variables'!$AZ$311))</f>
        <v/>
      </c>
      <c r="R194" t="str">
        <f>IF('CHI² deux variables'!R191="","",('CHI² deux variables'!$AZ191*'CHI² deux variables'!R$311/'CHI² deux variables'!$AZ$311))</f>
        <v/>
      </c>
      <c r="S194" t="str">
        <f>IF('CHI² deux variables'!S191="","",('CHI² deux variables'!$AZ191*'CHI² deux variables'!S$311/'CHI² deux variables'!$AZ$311))</f>
        <v/>
      </c>
      <c r="T194" t="str">
        <f>IF('CHI² deux variables'!T191="","",('CHI² deux variables'!$AZ191*'CHI² deux variables'!T$311/'CHI² deux variables'!$AZ$311))</f>
        <v/>
      </c>
      <c r="U194" t="str">
        <f>IF('CHI² deux variables'!U191="","",('CHI² deux variables'!$AZ191*'CHI² deux variables'!U$311/'CHI² deux variables'!$AZ$311))</f>
        <v/>
      </c>
      <c r="V194" t="str">
        <f>IF('CHI² deux variables'!V191="","",('CHI² deux variables'!$AZ191*'CHI² deux variables'!V$311/'CHI² deux variables'!$AZ$311))</f>
        <v/>
      </c>
      <c r="W194" t="str">
        <f>IF('CHI² deux variables'!W191="","",('CHI² deux variables'!$AZ191*'CHI² deux variables'!W$311/'CHI² deux variables'!$AZ$311))</f>
        <v/>
      </c>
      <c r="X194" t="str">
        <f>IF('CHI² deux variables'!X191="","",('CHI² deux variables'!$AZ191*'CHI² deux variables'!X$311/'CHI² deux variables'!$AZ$311))</f>
        <v/>
      </c>
      <c r="Y194" t="str">
        <f>IF('CHI² deux variables'!Y191="","",('CHI² deux variables'!$AZ191*'CHI² deux variables'!Y$311/'CHI² deux variables'!$AZ$311))</f>
        <v/>
      </c>
      <c r="Z194" t="str">
        <f>IF('CHI² deux variables'!Z191="","",('CHI² deux variables'!$AZ191*'CHI² deux variables'!Z$311/'CHI² deux variables'!$AZ$311))</f>
        <v/>
      </c>
      <c r="AA194" t="str">
        <f>IF('CHI² deux variables'!AA191="","",('CHI² deux variables'!$AZ191*'CHI² deux variables'!AA$311/'CHI² deux variables'!$AZ$311))</f>
        <v/>
      </c>
      <c r="AB194" t="str">
        <f>IF('CHI² deux variables'!AB191="","",('CHI² deux variables'!$AZ191*'CHI² deux variables'!AB$311/'CHI² deux variables'!$AZ$311))</f>
        <v/>
      </c>
      <c r="AC194" t="str">
        <f>IF('CHI² deux variables'!AC191="","",('CHI² deux variables'!$AZ191*'CHI² deux variables'!AC$311/'CHI² deux variables'!$AZ$311))</f>
        <v/>
      </c>
      <c r="AD194" t="str">
        <f>IF('CHI² deux variables'!AD191="","",('CHI² deux variables'!$AZ191*'CHI² deux variables'!AD$311/'CHI² deux variables'!$AZ$311))</f>
        <v/>
      </c>
      <c r="AE194" t="str">
        <f>IF('CHI² deux variables'!AE191="","",('CHI² deux variables'!$AZ191*'CHI² deux variables'!AE$311/'CHI² deux variables'!$AZ$311))</f>
        <v/>
      </c>
      <c r="AF194" t="str">
        <f>IF('CHI² deux variables'!AF191="","",('CHI² deux variables'!$AZ191*'CHI² deux variables'!AF$311/'CHI² deux variables'!$AZ$311))</f>
        <v/>
      </c>
      <c r="AG194" t="str">
        <f>IF('CHI² deux variables'!AG191="","",('CHI² deux variables'!$AZ191*'CHI² deux variables'!AG$311/'CHI² deux variables'!$AZ$311))</f>
        <v/>
      </c>
      <c r="AH194" t="str">
        <f>IF('CHI² deux variables'!AH191="","",('CHI² deux variables'!$AZ191*'CHI² deux variables'!AH$311/'CHI² deux variables'!$AZ$311))</f>
        <v/>
      </c>
      <c r="AI194" t="str">
        <f>IF('CHI² deux variables'!AI191="","",('CHI² deux variables'!$AZ191*'CHI² deux variables'!AI$311/'CHI² deux variables'!$AZ$311))</f>
        <v/>
      </c>
      <c r="AJ194" t="str">
        <f>IF('CHI² deux variables'!AJ191="","",('CHI² deux variables'!$AZ191*'CHI² deux variables'!AJ$311/'CHI² deux variables'!$AZ$311))</f>
        <v/>
      </c>
      <c r="AK194" t="str">
        <f>IF('CHI² deux variables'!AK191="","",('CHI² deux variables'!$AZ191*'CHI² deux variables'!AK$311/'CHI² deux variables'!$AZ$311))</f>
        <v/>
      </c>
      <c r="AL194" t="str">
        <f>IF('CHI² deux variables'!AL191="","",('CHI² deux variables'!$AZ191*'CHI² deux variables'!AL$311/'CHI² deux variables'!$AZ$311))</f>
        <v/>
      </c>
      <c r="AM194" t="str">
        <f>IF('CHI² deux variables'!AM191="","",('CHI² deux variables'!$AZ191*'CHI² deux variables'!AM$311/'CHI² deux variables'!$AZ$311))</f>
        <v/>
      </c>
      <c r="AN194" t="str">
        <f>IF('CHI² deux variables'!AN191="","",('CHI² deux variables'!$AZ191*'CHI² deux variables'!AN$311/'CHI² deux variables'!$AZ$311))</f>
        <v/>
      </c>
      <c r="AO194" t="str">
        <f>IF('CHI² deux variables'!AO191="","",('CHI² deux variables'!$AZ191*'CHI² deux variables'!AO$311/'CHI² deux variables'!$AZ$311))</f>
        <v/>
      </c>
      <c r="AP194" t="str">
        <f>IF('CHI² deux variables'!AP191="","",('CHI² deux variables'!$AZ191*'CHI² deux variables'!AP$311/'CHI² deux variables'!$AZ$311))</f>
        <v/>
      </c>
      <c r="AQ194" t="str">
        <f>IF('CHI² deux variables'!AQ191="","",('CHI² deux variables'!$AZ191*'CHI² deux variables'!AQ$311/'CHI² deux variables'!$AZ$311))</f>
        <v/>
      </c>
      <c r="AR194" t="str">
        <f>IF('CHI² deux variables'!AR191="","",('CHI² deux variables'!$AZ191*'CHI² deux variables'!AR$311/'CHI² deux variables'!$AZ$311))</f>
        <v/>
      </c>
      <c r="AS194" t="str">
        <f>IF('CHI² deux variables'!AS191="","",('CHI² deux variables'!$AZ191*'CHI² deux variables'!AS$311/'CHI² deux variables'!$AZ$311))</f>
        <v/>
      </c>
      <c r="AT194" t="str">
        <f>IF('CHI² deux variables'!AT191="","",('CHI² deux variables'!$AZ191*'CHI² deux variables'!AT$311/'CHI² deux variables'!$AZ$311))</f>
        <v/>
      </c>
      <c r="AU194" t="str">
        <f>IF('CHI² deux variables'!AU191="","",('CHI² deux variables'!$AZ191*'CHI² deux variables'!AU$311/'CHI² deux variables'!$AZ$311))</f>
        <v/>
      </c>
      <c r="AV194" t="str">
        <f>IF('CHI² deux variables'!AV191="","",('CHI² deux variables'!$AZ191*'CHI² deux variables'!AV$311/'CHI² deux variables'!$AZ$311))</f>
        <v/>
      </c>
      <c r="AW194" t="str">
        <f>IF('CHI² deux variables'!AW191="","",('CHI² deux variables'!$AZ191*'CHI² deux variables'!AW$311/'CHI² deux variables'!$AZ$311))</f>
        <v/>
      </c>
      <c r="AX194" t="str">
        <f>IF('CHI² deux variables'!AX191="","",('CHI² deux variables'!$AZ191*'CHI² deux variables'!AX$311/'CHI² deux variables'!$AZ$311))</f>
        <v/>
      </c>
      <c r="AY194" t="str">
        <f>IF('CHI² deux variables'!AY191="","",('CHI² deux variables'!$AZ191*'CHI² deux variables'!AY$311/'CHI² deux variables'!$AZ$311))</f>
        <v/>
      </c>
      <c r="AZ194" t="s">
        <v>675</v>
      </c>
    </row>
    <row r="195" spans="1:52" x14ac:dyDescent="0.25">
      <c r="A195" t="s">
        <v>249</v>
      </c>
      <c r="B195" t="str">
        <f>IF('CHI² deux variables'!B192="","",('CHI² deux variables'!$AZ192*'CHI² deux variables'!B$311/'CHI² deux variables'!$AZ$311))</f>
        <v/>
      </c>
      <c r="C195" t="str">
        <f>IF('CHI² deux variables'!C192="","",('CHI² deux variables'!$AZ192*'CHI² deux variables'!C$311/'CHI² deux variables'!$AZ$311))</f>
        <v/>
      </c>
      <c r="D195" t="str">
        <f>IF('CHI² deux variables'!D192="","",('CHI² deux variables'!$AZ192*'CHI² deux variables'!D$311/'CHI² deux variables'!$AZ$311))</f>
        <v/>
      </c>
      <c r="E195" t="str">
        <f>IF('CHI² deux variables'!E192="","",('CHI² deux variables'!$AZ192*'CHI² deux variables'!E$311/'CHI² deux variables'!$AZ$311))</f>
        <v/>
      </c>
      <c r="F195" t="str">
        <f>IF('CHI² deux variables'!F192="","",('CHI² deux variables'!$AZ192*'CHI² deux variables'!F$311/'CHI² deux variables'!$AZ$311))</f>
        <v/>
      </c>
      <c r="G195" t="str">
        <f>IF('CHI² deux variables'!G192="","",('CHI² deux variables'!$AZ192*'CHI² deux variables'!G$311/'CHI² deux variables'!$AZ$311))</f>
        <v/>
      </c>
      <c r="H195" t="str">
        <f>IF('CHI² deux variables'!H192="","",('CHI² deux variables'!$AZ192*'CHI² deux variables'!H$311/'CHI² deux variables'!$AZ$311))</f>
        <v/>
      </c>
      <c r="I195" t="str">
        <f>IF('CHI² deux variables'!I192="","",('CHI² deux variables'!$AZ192*'CHI² deux variables'!I$311/'CHI² deux variables'!$AZ$311))</f>
        <v/>
      </c>
      <c r="J195" t="str">
        <f>IF('CHI² deux variables'!J192="","",('CHI² deux variables'!$AZ192*'CHI² deux variables'!J$311/'CHI² deux variables'!$AZ$311))</f>
        <v/>
      </c>
      <c r="K195" t="str">
        <f>IF('CHI² deux variables'!K192="","",('CHI² deux variables'!$AZ192*'CHI² deux variables'!K$311/'CHI² deux variables'!$AZ$311))</f>
        <v/>
      </c>
      <c r="L195" t="str">
        <f>IF('CHI² deux variables'!L192="","",('CHI² deux variables'!$AZ192*'CHI² deux variables'!L$311/'CHI² deux variables'!$AZ$311))</f>
        <v/>
      </c>
      <c r="M195" t="str">
        <f>IF('CHI² deux variables'!M192="","",('CHI² deux variables'!$AZ192*'CHI² deux variables'!M$311/'CHI² deux variables'!$AZ$311))</f>
        <v/>
      </c>
      <c r="N195" t="str">
        <f>IF('CHI² deux variables'!N192="","",('CHI² deux variables'!$AZ192*'CHI² deux variables'!N$311/'CHI² deux variables'!$AZ$311))</f>
        <v/>
      </c>
      <c r="O195" t="str">
        <f>IF('CHI² deux variables'!O192="","",('CHI² deux variables'!$AZ192*'CHI² deux variables'!O$311/'CHI² deux variables'!$AZ$311))</f>
        <v/>
      </c>
      <c r="P195" t="str">
        <f>IF('CHI² deux variables'!P192="","",('CHI² deux variables'!$AZ192*'CHI² deux variables'!P$311/'CHI² deux variables'!$AZ$311))</f>
        <v/>
      </c>
      <c r="Q195" t="str">
        <f>IF('CHI² deux variables'!Q192="","",('CHI² deux variables'!$AZ192*'CHI² deux variables'!Q$311/'CHI² deux variables'!$AZ$311))</f>
        <v/>
      </c>
      <c r="R195" t="str">
        <f>IF('CHI² deux variables'!R192="","",('CHI² deux variables'!$AZ192*'CHI² deux variables'!R$311/'CHI² deux variables'!$AZ$311))</f>
        <v/>
      </c>
      <c r="S195" t="str">
        <f>IF('CHI² deux variables'!S192="","",('CHI² deux variables'!$AZ192*'CHI² deux variables'!S$311/'CHI² deux variables'!$AZ$311))</f>
        <v/>
      </c>
      <c r="T195" t="str">
        <f>IF('CHI² deux variables'!T192="","",('CHI² deux variables'!$AZ192*'CHI² deux variables'!T$311/'CHI² deux variables'!$AZ$311))</f>
        <v/>
      </c>
      <c r="U195" t="str">
        <f>IF('CHI² deux variables'!U192="","",('CHI² deux variables'!$AZ192*'CHI² deux variables'!U$311/'CHI² deux variables'!$AZ$311))</f>
        <v/>
      </c>
      <c r="V195" t="str">
        <f>IF('CHI² deux variables'!V192="","",('CHI² deux variables'!$AZ192*'CHI² deux variables'!V$311/'CHI² deux variables'!$AZ$311))</f>
        <v/>
      </c>
      <c r="W195" t="str">
        <f>IF('CHI² deux variables'!W192="","",('CHI² deux variables'!$AZ192*'CHI² deux variables'!W$311/'CHI² deux variables'!$AZ$311))</f>
        <v/>
      </c>
      <c r="X195" t="str">
        <f>IF('CHI² deux variables'!X192="","",('CHI² deux variables'!$AZ192*'CHI² deux variables'!X$311/'CHI² deux variables'!$AZ$311))</f>
        <v/>
      </c>
      <c r="Y195" t="str">
        <f>IF('CHI² deux variables'!Y192="","",('CHI² deux variables'!$AZ192*'CHI² deux variables'!Y$311/'CHI² deux variables'!$AZ$311))</f>
        <v/>
      </c>
      <c r="Z195" t="str">
        <f>IF('CHI² deux variables'!Z192="","",('CHI² deux variables'!$AZ192*'CHI² deux variables'!Z$311/'CHI² deux variables'!$AZ$311))</f>
        <v/>
      </c>
      <c r="AA195" t="str">
        <f>IF('CHI² deux variables'!AA192="","",('CHI² deux variables'!$AZ192*'CHI² deux variables'!AA$311/'CHI² deux variables'!$AZ$311))</f>
        <v/>
      </c>
      <c r="AB195" t="str">
        <f>IF('CHI² deux variables'!AB192="","",('CHI² deux variables'!$AZ192*'CHI² deux variables'!AB$311/'CHI² deux variables'!$AZ$311))</f>
        <v/>
      </c>
      <c r="AC195" t="str">
        <f>IF('CHI² deux variables'!AC192="","",('CHI² deux variables'!$AZ192*'CHI² deux variables'!AC$311/'CHI² deux variables'!$AZ$311))</f>
        <v/>
      </c>
      <c r="AD195" t="str">
        <f>IF('CHI² deux variables'!AD192="","",('CHI² deux variables'!$AZ192*'CHI² deux variables'!AD$311/'CHI² deux variables'!$AZ$311))</f>
        <v/>
      </c>
      <c r="AE195" t="str">
        <f>IF('CHI² deux variables'!AE192="","",('CHI² deux variables'!$AZ192*'CHI² deux variables'!AE$311/'CHI² deux variables'!$AZ$311))</f>
        <v/>
      </c>
      <c r="AF195" t="str">
        <f>IF('CHI² deux variables'!AF192="","",('CHI² deux variables'!$AZ192*'CHI² deux variables'!AF$311/'CHI² deux variables'!$AZ$311))</f>
        <v/>
      </c>
      <c r="AG195" t="str">
        <f>IF('CHI² deux variables'!AG192="","",('CHI² deux variables'!$AZ192*'CHI² deux variables'!AG$311/'CHI² deux variables'!$AZ$311))</f>
        <v/>
      </c>
      <c r="AH195" t="str">
        <f>IF('CHI² deux variables'!AH192="","",('CHI² deux variables'!$AZ192*'CHI² deux variables'!AH$311/'CHI² deux variables'!$AZ$311))</f>
        <v/>
      </c>
      <c r="AI195" t="str">
        <f>IF('CHI² deux variables'!AI192="","",('CHI² deux variables'!$AZ192*'CHI² deux variables'!AI$311/'CHI² deux variables'!$AZ$311))</f>
        <v/>
      </c>
      <c r="AJ195" t="str">
        <f>IF('CHI² deux variables'!AJ192="","",('CHI² deux variables'!$AZ192*'CHI² deux variables'!AJ$311/'CHI² deux variables'!$AZ$311))</f>
        <v/>
      </c>
      <c r="AK195" t="str">
        <f>IF('CHI² deux variables'!AK192="","",('CHI² deux variables'!$AZ192*'CHI² deux variables'!AK$311/'CHI² deux variables'!$AZ$311))</f>
        <v/>
      </c>
      <c r="AL195" t="str">
        <f>IF('CHI² deux variables'!AL192="","",('CHI² deux variables'!$AZ192*'CHI² deux variables'!AL$311/'CHI² deux variables'!$AZ$311))</f>
        <v/>
      </c>
      <c r="AM195" t="str">
        <f>IF('CHI² deux variables'!AM192="","",('CHI² deux variables'!$AZ192*'CHI² deux variables'!AM$311/'CHI² deux variables'!$AZ$311))</f>
        <v/>
      </c>
      <c r="AN195" t="str">
        <f>IF('CHI² deux variables'!AN192="","",('CHI² deux variables'!$AZ192*'CHI² deux variables'!AN$311/'CHI² deux variables'!$AZ$311))</f>
        <v/>
      </c>
      <c r="AO195" t="str">
        <f>IF('CHI² deux variables'!AO192="","",('CHI² deux variables'!$AZ192*'CHI² deux variables'!AO$311/'CHI² deux variables'!$AZ$311))</f>
        <v/>
      </c>
      <c r="AP195" t="str">
        <f>IF('CHI² deux variables'!AP192="","",('CHI² deux variables'!$AZ192*'CHI² deux variables'!AP$311/'CHI² deux variables'!$AZ$311))</f>
        <v/>
      </c>
      <c r="AQ195" t="str">
        <f>IF('CHI² deux variables'!AQ192="","",('CHI² deux variables'!$AZ192*'CHI² deux variables'!AQ$311/'CHI² deux variables'!$AZ$311))</f>
        <v/>
      </c>
      <c r="AR195" t="str">
        <f>IF('CHI² deux variables'!AR192="","",('CHI² deux variables'!$AZ192*'CHI² deux variables'!AR$311/'CHI² deux variables'!$AZ$311))</f>
        <v/>
      </c>
      <c r="AS195" t="str">
        <f>IF('CHI² deux variables'!AS192="","",('CHI² deux variables'!$AZ192*'CHI² deux variables'!AS$311/'CHI² deux variables'!$AZ$311))</f>
        <v/>
      </c>
      <c r="AT195" t="str">
        <f>IF('CHI² deux variables'!AT192="","",('CHI² deux variables'!$AZ192*'CHI² deux variables'!AT$311/'CHI² deux variables'!$AZ$311))</f>
        <v/>
      </c>
      <c r="AU195" t="str">
        <f>IF('CHI² deux variables'!AU192="","",('CHI² deux variables'!$AZ192*'CHI² deux variables'!AU$311/'CHI² deux variables'!$AZ$311))</f>
        <v/>
      </c>
      <c r="AV195" t="str">
        <f>IF('CHI² deux variables'!AV192="","",('CHI² deux variables'!$AZ192*'CHI² deux variables'!AV$311/'CHI² deux variables'!$AZ$311))</f>
        <v/>
      </c>
      <c r="AW195" t="str">
        <f>IF('CHI² deux variables'!AW192="","",('CHI² deux variables'!$AZ192*'CHI² deux variables'!AW$311/'CHI² deux variables'!$AZ$311))</f>
        <v/>
      </c>
      <c r="AX195" t="str">
        <f>IF('CHI² deux variables'!AX192="","",('CHI² deux variables'!$AZ192*'CHI² deux variables'!AX$311/'CHI² deux variables'!$AZ$311))</f>
        <v/>
      </c>
      <c r="AY195" t="str">
        <f>IF('CHI² deux variables'!AY192="","",('CHI² deux variables'!$AZ192*'CHI² deux variables'!AY$311/'CHI² deux variables'!$AZ$311))</f>
        <v/>
      </c>
      <c r="AZ195" t="s">
        <v>675</v>
      </c>
    </row>
    <row r="196" spans="1:52" x14ac:dyDescent="0.25">
      <c r="A196" t="s">
        <v>250</v>
      </c>
      <c r="B196" t="str">
        <f>IF('CHI² deux variables'!B193="","",('CHI² deux variables'!$AZ193*'CHI² deux variables'!B$311/'CHI² deux variables'!$AZ$311))</f>
        <v/>
      </c>
      <c r="C196" t="str">
        <f>IF('CHI² deux variables'!C193="","",('CHI² deux variables'!$AZ193*'CHI² deux variables'!C$311/'CHI² deux variables'!$AZ$311))</f>
        <v/>
      </c>
      <c r="D196" t="str">
        <f>IF('CHI² deux variables'!D193="","",('CHI² deux variables'!$AZ193*'CHI² deux variables'!D$311/'CHI² deux variables'!$AZ$311))</f>
        <v/>
      </c>
      <c r="E196" t="str">
        <f>IF('CHI² deux variables'!E193="","",('CHI² deux variables'!$AZ193*'CHI² deux variables'!E$311/'CHI² deux variables'!$AZ$311))</f>
        <v/>
      </c>
      <c r="F196" t="str">
        <f>IF('CHI² deux variables'!F193="","",('CHI² deux variables'!$AZ193*'CHI² deux variables'!F$311/'CHI² deux variables'!$AZ$311))</f>
        <v/>
      </c>
      <c r="G196" t="str">
        <f>IF('CHI² deux variables'!G193="","",('CHI² deux variables'!$AZ193*'CHI² deux variables'!G$311/'CHI² deux variables'!$AZ$311))</f>
        <v/>
      </c>
      <c r="H196" t="str">
        <f>IF('CHI² deux variables'!H193="","",('CHI² deux variables'!$AZ193*'CHI² deux variables'!H$311/'CHI² deux variables'!$AZ$311))</f>
        <v/>
      </c>
      <c r="I196" t="str">
        <f>IF('CHI² deux variables'!I193="","",('CHI² deux variables'!$AZ193*'CHI² deux variables'!I$311/'CHI² deux variables'!$AZ$311))</f>
        <v/>
      </c>
      <c r="J196" t="str">
        <f>IF('CHI² deux variables'!J193="","",('CHI² deux variables'!$AZ193*'CHI² deux variables'!J$311/'CHI² deux variables'!$AZ$311))</f>
        <v/>
      </c>
      <c r="K196" t="str">
        <f>IF('CHI² deux variables'!K193="","",('CHI² deux variables'!$AZ193*'CHI² deux variables'!K$311/'CHI² deux variables'!$AZ$311))</f>
        <v/>
      </c>
      <c r="L196" t="str">
        <f>IF('CHI² deux variables'!L193="","",('CHI² deux variables'!$AZ193*'CHI² deux variables'!L$311/'CHI² deux variables'!$AZ$311))</f>
        <v/>
      </c>
      <c r="M196" t="str">
        <f>IF('CHI² deux variables'!M193="","",('CHI² deux variables'!$AZ193*'CHI² deux variables'!M$311/'CHI² deux variables'!$AZ$311))</f>
        <v/>
      </c>
      <c r="N196" t="str">
        <f>IF('CHI² deux variables'!N193="","",('CHI² deux variables'!$AZ193*'CHI² deux variables'!N$311/'CHI² deux variables'!$AZ$311))</f>
        <v/>
      </c>
      <c r="O196" t="str">
        <f>IF('CHI² deux variables'!O193="","",('CHI² deux variables'!$AZ193*'CHI² deux variables'!O$311/'CHI² deux variables'!$AZ$311))</f>
        <v/>
      </c>
      <c r="P196" t="str">
        <f>IF('CHI² deux variables'!P193="","",('CHI² deux variables'!$AZ193*'CHI² deux variables'!P$311/'CHI² deux variables'!$AZ$311))</f>
        <v/>
      </c>
      <c r="Q196" t="str">
        <f>IF('CHI² deux variables'!Q193="","",('CHI² deux variables'!$AZ193*'CHI² deux variables'!Q$311/'CHI² deux variables'!$AZ$311))</f>
        <v/>
      </c>
      <c r="R196" t="str">
        <f>IF('CHI² deux variables'!R193="","",('CHI² deux variables'!$AZ193*'CHI² deux variables'!R$311/'CHI² deux variables'!$AZ$311))</f>
        <v/>
      </c>
      <c r="S196" t="str">
        <f>IF('CHI² deux variables'!S193="","",('CHI² deux variables'!$AZ193*'CHI² deux variables'!S$311/'CHI² deux variables'!$AZ$311))</f>
        <v/>
      </c>
      <c r="T196" t="str">
        <f>IF('CHI² deux variables'!T193="","",('CHI² deux variables'!$AZ193*'CHI² deux variables'!T$311/'CHI² deux variables'!$AZ$311))</f>
        <v/>
      </c>
      <c r="U196" t="str">
        <f>IF('CHI² deux variables'!U193="","",('CHI² deux variables'!$AZ193*'CHI² deux variables'!U$311/'CHI² deux variables'!$AZ$311))</f>
        <v/>
      </c>
      <c r="V196" t="str">
        <f>IF('CHI² deux variables'!V193="","",('CHI² deux variables'!$AZ193*'CHI² deux variables'!V$311/'CHI² deux variables'!$AZ$311))</f>
        <v/>
      </c>
      <c r="W196" t="str">
        <f>IF('CHI² deux variables'!W193="","",('CHI² deux variables'!$AZ193*'CHI² deux variables'!W$311/'CHI² deux variables'!$AZ$311))</f>
        <v/>
      </c>
      <c r="X196" t="str">
        <f>IF('CHI² deux variables'!X193="","",('CHI² deux variables'!$AZ193*'CHI² deux variables'!X$311/'CHI² deux variables'!$AZ$311))</f>
        <v/>
      </c>
      <c r="Y196" t="str">
        <f>IF('CHI² deux variables'!Y193="","",('CHI² deux variables'!$AZ193*'CHI² deux variables'!Y$311/'CHI² deux variables'!$AZ$311))</f>
        <v/>
      </c>
      <c r="Z196" t="str">
        <f>IF('CHI² deux variables'!Z193="","",('CHI² deux variables'!$AZ193*'CHI² deux variables'!Z$311/'CHI² deux variables'!$AZ$311))</f>
        <v/>
      </c>
      <c r="AA196" t="str">
        <f>IF('CHI² deux variables'!AA193="","",('CHI² deux variables'!$AZ193*'CHI² deux variables'!AA$311/'CHI² deux variables'!$AZ$311))</f>
        <v/>
      </c>
      <c r="AB196" t="str">
        <f>IF('CHI² deux variables'!AB193="","",('CHI² deux variables'!$AZ193*'CHI² deux variables'!AB$311/'CHI² deux variables'!$AZ$311))</f>
        <v/>
      </c>
      <c r="AC196" t="str">
        <f>IF('CHI² deux variables'!AC193="","",('CHI² deux variables'!$AZ193*'CHI² deux variables'!AC$311/'CHI² deux variables'!$AZ$311))</f>
        <v/>
      </c>
      <c r="AD196" t="str">
        <f>IF('CHI² deux variables'!AD193="","",('CHI² deux variables'!$AZ193*'CHI² deux variables'!AD$311/'CHI² deux variables'!$AZ$311))</f>
        <v/>
      </c>
      <c r="AE196" t="str">
        <f>IF('CHI² deux variables'!AE193="","",('CHI² deux variables'!$AZ193*'CHI² deux variables'!AE$311/'CHI² deux variables'!$AZ$311))</f>
        <v/>
      </c>
      <c r="AF196" t="str">
        <f>IF('CHI² deux variables'!AF193="","",('CHI² deux variables'!$AZ193*'CHI² deux variables'!AF$311/'CHI² deux variables'!$AZ$311))</f>
        <v/>
      </c>
      <c r="AG196" t="str">
        <f>IF('CHI² deux variables'!AG193="","",('CHI² deux variables'!$AZ193*'CHI² deux variables'!AG$311/'CHI² deux variables'!$AZ$311))</f>
        <v/>
      </c>
      <c r="AH196" t="str">
        <f>IF('CHI² deux variables'!AH193="","",('CHI² deux variables'!$AZ193*'CHI² deux variables'!AH$311/'CHI² deux variables'!$AZ$311))</f>
        <v/>
      </c>
      <c r="AI196" t="str">
        <f>IF('CHI² deux variables'!AI193="","",('CHI² deux variables'!$AZ193*'CHI² deux variables'!AI$311/'CHI² deux variables'!$AZ$311))</f>
        <v/>
      </c>
      <c r="AJ196" t="str">
        <f>IF('CHI² deux variables'!AJ193="","",('CHI² deux variables'!$AZ193*'CHI² deux variables'!AJ$311/'CHI² deux variables'!$AZ$311))</f>
        <v/>
      </c>
      <c r="AK196" t="str">
        <f>IF('CHI² deux variables'!AK193="","",('CHI² deux variables'!$AZ193*'CHI² deux variables'!AK$311/'CHI² deux variables'!$AZ$311))</f>
        <v/>
      </c>
      <c r="AL196" t="str">
        <f>IF('CHI² deux variables'!AL193="","",('CHI² deux variables'!$AZ193*'CHI² deux variables'!AL$311/'CHI² deux variables'!$AZ$311))</f>
        <v/>
      </c>
      <c r="AM196" t="str">
        <f>IF('CHI² deux variables'!AM193="","",('CHI² deux variables'!$AZ193*'CHI² deux variables'!AM$311/'CHI² deux variables'!$AZ$311))</f>
        <v/>
      </c>
      <c r="AN196" t="str">
        <f>IF('CHI² deux variables'!AN193="","",('CHI² deux variables'!$AZ193*'CHI² deux variables'!AN$311/'CHI² deux variables'!$AZ$311))</f>
        <v/>
      </c>
      <c r="AO196" t="str">
        <f>IF('CHI² deux variables'!AO193="","",('CHI² deux variables'!$AZ193*'CHI² deux variables'!AO$311/'CHI² deux variables'!$AZ$311))</f>
        <v/>
      </c>
      <c r="AP196" t="str">
        <f>IF('CHI² deux variables'!AP193="","",('CHI² deux variables'!$AZ193*'CHI² deux variables'!AP$311/'CHI² deux variables'!$AZ$311))</f>
        <v/>
      </c>
      <c r="AQ196" t="str">
        <f>IF('CHI² deux variables'!AQ193="","",('CHI² deux variables'!$AZ193*'CHI² deux variables'!AQ$311/'CHI² deux variables'!$AZ$311))</f>
        <v/>
      </c>
      <c r="AR196" t="str">
        <f>IF('CHI² deux variables'!AR193="","",('CHI² deux variables'!$AZ193*'CHI² deux variables'!AR$311/'CHI² deux variables'!$AZ$311))</f>
        <v/>
      </c>
      <c r="AS196" t="str">
        <f>IF('CHI² deux variables'!AS193="","",('CHI² deux variables'!$AZ193*'CHI² deux variables'!AS$311/'CHI² deux variables'!$AZ$311))</f>
        <v/>
      </c>
      <c r="AT196" t="str">
        <f>IF('CHI² deux variables'!AT193="","",('CHI² deux variables'!$AZ193*'CHI² deux variables'!AT$311/'CHI² deux variables'!$AZ$311))</f>
        <v/>
      </c>
      <c r="AU196" t="str">
        <f>IF('CHI² deux variables'!AU193="","",('CHI² deux variables'!$AZ193*'CHI² deux variables'!AU$311/'CHI² deux variables'!$AZ$311))</f>
        <v/>
      </c>
      <c r="AV196" t="str">
        <f>IF('CHI² deux variables'!AV193="","",('CHI² deux variables'!$AZ193*'CHI² deux variables'!AV$311/'CHI² deux variables'!$AZ$311))</f>
        <v/>
      </c>
      <c r="AW196" t="str">
        <f>IF('CHI² deux variables'!AW193="","",('CHI² deux variables'!$AZ193*'CHI² deux variables'!AW$311/'CHI² deux variables'!$AZ$311))</f>
        <v/>
      </c>
      <c r="AX196" t="str">
        <f>IF('CHI² deux variables'!AX193="","",('CHI² deux variables'!$AZ193*'CHI² deux variables'!AX$311/'CHI² deux variables'!$AZ$311))</f>
        <v/>
      </c>
      <c r="AY196" t="str">
        <f>IF('CHI² deux variables'!AY193="","",('CHI² deux variables'!$AZ193*'CHI² deux variables'!AY$311/'CHI² deux variables'!$AZ$311))</f>
        <v/>
      </c>
      <c r="AZ196" t="s">
        <v>675</v>
      </c>
    </row>
    <row r="197" spans="1:52" x14ac:dyDescent="0.25">
      <c r="A197" t="s">
        <v>251</v>
      </c>
      <c r="B197" t="str">
        <f>IF('CHI² deux variables'!B194="","",('CHI² deux variables'!$AZ194*'CHI² deux variables'!B$311/'CHI² deux variables'!$AZ$311))</f>
        <v/>
      </c>
      <c r="C197" t="str">
        <f>IF('CHI² deux variables'!C194="","",('CHI² deux variables'!$AZ194*'CHI² deux variables'!C$311/'CHI² deux variables'!$AZ$311))</f>
        <v/>
      </c>
      <c r="D197" t="str">
        <f>IF('CHI² deux variables'!D194="","",('CHI² deux variables'!$AZ194*'CHI² deux variables'!D$311/'CHI² deux variables'!$AZ$311))</f>
        <v/>
      </c>
      <c r="E197" t="str">
        <f>IF('CHI² deux variables'!E194="","",('CHI² deux variables'!$AZ194*'CHI² deux variables'!E$311/'CHI² deux variables'!$AZ$311))</f>
        <v/>
      </c>
      <c r="F197" t="str">
        <f>IF('CHI² deux variables'!F194="","",('CHI² deux variables'!$AZ194*'CHI² deux variables'!F$311/'CHI² deux variables'!$AZ$311))</f>
        <v/>
      </c>
      <c r="G197" t="str">
        <f>IF('CHI² deux variables'!G194="","",('CHI² deux variables'!$AZ194*'CHI² deux variables'!G$311/'CHI² deux variables'!$AZ$311))</f>
        <v/>
      </c>
      <c r="H197" t="str">
        <f>IF('CHI² deux variables'!H194="","",('CHI² deux variables'!$AZ194*'CHI² deux variables'!H$311/'CHI² deux variables'!$AZ$311))</f>
        <v/>
      </c>
      <c r="I197" t="str">
        <f>IF('CHI² deux variables'!I194="","",('CHI² deux variables'!$AZ194*'CHI² deux variables'!I$311/'CHI² deux variables'!$AZ$311))</f>
        <v/>
      </c>
      <c r="J197" t="str">
        <f>IF('CHI² deux variables'!J194="","",('CHI² deux variables'!$AZ194*'CHI² deux variables'!J$311/'CHI² deux variables'!$AZ$311))</f>
        <v/>
      </c>
      <c r="K197" t="str">
        <f>IF('CHI² deux variables'!K194="","",('CHI² deux variables'!$AZ194*'CHI² deux variables'!K$311/'CHI² deux variables'!$AZ$311))</f>
        <v/>
      </c>
      <c r="L197" t="str">
        <f>IF('CHI² deux variables'!L194="","",('CHI² deux variables'!$AZ194*'CHI² deux variables'!L$311/'CHI² deux variables'!$AZ$311))</f>
        <v/>
      </c>
      <c r="M197" t="str">
        <f>IF('CHI² deux variables'!M194="","",('CHI² deux variables'!$AZ194*'CHI² deux variables'!M$311/'CHI² deux variables'!$AZ$311))</f>
        <v/>
      </c>
      <c r="N197" t="str">
        <f>IF('CHI² deux variables'!N194="","",('CHI² deux variables'!$AZ194*'CHI² deux variables'!N$311/'CHI² deux variables'!$AZ$311))</f>
        <v/>
      </c>
      <c r="O197" t="str">
        <f>IF('CHI² deux variables'!O194="","",('CHI² deux variables'!$AZ194*'CHI² deux variables'!O$311/'CHI² deux variables'!$AZ$311))</f>
        <v/>
      </c>
      <c r="P197" t="str">
        <f>IF('CHI² deux variables'!P194="","",('CHI² deux variables'!$AZ194*'CHI² deux variables'!P$311/'CHI² deux variables'!$AZ$311))</f>
        <v/>
      </c>
      <c r="Q197" t="str">
        <f>IF('CHI² deux variables'!Q194="","",('CHI² deux variables'!$AZ194*'CHI² deux variables'!Q$311/'CHI² deux variables'!$AZ$311))</f>
        <v/>
      </c>
      <c r="R197" t="str">
        <f>IF('CHI² deux variables'!R194="","",('CHI² deux variables'!$AZ194*'CHI² deux variables'!R$311/'CHI² deux variables'!$AZ$311))</f>
        <v/>
      </c>
      <c r="S197" t="str">
        <f>IF('CHI² deux variables'!S194="","",('CHI² deux variables'!$AZ194*'CHI² deux variables'!S$311/'CHI² deux variables'!$AZ$311))</f>
        <v/>
      </c>
      <c r="T197" t="str">
        <f>IF('CHI² deux variables'!T194="","",('CHI² deux variables'!$AZ194*'CHI² deux variables'!T$311/'CHI² deux variables'!$AZ$311))</f>
        <v/>
      </c>
      <c r="U197" t="str">
        <f>IF('CHI² deux variables'!U194="","",('CHI² deux variables'!$AZ194*'CHI² deux variables'!U$311/'CHI² deux variables'!$AZ$311))</f>
        <v/>
      </c>
      <c r="V197" t="str">
        <f>IF('CHI² deux variables'!V194="","",('CHI² deux variables'!$AZ194*'CHI² deux variables'!V$311/'CHI² deux variables'!$AZ$311))</f>
        <v/>
      </c>
      <c r="W197" t="str">
        <f>IF('CHI² deux variables'!W194="","",('CHI² deux variables'!$AZ194*'CHI² deux variables'!W$311/'CHI² deux variables'!$AZ$311))</f>
        <v/>
      </c>
      <c r="X197" t="str">
        <f>IF('CHI² deux variables'!X194="","",('CHI² deux variables'!$AZ194*'CHI² deux variables'!X$311/'CHI² deux variables'!$AZ$311))</f>
        <v/>
      </c>
      <c r="Y197" t="str">
        <f>IF('CHI² deux variables'!Y194="","",('CHI² deux variables'!$AZ194*'CHI² deux variables'!Y$311/'CHI² deux variables'!$AZ$311))</f>
        <v/>
      </c>
      <c r="Z197" t="str">
        <f>IF('CHI² deux variables'!Z194="","",('CHI² deux variables'!$AZ194*'CHI² deux variables'!Z$311/'CHI² deux variables'!$AZ$311))</f>
        <v/>
      </c>
      <c r="AA197" t="str">
        <f>IF('CHI² deux variables'!AA194="","",('CHI² deux variables'!$AZ194*'CHI² deux variables'!AA$311/'CHI² deux variables'!$AZ$311))</f>
        <v/>
      </c>
      <c r="AB197" t="str">
        <f>IF('CHI² deux variables'!AB194="","",('CHI² deux variables'!$AZ194*'CHI² deux variables'!AB$311/'CHI² deux variables'!$AZ$311))</f>
        <v/>
      </c>
      <c r="AC197" t="str">
        <f>IF('CHI² deux variables'!AC194="","",('CHI² deux variables'!$AZ194*'CHI² deux variables'!AC$311/'CHI² deux variables'!$AZ$311))</f>
        <v/>
      </c>
      <c r="AD197" t="str">
        <f>IF('CHI² deux variables'!AD194="","",('CHI² deux variables'!$AZ194*'CHI² deux variables'!AD$311/'CHI² deux variables'!$AZ$311))</f>
        <v/>
      </c>
      <c r="AE197" t="str">
        <f>IF('CHI² deux variables'!AE194="","",('CHI² deux variables'!$AZ194*'CHI² deux variables'!AE$311/'CHI² deux variables'!$AZ$311))</f>
        <v/>
      </c>
      <c r="AF197" t="str">
        <f>IF('CHI² deux variables'!AF194="","",('CHI² deux variables'!$AZ194*'CHI² deux variables'!AF$311/'CHI² deux variables'!$AZ$311))</f>
        <v/>
      </c>
      <c r="AG197" t="str">
        <f>IF('CHI² deux variables'!AG194="","",('CHI² deux variables'!$AZ194*'CHI² deux variables'!AG$311/'CHI² deux variables'!$AZ$311))</f>
        <v/>
      </c>
      <c r="AH197" t="str">
        <f>IF('CHI² deux variables'!AH194="","",('CHI² deux variables'!$AZ194*'CHI² deux variables'!AH$311/'CHI² deux variables'!$AZ$311))</f>
        <v/>
      </c>
      <c r="AI197" t="str">
        <f>IF('CHI² deux variables'!AI194="","",('CHI² deux variables'!$AZ194*'CHI² deux variables'!AI$311/'CHI² deux variables'!$AZ$311))</f>
        <v/>
      </c>
      <c r="AJ197" t="str">
        <f>IF('CHI² deux variables'!AJ194="","",('CHI² deux variables'!$AZ194*'CHI² deux variables'!AJ$311/'CHI² deux variables'!$AZ$311))</f>
        <v/>
      </c>
      <c r="AK197" t="str">
        <f>IF('CHI² deux variables'!AK194="","",('CHI² deux variables'!$AZ194*'CHI² deux variables'!AK$311/'CHI² deux variables'!$AZ$311))</f>
        <v/>
      </c>
      <c r="AL197" t="str">
        <f>IF('CHI² deux variables'!AL194="","",('CHI² deux variables'!$AZ194*'CHI² deux variables'!AL$311/'CHI² deux variables'!$AZ$311))</f>
        <v/>
      </c>
      <c r="AM197" t="str">
        <f>IF('CHI² deux variables'!AM194="","",('CHI² deux variables'!$AZ194*'CHI² deux variables'!AM$311/'CHI² deux variables'!$AZ$311))</f>
        <v/>
      </c>
      <c r="AN197" t="str">
        <f>IF('CHI² deux variables'!AN194="","",('CHI² deux variables'!$AZ194*'CHI² deux variables'!AN$311/'CHI² deux variables'!$AZ$311))</f>
        <v/>
      </c>
      <c r="AO197" t="str">
        <f>IF('CHI² deux variables'!AO194="","",('CHI² deux variables'!$AZ194*'CHI² deux variables'!AO$311/'CHI² deux variables'!$AZ$311))</f>
        <v/>
      </c>
      <c r="AP197" t="str">
        <f>IF('CHI² deux variables'!AP194="","",('CHI² deux variables'!$AZ194*'CHI² deux variables'!AP$311/'CHI² deux variables'!$AZ$311))</f>
        <v/>
      </c>
      <c r="AQ197" t="str">
        <f>IF('CHI² deux variables'!AQ194="","",('CHI² deux variables'!$AZ194*'CHI² deux variables'!AQ$311/'CHI² deux variables'!$AZ$311))</f>
        <v/>
      </c>
      <c r="AR197" t="str">
        <f>IF('CHI² deux variables'!AR194="","",('CHI² deux variables'!$AZ194*'CHI² deux variables'!AR$311/'CHI² deux variables'!$AZ$311))</f>
        <v/>
      </c>
      <c r="AS197" t="str">
        <f>IF('CHI² deux variables'!AS194="","",('CHI² deux variables'!$AZ194*'CHI² deux variables'!AS$311/'CHI² deux variables'!$AZ$311))</f>
        <v/>
      </c>
      <c r="AT197" t="str">
        <f>IF('CHI² deux variables'!AT194="","",('CHI² deux variables'!$AZ194*'CHI² deux variables'!AT$311/'CHI² deux variables'!$AZ$311))</f>
        <v/>
      </c>
      <c r="AU197" t="str">
        <f>IF('CHI² deux variables'!AU194="","",('CHI² deux variables'!$AZ194*'CHI² deux variables'!AU$311/'CHI² deux variables'!$AZ$311))</f>
        <v/>
      </c>
      <c r="AV197" t="str">
        <f>IF('CHI² deux variables'!AV194="","",('CHI² deux variables'!$AZ194*'CHI² deux variables'!AV$311/'CHI² deux variables'!$AZ$311))</f>
        <v/>
      </c>
      <c r="AW197" t="str">
        <f>IF('CHI² deux variables'!AW194="","",('CHI² deux variables'!$AZ194*'CHI² deux variables'!AW$311/'CHI² deux variables'!$AZ$311))</f>
        <v/>
      </c>
      <c r="AX197" t="str">
        <f>IF('CHI² deux variables'!AX194="","",('CHI² deux variables'!$AZ194*'CHI² deux variables'!AX$311/'CHI² deux variables'!$AZ$311))</f>
        <v/>
      </c>
      <c r="AY197" t="str">
        <f>IF('CHI² deux variables'!AY194="","",('CHI² deux variables'!$AZ194*'CHI² deux variables'!AY$311/'CHI² deux variables'!$AZ$311))</f>
        <v/>
      </c>
      <c r="AZ197" t="s">
        <v>675</v>
      </c>
    </row>
    <row r="198" spans="1:52" x14ac:dyDescent="0.25">
      <c r="A198" t="s">
        <v>252</v>
      </c>
      <c r="B198" t="str">
        <f>IF('CHI² deux variables'!B195="","",('CHI² deux variables'!$AZ195*'CHI² deux variables'!B$311/'CHI² deux variables'!$AZ$311))</f>
        <v/>
      </c>
      <c r="C198" t="str">
        <f>IF('CHI² deux variables'!C195="","",('CHI² deux variables'!$AZ195*'CHI² deux variables'!C$311/'CHI² deux variables'!$AZ$311))</f>
        <v/>
      </c>
      <c r="D198" t="str">
        <f>IF('CHI² deux variables'!D195="","",('CHI² deux variables'!$AZ195*'CHI² deux variables'!D$311/'CHI² deux variables'!$AZ$311))</f>
        <v/>
      </c>
      <c r="E198" t="str">
        <f>IF('CHI² deux variables'!E195="","",('CHI² deux variables'!$AZ195*'CHI² deux variables'!E$311/'CHI² deux variables'!$AZ$311))</f>
        <v/>
      </c>
      <c r="F198" t="str">
        <f>IF('CHI² deux variables'!F195="","",('CHI² deux variables'!$AZ195*'CHI² deux variables'!F$311/'CHI² deux variables'!$AZ$311))</f>
        <v/>
      </c>
      <c r="G198" t="str">
        <f>IF('CHI² deux variables'!G195="","",('CHI² deux variables'!$AZ195*'CHI² deux variables'!G$311/'CHI² deux variables'!$AZ$311))</f>
        <v/>
      </c>
      <c r="H198" t="str">
        <f>IF('CHI² deux variables'!H195="","",('CHI² deux variables'!$AZ195*'CHI² deux variables'!H$311/'CHI² deux variables'!$AZ$311))</f>
        <v/>
      </c>
      <c r="I198" t="str">
        <f>IF('CHI² deux variables'!I195="","",('CHI² deux variables'!$AZ195*'CHI² deux variables'!I$311/'CHI² deux variables'!$AZ$311))</f>
        <v/>
      </c>
      <c r="J198" t="str">
        <f>IF('CHI² deux variables'!J195="","",('CHI² deux variables'!$AZ195*'CHI² deux variables'!J$311/'CHI² deux variables'!$AZ$311))</f>
        <v/>
      </c>
      <c r="K198" t="str">
        <f>IF('CHI² deux variables'!K195="","",('CHI² deux variables'!$AZ195*'CHI² deux variables'!K$311/'CHI² deux variables'!$AZ$311))</f>
        <v/>
      </c>
      <c r="L198" t="str">
        <f>IF('CHI² deux variables'!L195="","",('CHI² deux variables'!$AZ195*'CHI² deux variables'!L$311/'CHI² deux variables'!$AZ$311))</f>
        <v/>
      </c>
      <c r="M198" t="str">
        <f>IF('CHI² deux variables'!M195="","",('CHI² deux variables'!$AZ195*'CHI² deux variables'!M$311/'CHI² deux variables'!$AZ$311))</f>
        <v/>
      </c>
      <c r="N198" t="str">
        <f>IF('CHI² deux variables'!N195="","",('CHI² deux variables'!$AZ195*'CHI² deux variables'!N$311/'CHI² deux variables'!$AZ$311))</f>
        <v/>
      </c>
      <c r="O198" t="str">
        <f>IF('CHI² deux variables'!O195="","",('CHI² deux variables'!$AZ195*'CHI² deux variables'!O$311/'CHI² deux variables'!$AZ$311))</f>
        <v/>
      </c>
      <c r="P198" t="str">
        <f>IF('CHI² deux variables'!P195="","",('CHI² deux variables'!$AZ195*'CHI² deux variables'!P$311/'CHI² deux variables'!$AZ$311))</f>
        <v/>
      </c>
      <c r="Q198" t="str">
        <f>IF('CHI² deux variables'!Q195="","",('CHI² deux variables'!$AZ195*'CHI² deux variables'!Q$311/'CHI² deux variables'!$AZ$311))</f>
        <v/>
      </c>
      <c r="R198" t="str">
        <f>IF('CHI² deux variables'!R195="","",('CHI² deux variables'!$AZ195*'CHI² deux variables'!R$311/'CHI² deux variables'!$AZ$311))</f>
        <v/>
      </c>
      <c r="S198" t="str">
        <f>IF('CHI² deux variables'!S195="","",('CHI² deux variables'!$AZ195*'CHI² deux variables'!S$311/'CHI² deux variables'!$AZ$311))</f>
        <v/>
      </c>
      <c r="T198" t="str">
        <f>IF('CHI² deux variables'!T195="","",('CHI² deux variables'!$AZ195*'CHI² deux variables'!T$311/'CHI² deux variables'!$AZ$311))</f>
        <v/>
      </c>
      <c r="U198" t="str">
        <f>IF('CHI² deux variables'!U195="","",('CHI² deux variables'!$AZ195*'CHI² deux variables'!U$311/'CHI² deux variables'!$AZ$311))</f>
        <v/>
      </c>
      <c r="V198" t="str">
        <f>IF('CHI² deux variables'!V195="","",('CHI² deux variables'!$AZ195*'CHI² deux variables'!V$311/'CHI² deux variables'!$AZ$311))</f>
        <v/>
      </c>
      <c r="W198" t="str">
        <f>IF('CHI² deux variables'!W195="","",('CHI² deux variables'!$AZ195*'CHI² deux variables'!W$311/'CHI² deux variables'!$AZ$311))</f>
        <v/>
      </c>
      <c r="X198" t="str">
        <f>IF('CHI² deux variables'!X195="","",('CHI² deux variables'!$AZ195*'CHI² deux variables'!X$311/'CHI² deux variables'!$AZ$311))</f>
        <v/>
      </c>
      <c r="Y198" t="str">
        <f>IF('CHI² deux variables'!Y195="","",('CHI² deux variables'!$AZ195*'CHI² deux variables'!Y$311/'CHI² deux variables'!$AZ$311))</f>
        <v/>
      </c>
      <c r="Z198" t="str">
        <f>IF('CHI² deux variables'!Z195="","",('CHI² deux variables'!$AZ195*'CHI² deux variables'!Z$311/'CHI² deux variables'!$AZ$311))</f>
        <v/>
      </c>
      <c r="AA198" t="str">
        <f>IF('CHI² deux variables'!AA195="","",('CHI² deux variables'!$AZ195*'CHI² deux variables'!AA$311/'CHI² deux variables'!$AZ$311))</f>
        <v/>
      </c>
      <c r="AB198" t="str">
        <f>IF('CHI² deux variables'!AB195="","",('CHI² deux variables'!$AZ195*'CHI² deux variables'!AB$311/'CHI² deux variables'!$AZ$311))</f>
        <v/>
      </c>
      <c r="AC198" t="str">
        <f>IF('CHI² deux variables'!AC195="","",('CHI² deux variables'!$AZ195*'CHI² deux variables'!AC$311/'CHI² deux variables'!$AZ$311))</f>
        <v/>
      </c>
      <c r="AD198" t="str">
        <f>IF('CHI² deux variables'!AD195="","",('CHI² deux variables'!$AZ195*'CHI² deux variables'!AD$311/'CHI² deux variables'!$AZ$311))</f>
        <v/>
      </c>
      <c r="AE198" t="str">
        <f>IF('CHI² deux variables'!AE195="","",('CHI² deux variables'!$AZ195*'CHI² deux variables'!AE$311/'CHI² deux variables'!$AZ$311))</f>
        <v/>
      </c>
      <c r="AF198" t="str">
        <f>IF('CHI² deux variables'!AF195="","",('CHI² deux variables'!$AZ195*'CHI² deux variables'!AF$311/'CHI² deux variables'!$AZ$311))</f>
        <v/>
      </c>
      <c r="AG198" t="str">
        <f>IF('CHI² deux variables'!AG195="","",('CHI² deux variables'!$AZ195*'CHI² deux variables'!AG$311/'CHI² deux variables'!$AZ$311))</f>
        <v/>
      </c>
      <c r="AH198" t="str">
        <f>IF('CHI² deux variables'!AH195="","",('CHI² deux variables'!$AZ195*'CHI² deux variables'!AH$311/'CHI² deux variables'!$AZ$311))</f>
        <v/>
      </c>
      <c r="AI198" t="str">
        <f>IF('CHI² deux variables'!AI195="","",('CHI² deux variables'!$AZ195*'CHI² deux variables'!AI$311/'CHI² deux variables'!$AZ$311))</f>
        <v/>
      </c>
      <c r="AJ198" t="str">
        <f>IF('CHI² deux variables'!AJ195="","",('CHI² deux variables'!$AZ195*'CHI² deux variables'!AJ$311/'CHI² deux variables'!$AZ$311))</f>
        <v/>
      </c>
      <c r="AK198" t="str">
        <f>IF('CHI² deux variables'!AK195="","",('CHI² deux variables'!$AZ195*'CHI² deux variables'!AK$311/'CHI² deux variables'!$AZ$311))</f>
        <v/>
      </c>
      <c r="AL198" t="str">
        <f>IF('CHI² deux variables'!AL195="","",('CHI² deux variables'!$AZ195*'CHI² deux variables'!AL$311/'CHI² deux variables'!$AZ$311))</f>
        <v/>
      </c>
      <c r="AM198" t="str">
        <f>IF('CHI² deux variables'!AM195="","",('CHI² deux variables'!$AZ195*'CHI² deux variables'!AM$311/'CHI² deux variables'!$AZ$311))</f>
        <v/>
      </c>
      <c r="AN198" t="str">
        <f>IF('CHI² deux variables'!AN195="","",('CHI² deux variables'!$AZ195*'CHI² deux variables'!AN$311/'CHI² deux variables'!$AZ$311))</f>
        <v/>
      </c>
      <c r="AO198" t="str">
        <f>IF('CHI² deux variables'!AO195="","",('CHI² deux variables'!$AZ195*'CHI² deux variables'!AO$311/'CHI² deux variables'!$AZ$311))</f>
        <v/>
      </c>
      <c r="AP198" t="str">
        <f>IF('CHI² deux variables'!AP195="","",('CHI² deux variables'!$AZ195*'CHI² deux variables'!AP$311/'CHI² deux variables'!$AZ$311))</f>
        <v/>
      </c>
      <c r="AQ198" t="str">
        <f>IF('CHI² deux variables'!AQ195="","",('CHI² deux variables'!$AZ195*'CHI² deux variables'!AQ$311/'CHI² deux variables'!$AZ$311))</f>
        <v/>
      </c>
      <c r="AR198" t="str">
        <f>IF('CHI² deux variables'!AR195="","",('CHI² deux variables'!$AZ195*'CHI² deux variables'!AR$311/'CHI² deux variables'!$AZ$311))</f>
        <v/>
      </c>
      <c r="AS198" t="str">
        <f>IF('CHI² deux variables'!AS195="","",('CHI² deux variables'!$AZ195*'CHI² deux variables'!AS$311/'CHI² deux variables'!$AZ$311))</f>
        <v/>
      </c>
      <c r="AT198" t="str">
        <f>IF('CHI² deux variables'!AT195="","",('CHI² deux variables'!$AZ195*'CHI² deux variables'!AT$311/'CHI² deux variables'!$AZ$311))</f>
        <v/>
      </c>
      <c r="AU198" t="str">
        <f>IF('CHI² deux variables'!AU195="","",('CHI² deux variables'!$AZ195*'CHI² deux variables'!AU$311/'CHI² deux variables'!$AZ$311))</f>
        <v/>
      </c>
      <c r="AV198" t="str">
        <f>IF('CHI² deux variables'!AV195="","",('CHI² deux variables'!$AZ195*'CHI² deux variables'!AV$311/'CHI² deux variables'!$AZ$311))</f>
        <v/>
      </c>
      <c r="AW198" t="str">
        <f>IF('CHI² deux variables'!AW195="","",('CHI² deux variables'!$AZ195*'CHI² deux variables'!AW$311/'CHI² deux variables'!$AZ$311))</f>
        <v/>
      </c>
      <c r="AX198" t="str">
        <f>IF('CHI² deux variables'!AX195="","",('CHI² deux variables'!$AZ195*'CHI² deux variables'!AX$311/'CHI² deux variables'!$AZ$311))</f>
        <v/>
      </c>
      <c r="AY198" t="str">
        <f>IF('CHI² deux variables'!AY195="","",('CHI² deux variables'!$AZ195*'CHI² deux variables'!AY$311/'CHI² deux variables'!$AZ$311))</f>
        <v/>
      </c>
      <c r="AZ198" t="s">
        <v>675</v>
      </c>
    </row>
    <row r="199" spans="1:52" x14ac:dyDescent="0.25">
      <c r="A199" t="s">
        <v>253</v>
      </c>
      <c r="B199" t="str">
        <f>IF('CHI² deux variables'!B196="","",('CHI² deux variables'!$AZ196*'CHI² deux variables'!B$311/'CHI² deux variables'!$AZ$311))</f>
        <v/>
      </c>
      <c r="C199" t="str">
        <f>IF('CHI² deux variables'!C196="","",('CHI² deux variables'!$AZ196*'CHI² deux variables'!C$311/'CHI² deux variables'!$AZ$311))</f>
        <v/>
      </c>
      <c r="D199" t="str">
        <f>IF('CHI² deux variables'!D196="","",('CHI² deux variables'!$AZ196*'CHI² deux variables'!D$311/'CHI² deux variables'!$AZ$311))</f>
        <v/>
      </c>
      <c r="E199" t="str">
        <f>IF('CHI² deux variables'!E196="","",('CHI² deux variables'!$AZ196*'CHI² deux variables'!E$311/'CHI² deux variables'!$AZ$311))</f>
        <v/>
      </c>
      <c r="F199" t="str">
        <f>IF('CHI² deux variables'!F196="","",('CHI² deux variables'!$AZ196*'CHI² deux variables'!F$311/'CHI² deux variables'!$AZ$311))</f>
        <v/>
      </c>
      <c r="G199" t="str">
        <f>IF('CHI² deux variables'!G196="","",('CHI² deux variables'!$AZ196*'CHI² deux variables'!G$311/'CHI² deux variables'!$AZ$311))</f>
        <v/>
      </c>
      <c r="H199" t="str">
        <f>IF('CHI² deux variables'!H196="","",('CHI² deux variables'!$AZ196*'CHI² deux variables'!H$311/'CHI² deux variables'!$AZ$311))</f>
        <v/>
      </c>
      <c r="I199" t="str">
        <f>IF('CHI² deux variables'!I196="","",('CHI² deux variables'!$AZ196*'CHI² deux variables'!I$311/'CHI² deux variables'!$AZ$311))</f>
        <v/>
      </c>
      <c r="J199" t="str">
        <f>IF('CHI² deux variables'!J196="","",('CHI² deux variables'!$AZ196*'CHI² deux variables'!J$311/'CHI² deux variables'!$AZ$311))</f>
        <v/>
      </c>
      <c r="K199" t="str">
        <f>IF('CHI² deux variables'!K196="","",('CHI² deux variables'!$AZ196*'CHI² deux variables'!K$311/'CHI² deux variables'!$AZ$311))</f>
        <v/>
      </c>
      <c r="L199" t="str">
        <f>IF('CHI² deux variables'!L196="","",('CHI² deux variables'!$AZ196*'CHI² deux variables'!L$311/'CHI² deux variables'!$AZ$311))</f>
        <v/>
      </c>
      <c r="M199" t="str">
        <f>IF('CHI² deux variables'!M196="","",('CHI² deux variables'!$AZ196*'CHI² deux variables'!M$311/'CHI² deux variables'!$AZ$311))</f>
        <v/>
      </c>
      <c r="N199" t="str">
        <f>IF('CHI² deux variables'!N196="","",('CHI² deux variables'!$AZ196*'CHI² deux variables'!N$311/'CHI² deux variables'!$AZ$311))</f>
        <v/>
      </c>
      <c r="O199" t="str">
        <f>IF('CHI² deux variables'!O196="","",('CHI² deux variables'!$AZ196*'CHI² deux variables'!O$311/'CHI² deux variables'!$AZ$311))</f>
        <v/>
      </c>
      <c r="P199" t="str">
        <f>IF('CHI² deux variables'!P196="","",('CHI² deux variables'!$AZ196*'CHI² deux variables'!P$311/'CHI² deux variables'!$AZ$311))</f>
        <v/>
      </c>
      <c r="Q199" t="str">
        <f>IF('CHI² deux variables'!Q196="","",('CHI² deux variables'!$AZ196*'CHI² deux variables'!Q$311/'CHI² deux variables'!$AZ$311))</f>
        <v/>
      </c>
      <c r="R199" t="str">
        <f>IF('CHI² deux variables'!R196="","",('CHI² deux variables'!$AZ196*'CHI² deux variables'!R$311/'CHI² deux variables'!$AZ$311))</f>
        <v/>
      </c>
      <c r="S199" t="str">
        <f>IF('CHI² deux variables'!S196="","",('CHI² deux variables'!$AZ196*'CHI² deux variables'!S$311/'CHI² deux variables'!$AZ$311))</f>
        <v/>
      </c>
      <c r="T199" t="str">
        <f>IF('CHI² deux variables'!T196="","",('CHI² deux variables'!$AZ196*'CHI² deux variables'!T$311/'CHI² deux variables'!$AZ$311))</f>
        <v/>
      </c>
      <c r="U199" t="str">
        <f>IF('CHI² deux variables'!U196="","",('CHI² deux variables'!$AZ196*'CHI² deux variables'!U$311/'CHI² deux variables'!$AZ$311))</f>
        <v/>
      </c>
      <c r="V199" t="str">
        <f>IF('CHI² deux variables'!V196="","",('CHI² deux variables'!$AZ196*'CHI² deux variables'!V$311/'CHI² deux variables'!$AZ$311))</f>
        <v/>
      </c>
      <c r="W199" t="str">
        <f>IF('CHI² deux variables'!W196="","",('CHI² deux variables'!$AZ196*'CHI² deux variables'!W$311/'CHI² deux variables'!$AZ$311))</f>
        <v/>
      </c>
      <c r="X199" t="str">
        <f>IF('CHI² deux variables'!X196="","",('CHI² deux variables'!$AZ196*'CHI² deux variables'!X$311/'CHI² deux variables'!$AZ$311))</f>
        <v/>
      </c>
      <c r="Y199" t="str">
        <f>IF('CHI² deux variables'!Y196="","",('CHI² deux variables'!$AZ196*'CHI² deux variables'!Y$311/'CHI² deux variables'!$AZ$311))</f>
        <v/>
      </c>
      <c r="Z199" t="str">
        <f>IF('CHI² deux variables'!Z196="","",('CHI² deux variables'!$AZ196*'CHI² deux variables'!Z$311/'CHI² deux variables'!$AZ$311))</f>
        <v/>
      </c>
      <c r="AA199" t="str">
        <f>IF('CHI² deux variables'!AA196="","",('CHI² deux variables'!$AZ196*'CHI² deux variables'!AA$311/'CHI² deux variables'!$AZ$311))</f>
        <v/>
      </c>
      <c r="AB199" t="str">
        <f>IF('CHI² deux variables'!AB196="","",('CHI² deux variables'!$AZ196*'CHI² deux variables'!AB$311/'CHI² deux variables'!$AZ$311))</f>
        <v/>
      </c>
      <c r="AC199" t="str">
        <f>IF('CHI² deux variables'!AC196="","",('CHI² deux variables'!$AZ196*'CHI² deux variables'!AC$311/'CHI² deux variables'!$AZ$311))</f>
        <v/>
      </c>
      <c r="AD199" t="str">
        <f>IF('CHI² deux variables'!AD196="","",('CHI² deux variables'!$AZ196*'CHI² deux variables'!AD$311/'CHI² deux variables'!$AZ$311))</f>
        <v/>
      </c>
      <c r="AE199" t="str">
        <f>IF('CHI² deux variables'!AE196="","",('CHI² deux variables'!$AZ196*'CHI² deux variables'!AE$311/'CHI² deux variables'!$AZ$311))</f>
        <v/>
      </c>
      <c r="AF199" t="str">
        <f>IF('CHI² deux variables'!AF196="","",('CHI² deux variables'!$AZ196*'CHI² deux variables'!AF$311/'CHI² deux variables'!$AZ$311))</f>
        <v/>
      </c>
      <c r="AG199" t="str">
        <f>IF('CHI² deux variables'!AG196="","",('CHI² deux variables'!$AZ196*'CHI² deux variables'!AG$311/'CHI² deux variables'!$AZ$311))</f>
        <v/>
      </c>
      <c r="AH199" t="str">
        <f>IF('CHI² deux variables'!AH196="","",('CHI² deux variables'!$AZ196*'CHI² deux variables'!AH$311/'CHI² deux variables'!$AZ$311))</f>
        <v/>
      </c>
      <c r="AI199" t="str">
        <f>IF('CHI² deux variables'!AI196="","",('CHI² deux variables'!$AZ196*'CHI² deux variables'!AI$311/'CHI² deux variables'!$AZ$311))</f>
        <v/>
      </c>
      <c r="AJ199" t="str">
        <f>IF('CHI² deux variables'!AJ196="","",('CHI² deux variables'!$AZ196*'CHI² deux variables'!AJ$311/'CHI² deux variables'!$AZ$311))</f>
        <v/>
      </c>
      <c r="AK199" t="str">
        <f>IF('CHI² deux variables'!AK196="","",('CHI² deux variables'!$AZ196*'CHI² deux variables'!AK$311/'CHI² deux variables'!$AZ$311))</f>
        <v/>
      </c>
      <c r="AL199" t="str">
        <f>IF('CHI² deux variables'!AL196="","",('CHI² deux variables'!$AZ196*'CHI² deux variables'!AL$311/'CHI² deux variables'!$AZ$311))</f>
        <v/>
      </c>
      <c r="AM199" t="str">
        <f>IF('CHI² deux variables'!AM196="","",('CHI² deux variables'!$AZ196*'CHI² deux variables'!AM$311/'CHI² deux variables'!$AZ$311))</f>
        <v/>
      </c>
      <c r="AN199" t="str">
        <f>IF('CHI² deux variables'!AN196="","",('CHI² deux variables'!$AZ196*'CHI² deux variables'!AN$311/'CHI² deux variables'!$AZ$311))</f>
        <v/>
      </c>
      <c r="AO199" t="str">
        <f>IF('CHI² deux variables'!AO196="","",('CHI² deux variables'!$AZ196*'CHI² deux variables'!AO$311/'CHI² deux variables'!$AZ$311))</f>
        <v/>
      </c>
      <c r="AP199" t="str">
        <f>IF('CHI² deux variables'!AP196="","",('CHI² deux variables'!$AZ196*'CHI² deux variables'!AP$311/'CHI² deux variables'!$AZ$311))</f>
        <v/>
      </c>
      <c r="AQ199" t="str">
        <f>IF('CHI² deux variables'!AQ196="","",('CHI² deux variables'!$AZ196*'CHI² deux variables'!AQ$311/'CHI² deux variables'!$AZ$311))</f>
        <v/>
      </c>
      <c r="AR199" t="str">
        <f>IF('CHI² deux variables'!AR196="","",('CHI² deux variables'!$AZ196*'CHI² deux variables'!AR$311/'CHI² deux variables'!$AZ$311))</f>
        <v/>
      </c>
      <c r="AS199" t="str">
        <f>IF('CHI² deux variables'!AS196="","",('CHI² deux variables'!$AZ196*'CHI² deux variables'!AS$311/'CHI² deux variables'!$AZ$311))</f>
        <v/>
      </c>
      <c r="AT199" t="str">
        <f>IF('CHI² deux variables'!AT196="","",('CHI² deux variables'!$AZ196*'CHI² deux variables'!AT$311/'CHI² deux variables'!$AZ$311))</f>
        <v/>
      </c>
      <c r="AU199" t="str">
        <f>IF('CHI² deux variables'!AU196="","",('CHI² deux variables'!$AZ196*'CHI² deux variables'!AU$311/'CHI² deux variables'!$AZ$311))</f>
        <v/>
      </c>
      <c r="AV199" t="str">
        <f>IF('CHI² deux variables'!AV196="","",('CHI² deux variables'!$AZ196*'CHI² deux variables'!AV$311/'CHI² deux variables'!$AZ$311))</f>
        <v/>
      </c>
      <c r="AW199" t="str">
        <f>IF('CHI² deux variables'!AW196="","",('CHI² deux variables'!$AZ196*'CHI² deux variables'!AW$311/'CHI² deux variables'!$AZ$311))</f>
        <v/>
      </c>
      <c r="AX199" t="str">
        <f>IF('CHI² deux variables'!AX196="","",('CHI² deux variables'!$AZ196*'CHI² deux variables'!AX$311/'CHI² deux variables'!$AZ$311))</f>
        <v/>
      </c>
      <c r="AY199" t="str">
        <f>IF('CHI² deux variables'!AY196="","",('CHI² deux variables'!$AZ196*'CHI² deux variables'!AY$311/'CHI² deux variables'!$AZ$311))</f>
        <v/>
      </c>
      <c r="AZ199" t="s">
        <v>675</v>
      </c>
    </row>
    <row r="200" spans="1:52" x14ac:dyDescent="0.25">
      <c r="A200" t="s">
        <v>254</v>
      </c>
      <c r="B200" t="str">
        <f>IF('CHI² deux variables'!B197="","",('CHI² deux variables'!$AZ197*'CHI² deux variables'!B$311/'CHI² deux variables'!$AZ$311))</f>
        <v/>
      </c>
      <c r="C200" t="str">
        <f>IF('CHI² deux variables'!C197="","",('CHI² deux variables'!$AZ197*'CHI² deux variables'!C$311/'CHI² deux variables'!$AZ$311))</f>
        <v/>
      </c>
      <c r="D200" t="str">
        <f>IF('CHI² deux variables'!D197="","",('CHI² deux variables'!$AZ197*'CHI² deux variables'!D$311/'CHI² deux variables'!$AZ$311))</f>
        <v/>
      </c>
      <c r="E200" t="str">
        <f>IF('CHI² deux variables'!E197="","",('CHI² deux variables'!$AZ197*'CHI² deux variables'!E$311/'CHI² deux variables'!$AZ$311))</f>
        <v/>
      </c>
      <c r="F200" t="str">
        <f>IF('CHI² deux variables'!F197="","",('CHI² deux variables'!$AZ197*'CHI² deux variables'!F$311/'CHI² deux variables'!$AZ$311))</f>
        <v/>
      </c>
      <c r="G200" t="str">
        <f>IF('CHI² deux variables'!G197="","",('CHI² deux variables'!$AZ197*'CHI² deux variables'!G$311/'CHI² deux variables'!$AZ$311))</f>
        <v/>
      </c>
      <c r="H200" t="str">
        <f>IF('CHI² deux variables'!H197="","",('CHI² deux variables'!$AZ197*'CHI² deux variables'!H$311/'CHI² deux variables'!$AZ$311))</f>
        <v/>
      </c>
      <c r="I200" t="str">
        <f>IF('CHI² deux variables'!I197="","",('CHI² deux variables'!$AZ197*'CHI² deux variables'!I$311/'CHI² deux variables'!$AZ$311))</f>
        <v/>
      </c>
      <c r="J200" t="str">
        <f>IF('CHI² deux variables'!J197="","",('CHI² deux variables'!$AZ197*'CHI² deux variables'!J$311/'CHI² deux variables'!$AZ$311))</f>
        <v/>
      </c>
      <c r="K200" t="str">
        <f>IF('CHI² deux variables'!K197="","",('CHI² deux variables'!$AZ197*'CHI² deux variables'!K$311/'CHI² deux variables'!$AZ$311))</f>
        <v/>
      </c>
      <c r="L200" t="str">
        <f>IF('CHI² deux variables'!L197="","",('CHI² deux variables'!$AZ197*'CHI² deux variables'!L$311/'CHI² deux variables'!$AZ$311))</f>
        <v/>
      </c>
      <c r="M200" t="str">
        <f>IF('CHI² deux variables'!M197="","",('CHI² deux variables'!$AZ197*'CHI² deux variables'!M$311/'CHI² deux variables'!$AZ$311))</f>
        <v/>
      </c>
      <c r="N200" t="str">
        <f>IF('CHI² deux variables'!N197="","",('CHI² deux variables'!$AZ197*'CHI² deux variables'!N$311/'CHI² deux variables'!$AZ$311))</f>
        <v/>
      </c>
      <c r="O200" t="str">
        <f>IF('CHI² deux variables'!O197="","",('CHI² deux variables'!$AZ197*'CHI² deux variables'!O$311/'CHI² deux variables'!$AZ$311))</f>
        <v/>
      </c>
      <c r="P200" t="str">
        <f>IF('CHI² deux variables'!P197="","",('CHI² deux variables'!$AZ197*'CHI² deux variables'!P$311/'CHI² deux variables'!$AZ$311))</f>
        <v/>
      </c>
      <c r="Q200" t="str">
        <f>IF('CHI² deux variables'!Q197="","",('CHI² deux variables'!$AZ197*'CHI² deux variables'!Q$311/'CHI² deux variables'!$AZ$311))</f>
        <v/>
      </c>
      <c r="R200" t="str">
        <f>IF('CHI² deux variables'!R197="","",('CHI² deux variables'!$AZ197*'CHI² deux variables'!R$311/'CHI² deux variables'!$AZ$311))</f>
        <v/>
      </c>
      <c r="S200" t="str">
        <f>IF('CHI² deux variables'!S197="","",('CHI² deux variables'!$AZ197*'CHI² deux variables'!S$311/'CHI² deux variables'!$AZ$311))</f>
        <v/>
      </c>
      <c r="T200" t="str">
        <f>IF('CHI² deux variables'!T197="","",('CHI² deux variables'!$AZ197*'CHI² deux variables'!T$311/'CHI² deux variables'!$AZ$311))</f>
        <v/>
      </c>
      <c r="U200" t="str">
        <f>IF('CHI² deux variables'!U197="","",('CHI² deux variables'!$AZ197*'CHI² deux variables'!U$311/'CHI² deux variables'!$AZ$311))</f>
        <v/>
      </c>
      <c r="V200" t="str">
        <f>IF('CHI² deux variables'!V197="","",('CHI² deux variables'!$AZ197*'CHI² deux variables'!V$311/'CHI² deux variables'!$AZ$311))</f>
        <v/>
      </c>
      <c r="W200" t="str">
        <f>IF('CHI² deux variables'!W197="","",('CHI² deux variables'!$AZ197*'CHI² deux variables'!W$311/'CHI² deux variables'!$AZ$311))</f>
        <v/>
      </c>
      <c r="X200" t="str">
        <f>IF('CHI² deux variables'!X197="","",('CHI² deux variables'!$AZ197*'CHI² deux variables'!X$311/'CHI² deux variables'!$AZ$311))</f>
        <v/>
      </c>
      <c r="Y200" t="str">
        <f>IF('CHI² deux variables'!Y197="","",('CHI² deux variables'!$AZ197*'CHI² deux variables'!Y$311/'CHI² deux variables'!$AZ$311))</f>
        <v/>
      </c>
      <c r="Z200" t="str">
        <f>IF('CHI² deux variables'!Z197="","",('CHI² deux variables'!$AZ197*'CHI² deux variables'!Z$311/'CHI² deux variables'!$AZ$311))</f>
        <v/>
      </c>
      <c r="AA200" t="str">
        <f>IF('CHI² deux variables'!AA197="","",('CHI² deux variables'!$AZ197*'CHI² deux variables'!AA$311/'CHI² deux variables'!$AZ$311))</f>
        <v/>
      </c>
      <c r="AB200" t="str">
        <f>IF('CHI² deux variables'!AB197="","",('CHI² deux variables'!$AZ197*'CHI² deux variables'!AB$311/'CHI² deux variables'!$AZ$311))</f>
        <v/>
      </c>
      <c r="AC200" t="str">
        <f>IF('CHI² deux variables'!AC197="","",('CHI² deux variables'!$AZ197*'CHI² deux variables'!AC$311/'CHI² deux variables'!$AZ$311))</f>
        <v/>
      </c>
      <c r="AD200" t="str">
        <f>IF('CHI² deux variables'!AD197="","",('CHI² deux variables'!$AZ197*'CHI² deux variables'!AD$311/'CHI² deux variables'!$AZ$311))</f>
        <v/>
      </c>
      <c r="AE200" t="str">
        <f>IF('CHI² deux variables'!AE197="","",('CHI² deux variables'!$AZ197*'CHI² deux variables'!AE$311/'CHI² deux variables'!$AZ$311))</f>
        <v/>
      </c>
      <c r="AF200" t="str">
        <f>IF('CHI² deux variables'!AF197="","",('CHI² deux variables'!$AZ197*'CHI² deux variables'!AF$311/'CHI² deux variables'!$AZ$311))</f>
        <v/>
      </c>
      <c r="AG200" t="str">
        <f>IF('CHI² deux variables'!AG197="","",('CHI² deux variables'!$AZ197*'CHI² deux variables'!AG$311/'CHI² deux variables'!$AZ$311))</f>
        <v/>
      </c>
      <c r="AH200" t="str">
        <f>IF('CHI² deux variables'!AH197="","",('CHI² deux variables'!$AZ197*'CHI² deux variables'!AH$311/'CHI² deux variables'!$AZ$311))</f>
        <v/>
      </c>
      <c r="AI200" t="str">
        <f>IF('CHI² deux variables'!AI197="","",('CHI² deux variables'!$AZ197*'CHI² deux variables'!AI$311/'CHI² deux variables'!$AZ$311))</f>
        <v/>
      </c>
      <c r="AJ200" t="str">
        <f>IF('CHI² deux variables'!AJ197="","",('CHI² deux variables'!$AZ197*'CHI² deux variables'!AJ$311/'CHI² deux variables'!$AZ$311))</f>
        <v/>
      </c>
      <c r="AK200" t="str">
        <f>IF('CHI² deux variables'!AK197="","",('CHI² deux variables'!$AZ197*'CHI² deux variables'!AK$311/'CHI² deux variables'!$AZ$311))</f>
        <v/>
      </c>
      <c r="AL200" t="str">
        <f>IF('CHI² deux variables'!AL197="","",('CHI² deux variables'!$AZ197*'CHI² deux variables'!AL$311/'CHI² deux variables'!$AZ$311))</f>
        <v/>
      </c>
      <c r="AM200" t="str">
        <f>IF('CHI² deux variables'!AM197="","",('CHI² deux variables'!$AZ197*'CHI² deux variables'!AM$311/'CHI² deux variables'!$AZ$311))</f>
        <v/>
      </c>
      <c r="AN200" t="str">
        <f>IF('CHI² deux variables'!AN197="","",('CHI² deux variables'!$AZ197*'CHI² deux variables'!AN$311/'CHI² deux variables'!$AZ$311))</f>
        <v/>
      </c>
      <c r="AO200" t="str">
        <f>IF('CHI² deux variables'!AO197="","",('CHI² deux variables'!$AZ197*'CHI² deux variables'!AO$311/'CHI² deux variables'!$AZ$311))</f>
        <v/>
      </c>
      <c r="AP200" t="str">
        <f>IF('CHI² deux variables'!AP197="","",('CHI² deux variables'!$AZ197*'CHI² deux variables'!AP$311/'CHI² deux variables'!$AZ$311))</f>
        <v/>
      </c>
      <c r="AQ200" t="str">
        <f>IF('CHI² deux variables'!AQ197="","",('CHI² deux variables'!$AZ197*'CHI² deux variables'!AQ$311/'CHI² deux variables'!$AZ$311))</f>
        <v/>
      </c>
      <c r="AR200" t="str">
        <f>IF('CHI² deux variables'!AR197="","",('CHI² deux variables'!$AZ197*'CHI² deux variables'!AR$311/'CHI² deux variables'!$AZ$311))</f>
        <v/>
      </c>
      <c r="AS200" t="str">
        <f>IF('CHI² deux variables'!AS197="","",('CHI² deux variables'!$AZ197*'CHI² deux variables'!AS$311/'CHI² deux variables'!$AZ$311))</f>
        <v/>
      </c>
      <c r="AT200" t="str">
        <f>IF('CHI² deux variables'!AT197="","",('CHI² deux variables'!$AZ197*'CHI² deux variables'!AT$311/'CHI² deux variables'!$AZ$311))</f>
        <v/>
      </c>
      <c r="AU200" t="str">
        <f>IF('CHI² deux variables'!AU197="","",('CHI² deux variables'!$AZ197*'CHI² deux variables'!AU$311/'CHI² deux variables'!$AZ$311))</f>
        <v/>
      </c>
      <c r="AV200" t="str">
        <f>IF('CHI² deux variables'!AV197="","",('CHI² deux variables'!$AZ197*'CHI² deux variables'!AV$311/'CHI² deux variables'!$AZ$311))</f>
        <v/>
      </c>
      <c r="AW200" t="str">
        <f>IF('CHI² deux variables'!AW197="","",('CHI² deux variables'!$AZ197*'CHI² deux variables'!AW$311/'CHI² deux variables'!$AZ$311))</f>
        <v/>
      </c>
      <c r="AX200" t="str">
        <f>IF('CHI² deux variables'!AX197="","",('CHI² deux variables'!$AZ197*'CHI² deux variables'!AX$311/'CHI² deux variables'!$AZ$311))</f>
        <v/>
      </c>
      <c r="AY200" t="str">
        <f>IF('CHI² deux variables'!AY197="","",('CHI² deux variables'!$AZ197*'CHI² deux variables'!AY$311/'CHI² deux variables'!$AZ$311))</f>
        <v/>
      </c>
      <c r="AZ200" t="s">
        <v>675</v>
      </c>
    </row>
    <row r="201" spans="1:52" x14ac:dyDescent="0.25">
      <c r="A201" t="s">
        <v>255</v>
      </c>
      <c r="B201" t="str">
        <f>IF('CHI² deux variables'!B198="","",('CHI² deux variables'!$AZ198*'CHI² deux variables'!B$311/'CHI² deux variables'!$AZ$311))</f>
        <v/>
      </c>
      <c r="C201" t="str">
        <f>IF('CHI² deux variables'!C198="","",('CHI² deux variables'!$AZ198*'CHI² deux variables'!C$311/'CHI² deux variables'!$AZ$311))</f>
        <v/>
      </c>
      <c r="D201" t="str">
        <f>IF('CHI² deux variables'!D198="","",('CHI² deux variables'!$AZ198*'CHI² deux variables'!D$311/'CHI² deux variables'!$AZ$311))</f>
        <v/>
      </c>
      <c r="E201" t="str">
        <f>IF('CHI² deux variables'!E198="","",('CHI² deux variables'!$AZ198*'CHI² deux variables'!E$311/'CHI² deux variables'!$AZ$311))</f>
        <v/>
      </c>
      <c r="F201" t="str">
        <f>IF('CHI² deux variables'!F198="","",('CHI² deux variables'!$AZ198*'CHI² deux variables'!F$311/'CHI² deux variables'!$AZ$311))</f>
        <v/>
      </c>
      <c r="G201" t="str">
        <f>IF('CHI² deux variables'!G198="","",('CHI² deux variables'!$AZ198*'CHI² deux variables'!G$311/'CHI² deux variables'!$AZ$311))</f>
        <v/>
      </c>
      <c r="H201" t="str">
        <f>IF('CHI² deux variables'!H198="","",('CHI² deux variables'!$AZ198*'CHI² deux variables'!H$311/'CHI² deux variables'!$AZ$311))</f>
        <v/>
      </c>
      <c r="I201" t="str">
        <f>IF('CHI² deux variables'!I198="","",('CHI² deux variables'!$AZ198*'CHI² deux variables'!I$311/'CHI² deux variables'!$AZ$311))</f>
        <v/>
      </c>
      <c r="J201" t="str">
        <f>IF('CHI² deux variables'!J198="","",('CHI² deux variables'!$AZ198*'CHI² deux variables'!J$311/'CHI² deux variables'!$AZ$311))</f>
        <v/>
      </c>
      <c r="K201" t="str">
        <f>IF('CHI² deux variables'!K198="","",('CHI² deux variables'!$AZ198*'CHI² deux variables'!K$311/'CHI² deux variables'!$AZ$311))</f>
        <v/>
      </c>
      <c r="L201" t="str">
        <f>IF('CHI² deux variables'!L198="","",('CHI² deux variables'!$AZ198*'CHI² deux variables'!L$311/'CHI² deux variables'!$AZ$311))</f>
        <v/>
      </c>
      <c r="M201" t="str">
        <f>IF('CHI² deux variables'!M198="","",('CHI² deux variables'!$AZ198*'CHI² deux variables'!M$311/'CHI² deux variables'!$AZ$311))</f>
        <v/>
      </c>
      <c r="N201" t="str">
        <f>IF('CHI² deux variables'!N198="","",('CHI² deux variables'!$AZ198*'CHI² deux variables'!N$311/'CHI² deux variables'!$AZ$311))</f>
        <v/>
      </c>
      <c r="O201" t="str">
        <f>IF('CHI² deux variables'!O198="","",('CHI² deux variables'!$AZ198*'CHI² deux variables'!O$311/'CHI² deux variables'!$AZ$311))</f>
        <v/>
      </c>
      <c r="P201" t="str">
        <f>IF('CHI² deux variables'!P198="","",('CHI² deux variables'!$AZ198*'CHI² deux variables'!P$311/'CHI² deux variables'!$AZ$311))</f>
        <v/>
      </c>
      <c r="Q201" t="str">
        <f>IF('CHI² deux variables'!Q198="","",('CHI² deux variables'!$AZ198*'CHI² deux variables'!Q$311/'CHI² deux variables'!$AZ$311))</f>
        <v/>
      </c>
      <c r="R201" t="str">
        <f>IF('CHI² deux variables'!R198="","",('CHI² deux variables'!$AZ198*'CHI² deux variables'!R$311/'CHI² deux variables'!$AZ$311))</f>
        <v/>
      </c>
      <c r="S201" t="str">
        <f>IF('CHI² deux variables'!S198="","",('CHI² deux variables'!$AZ198*'CHI² deux variables'!S$311/'CHI² deux variables'!$AZ$311))</f>
        <v/>
      </c>
      <c r="T201" t="str">
        <f>IF('CHI² deux variables'!T198="","",('CHI² deux variables'!$AZ198*'CHI² deux variables'!T$311/'CHI² deux variables'!$AZ$311))</f>
        <v/>
      </c>
      <c r="U201" t="str">
        <f>IF('CHI² deux variables'!U198="","",('CHI² deux variables'!$AZ198*'CHI² deux variables'!U$311/'CHI² deux variables'!$AZ$311))</f>
        <v/>
      </c>
      <c r="V201" t="str">
        <f>IF('CHI² deux variables'!V198="","",('CHI² deux variables'!$AZ198*'CHI² deux variables'!V$311/'CHI² deux variables'!$AZ$311))</f>
        <v/>
      </c>
      <c r="W201" t="str">
        <f>IF('CHI² deux variables'!W198="","",('CHI² deux variables'!$AZ198*'CHI² deux variables'!W$311/'CHI² deux variables'!$AZ$311))</f>
        <v/>
      </c>
      <c r="X201" t="str">
        <f>IF('CHI² deux variables'!X198="","",('CHI² deux variables'!$AZ198*'CHI² deux variables'!X$311/'CHI² deux variables'!$AZ$311))</f>
        <v/>
      </c>
      <c r="Y201" t="str">
        <f>IF('CHI² deux variables'!Y198="","",('CHI² deux variables'!$AZ198*'CHI² deux variables'!Y$311/'CHI² deux variables'!$AZ$311))</f>
        <v/>
      </c>
      <c r="Z201" t="str">
        <f>IF('CHI² deux variables'!Z198="","",('CHI² deux variables'!$AZ198*'CHI² deux variables'!Z$311/'CHI² deux variables'!$AZ$311))</f>
        <v/>
      </c>
      <c r="AA201" t="str">
        <f>IF('CHI² deux variables'!AA198="","",('CHI² deux variables'!$AZ198*'CHI² deux variables'!AA$311/'CHI² deux variables'!$AZ$311))</f>
        <v/>
      </c>
      <c r="AB201" t="str">
        <f>IF('CHI² deux variables'!AB198="","",('CHI² deux variables'!$AZ198*'CHI² deux variables'!AB$311/'CHI² deux variables'!$AZ$311))</f>
        <v/>
      </c>
      <c r="AC201" t="str">
        <f>IF('CHI² deux variables'!AC198="","",('CHI² deux variables'!$AZ198*'CHI² deux variables'!AC$311/'CHI² deux variables'!$AZ$311))</f>
        <v/>
      </c>
      <c r="AD201" t="str">
        <f>IF('CHI² deux variables'!AD198="","",('CHI² deux variables'!$AZ198*'CHI² deux variables'!AD$311/'CHI² deux variables'!$AZ$311))</f>
        <v/>
      </c>
      <c r="AE201" t="str">
        <f>IF('CHI² deux variables'!AE198="","",('CHI² deux variables'!$AZ198*'CHI² deux variables'!AE$311/'CHI² deux variables'!$AZ$311))</f>
        <v/>
      </c>
      <c r="AF201" t="str">
        <f>IF('CHI² deux variables'!AF198="","",('CHI² deux variables'!$AZ198*'CHI² deux variables'!AF$311/'CHI² deux variables'!$AZ$311))</f>
        <v/>
      </c>
      <c r="AG201" t="str">
        <f>IF('CHI² deux variables'!AG198="","",('CHI² deux variables'!$AZ198*'CHI² deux variables'!AG$311/'CHI² deux variables'!$AZ$311))</f>
        <v/>
      </c>
      <c r="AH201" t="str">
        <f>IF('CHI² deux variables'!AH198="","",('CHI² deux variables'!$AZ198*'CHI² deux variables'!AH$311/'CHI² deux variables'!$AZ$311))</f>
        <v/>
      </c>
      <c r="AI201" t="str">
        <f>IF('CHI² deux variables'!AI198="","",('CHI² deux variables'!$AZ198*'CHI² deux variables'!AI$311/'CHI² deux variables'!$AZ$311))</f>
        <v/>
      </c>
      <c r="AJ201" t="str">
        <f>IF('CHI² deux variables'!AJ198="","",('CHI² deux variables'!$AZ198*'CHI² deux variables'!AJ$311/'CHI² deux variables'!$AZ$311))</f>
        <v/>
      </c>
      <c r="AK201" t="str">
        <f>IF('CHI² deux variables'!AK198="","",('CHI² deux variables'!$AZ198*'CHI² deux variables'!AK$311/'CHI² deux variables'!$AZ$311))</f>
        <v/>
      </c>
      <c r="AL201" t="str">
        <f>IF('CHI² deux variables'!AL198="","",('CHI² deux variables'!$AZ198*'CHI² deux variables'!AL$311/'CHI² deux variables'!$AZ$311))</f>
        <v/>
      </c>
      <c r="AM201" t="str">
        <f>IF('CHI² deux variables'!AM198="","",('CHI² deux variables'!$AZ198*'CHI² deux variables'!AM$311/'CHI² deux variables'!$AZ$311))</f>
        <v/>
      </c>
      <c r="AN201" t="str">
        <f>IF('CHI² deux variables'!AN198="","",('CHI² deux variables'!$AZ198*'CHI² deux variables'!AN$311/'CHI² deux variables'!$AZ$311))</f>
        <v/>
      </c>
      <c r="AO201" t="str">
        <f>IF('CHI² deux variables'!AO198="","",('CHI² deux variables'!$AZ198*'CHI² deux variables'!AO$311/'CHI² deux variables'!$AZ$311))</f>
        <v/>
      </c>
      <c r="AP201" t="str">
        <f>IF('CHI² deux variables'!AP198="","",('CHI² deux variables'!$AZ198*'CHI² deux variables'!AP$311/'CHI² deux variables'!$AZ$311))</f>
        <v/>
      </c>
      <c r="AQ201" t="str">
        <f>IF('CHI² deux variables'!AQ198="","",('CHI² deux variables'!$AZ198*'CHI² deux variables'!AQ$311/'CHI² deux variables'!$AZ$311))</f>
        <v/>
      </c>
      <c r="AR201" t="str">
        <f>IF('CHI² deux variables'!AR198="","",('CHI² deux variables'!$AZ198*'CHI² deux variables'!AR$311/'CHI² deux variables'!$AZ$311))</f>
        <v/>
      </c>
      <c r="AS201" t="str">
        <f>IF('CHI² deux variables'!AS198="","",('CHI² deux variables'!$AZ198*'CHI² deux variables'!AS$311/'CHI² deux variables'!$AZ$311))</f>
        <v/>
      </c>
      <c r="AT201" t="str">
        <f>IF('CHI² deux variables'!AT198="","",('CHI² deux variables'!$AZ198*'CHI² deux variables'!AT$311/'CHI² deux variables'!$AZ$311))</f>
        <v/>
      </c>
      <c r="AU201" t="str">
        <f>IF('CHI² deux variables'!AU198="","",('CHI² deux variables'!$AZ198*'CHI² deux variables'!AU$311/'CHI² deux variables'!$AZ$311))</f>
        <v/>
      </c>
      <c r="AV201" t="str">
        <f>IF('CHI² deux variables'!AV198="","",('CHI² deux variables'!$AZ198*'CHI² deux variables'!AV$311/'CHI² deux variables'!$AZ$311))</f>
        <v/>
      </c>
      <c r="AW201" t="str">
        <f>IF('CHI² deux variables'!AW198="","",('CHI² deux variables'!$AZ198*'CHI² deux variables'!AW$311/'CHI² deux variables'!$AZ$311))</f>
        <v/>
      </c>
      <c r="AX201" t="str">
        <f>IF('CHI² deux variables'!AX198="","",('CHI² deux variables'!$AZ198*'CHI² deux variables'!AX$311/'CHI² deux variables'!$AZ$311))</f>
        <v/>
      </c>
      <c r="AY201" t="str">
        <f>IF('CHI² deux variables'!AY198="","",('CHI² deux variables'!$AZ198*'CHI² deux variables'!AY$311/'CHI² deux variables'!$AZ$311))</f>
        <v/>
      </c>
      <c r="AZ201" t="s">
        <v>675</v>
      </c>
    </row>
    <row r="202" spans="1:52" x14ac:dyDescent="0.25">
      <c r="A202" t="s">
        <v>256</v>
      </c>
      <c r="B202" t="str">
        <f>IF('CHI² deux variables'!B199="","",('CHI² deux variables'!$AZ199*'CHI² deux variables'!B$311/'CHI² deux variables'!$AZ$311))</f>
        <v/>
      </c>
      <c r="C202" t="str">
        <f>IF('CHI² deux variables'!C199="","",('CHI² deux variables'!$AZ199*'CHI² deux variables'!C$311/'CHI² deux variables'!$AZ$311))</f>
        <v/>
      </c>
      <c r="D202" t="str">
        <f>IF('CHI² deux variables'!D199="","",('CHI² deux variables'!$AZ199*'CHI² deux variables'!D$311/'CHI² deux variables'!$AZ$311))</f>
        <v/>
      </c>
      <c r="E202" t="str">
        <f>IF('CHI² deux variables'!E199="","",('CHI² deux variables'!$AZ199*'CHI² deux variables'!E$311/'CHI² deux variables'!$AZ$311))</f>
        <v/>
      </c>
      <c r="F202" t="str">
        <f>IF('CHI² deux variables'!F199="","",('CHI² deux variables'!$AZ199*'CHI² deux variables'!F$311/'CHI² deux variables'!$AZ$311))</f>
        <v/>
      </c>
      <c r="G202" t="str">
        <f>IF('CHI² deux variables'!G199="","",('CHI² deux variables'!$AZ199*'CHI² deux variables'!G$311/'CHI² deux variables'!$AZ$311))</f>
        <v/>
      </c>
      <c r="H202" t="str">
        <f>IF('CHI² deux variables'!H199="","",('CHI² deux variables'!$AZ199*'CHI² deux variables'!H$311/'CHI² deux variables'!$AZ$311))</f>
        <v/>
      </c>
      <c r="I202" t="str">
        <f>IF('CHI² deux variables'!I199="","",('CHI² deux variables'!$AZ199*'CHI² deux variables'!I$311/'CHI² deux variables'!$AZ$311))</f>
        <v/>
      </c>
      <c r="J202" t="str">
        <f>IF('CHI² deux variables'!J199="","",('CHI² deux variables'!$AZ199*'CHI² deux variables'!J$311/'CHI² deux variables'!$AZ$311))</f>
        <v/>
      </c>
      <c r="K202" t="str">
        <f>IF('CHI² deux variables'!K199="","",('CHI² deux variables'!$AZ199*'CHI² deux variables'!K$311/'CHI² deux variables'!$AZ$311))</f>
        <v/>
      </c>
      <c r="L202" t="str">
        <f>IF('CHI² deux variables'!L199="","",('CHI² deux variables'!$AZ199*'CHI² deux variables'!L$311/'CHI² deux variables'!$AZ$311))</f>
        <v/>
      </c>
      <c r="M202" t="str">
        <f>IF('CHI² deux variables'!M199="","",('CHI² deux variables'!$AZ199*'CHI² deux variables'!M$311/'CHI² deux variables'!$AZ$311))</f>
        <v/>
      </c>
      <c r="N202" t="str">
        <f>IF('CHI² deux variables'!N199="","",('CHI² deux variables'!$AZ199*'CHI² deux variables'!N$311/'CHI² deux variables'!$AZ$311))</f>
        <v/>
      </c>
      <c r="O202" t="str">
        <f>IF('CHI² deux variables'!O199="","",('CHI² deux variables'!$AZ199*'CHI² deux variables'!O$311/'CHI² deux variables'!$AZ$311))</f>
        <v/>
      </c>
      <c r="P202" t="str">
        <f>IF('CHI² deux variables'!P199="","",('CHI² deux variables'!$AZ199*'CHI² deux variables'!P$311/'CHI² deux variables'!$AZ$311))</f>
        <v/>
      </c>
      <c r="Q202" t="str">
        <f>IF('CHI² deux variables'!Q199="","",('CHI² deux variables'!$AZ199*'CHI² deux variables'!Q$311/'CHI² deux variables'!$AZ$311))</f>
        <v/>
      </c>
      <c r="R202" t="str">
        <f>IF('CHI² deux variables'!R199="","",('CHI² deux variables'!$AZ199*'CHI² deux variables'!R$311/'CHI² deux variables'!$AZ$311))</f>
        <v/>
      </c>
      <c r="S202" t="str">
        <f>IF('CHI² deux variables'!S199="","",('CHI² deux variables'!$AZ199*'CHI² deux variables'!S$311/'CHI² deux variables'!$AZ$311))</f>
        <v/>
      </c>
      <c r="T202" t="str">
        <f>IF('CHI² deux variables'!T199="","",('CHI² deux variables'!$AZ199*'CHI² deux variables'!T$311/'CHI² deux variables'!$AZ$311))</f>
        <v/>
      </c>
      <c r="U202" t="str">
        <f>IF('CHI² deux variables'!U199="","",('CHI² deux variables'!$AZ199*'CHI² deux variables'!U$311/'CHI² deux variables'!$AZ$311))</f>
        <v/>
      </c>
      <c r="V202" t="str">
        <f>IF('CHI² deux variables'!V199="","",('CHI² deux variables'!$AZ199*'CHI² deux variables'!V$311/'CHI² deux variables'!$AZ$311))</f>
        <v/>
      </c>
      <c r="W202" t="str">
        <f>IF('CHI² deux variables'!W199="","",('CHI² deux variables'!$AZ199*'CHI² deux variables'!W$311/'CHI² deux variables'!$AZ$311))</f>
        <v/>
      </c>
      <c r="X202" t="str">
        <f>IF('CHI² deux variables'!X199="","",('CHI² deux variables'!$AZ199*'CHI² deux variables'!X$311/'CHI² deux variables'!$AZ$311))</f>
        <v/>
      </c>
      <c r="Y202" t="str">
        <f>IF('CHI² deux variables'!Y199="","",('CHI² deux variables'!$AZ199*'CHI² deux variables'!Y$311/'CHI² deux variables'!$AZ$311))</f>
        <v/>
      </c>
      <c r="Z202" t="str">
        <f>IF('CHI² deux variables'!Z199="","",('CHI² deux variables'!$AZ199*'CHI² deux variables'!Z$311/'CHI² deux variables'!$AZ$311))</f>
        <v/>
      </c>
      <c r="AA202" t="str">
        <f>IF('CHI² deux variables'!AA199="","",('CHI² deux variables'!$AZ199*'CHI² deux variables'!AA$311/'CHI² deux variables'!$AZ$311))</f>
        <v/>
      </c>
      <c r="AB202" t="str">
        <f>IF('CHI² deux variables'!AB199="","",('CHI² deux variables'!$AZ199*'CHI² deux variables'!AB$311/'CHI² deux variables'!$AZ$311))</f>
        <v/>
      </c>
      <c r="AC202" t="str">
        <f>IF('CHI² deux variables'!AC199="","",('CHI² deux variables'!$AZ199*'CHI² deux variables'!AC$311/'CHI² deux variables'!$AZ$311))</f>
        <v/>
      </c>
      <c r="AD202" t="str">
        <f>IF('CHI² deux variables'!AD199="","",('CHI² deux variables'!$AZ199*'CHI² deux variables'!AD$311/'CHI² deux variables'!$AZ$311))</f>
        <v/>
      </c>
      <c r="AE202" t="str">
        <f>IF('CHI² deux variables'!AE199="","",('CHI² deux variables'!$AZ199*'CHI² deux variables'!AE$311/'CHI² deux variables'!$AZ$311))</f>
        <v/>
      </c>
      <c r="AF202" t="str">
        <f>IF('CHI² deux variables'!AF199="","",('CHI² deux variables'!$AZ199*'CHI² deux variables'!AF$311/'CHI² deux variables'!$AZ$311))</f>
        <v/>
      </c>
      <c r="AG202" t="str">
        <f>IF('CHI² deux variables'!AG199="","",('CHI² deux variables'!$AZ199*'CHI² deux variables'!AG$311/'CHI² deux variables'!$AZ$311))</f>
        <v/>
      </c>
      <c r="AH202" t="str">
        <f>IF('CHI² deux variables'!AH199="","",('CHI² deux variables'!$AZ199*'CHI² deux variables'!AH$311/'CHI² deux variables'!$AZ$311))</f>
        <v/>
      </c>
      <c r="AI202" t="str">
        <f>IF('CHI² deux variables'!AI199="","",('CHI² deux variables'!$AZ199*'CHI² deux variables'!AI$311/'CHI² deux variables'!$AZ$311))</f>
        <v/>
      </c>
      <c r="AJ202" t="str">
        <f>IF('CHI² deux variables'!AJ199="","",('CHI² deux variables'!$AZ199*'CHI² deux variables'!AJ$311/'CHI² deux variables'!$AZ$311))</f>
        <v/>
      </c>
      <c r="AK202" t="str">
        <f>IF('CHI² deux variables'!AK199="","",('CHI² deux variables'!$AZ199*'CHI² deux variables'!AK$311/'CHI² deux variables'!$AZ$311))</f>
        <v/>
      </c>
      <c r="AL202" t="str">
        <f>IF('CHI² deux variables'!AL199="","",('CHI² deux variables'!$AZ199*'CHI² deux variables'!AL$311/'CHI² deux variables'!$AZ$311))</f>
        <v/>
      </c>
      <c r="AM202" t="str">
        <f>IF('CHI² deux variables'!AM199="","",('CHI² deux variables'!$AZ199*'CHI² deux variables'!AM$311/'CHI² deux variables'!$AZ$311))</f>
        <v/>
      </c>
      <c r="AN202" t="str">
        <f>IF('CHI² deux variables'!AN199="","",('CHI² deux variables'!$AZ199*'CHI² deux variables'!AN$311/'CHI² deux variables'!$AZ$311))</f>
        <v/>
      </c>
      <c r="AO202" t="str">
        <f>IF('CHI² deux variables'!AO199="","",('CHI² deux variables'!$AZ199*'CHI² deux variables'!AO$311/'CHI² deux variables'!$AZ$311))</f>
        <v/>
      </c>
      <c r="AP202" t="str">
        <f>IF('CHI² deux variables'!AP199="","",('CHI² deux variables'!$AZ199*'CHI² deux variables'!AP$311/'CHI² deux variables'!$AZ$311))</f>
        <v/>
      </c>
      <c r="AQ202" t="str">
        <f>IF('CHI² deux variables'!AQ199="","",('CHI² deux variables'!$AZ199*'CHI² deux variables'!AQ$311/'CHI² deux variables'!$AZ$311))</f>
        <v/>
      </c>
      <c r="AR202" t="str">
        <f>IF('CHI² deux variables'!AR199="","",('CHI² deux variables'!$AZ199*'CHI² deux variables'!AR$311/'CHI² deux variables'!$AZ$311))</f>
        <v/>
      </c>
      <c r="AS202" t="str">
        <f>IF('CHI² deux variables'!AS199="","",('CHI² deux variables'!$AZ199*'CHI² deux variables'!AS$311/'CHI² deux variables'!$AZ$311))</f>
        <v/>
      </c>
      <c r="AT202" t="str">
        <f>IF('CHI² deux variables'!AT199="","",('CHI² deux variables'!$AZ199*'CHI² deux variables'!AT$311/'CHI² deux variables'!$AZ$311))</f>
        <v/>
      </c>
      <c r="AU202" t="str">
        <f>IF('CHI² deux variables'!AU199="","",('CHI² deux variables'!$AZ199*'CHI² deux variables'!AU$311/'CHI² deux variables'!$AZ$311))</f>
        <v/>
      </c>
      <c r="AV202" t="str">
        <f>IF('CHI² deux variables'!AV199="","",('CHI² deux variables'!$AZ199*'CHI² deux variables'!AV$311/'CHI² deux variables'!$AZ$311))</f>
        <v/>
      </c>
      <c r="AW202" t="str">
        <f>IF('CHI² deux variables'!AW199="","",('CHI² deux variables'!$AZ199*'CHI² deux variables'!AW$311/'CHI² deux variables'!$AZ$311))</f>
        <v/>
      </c>
      <c r="AX202" t="str">
        <f>IF('CHI² deux variables'!AX199="","",('CHI² deux variables'!$AZ199*'CHI² deux variables'!AX$311/'CHI² deux variables'!$AZ$311))</f>
        <v/>
      </c>
      <c r="AY202" t="str">
        <f>IF('CHI² deux variables'!AY199="","",('CHI² deux variables'!$AZ199*'CHI² deux variables'!AY$311/'CHI² deux variables'!$AZ$311))</f>
        <v/>
      </c>
      <c r="AZ202" t="s">
        <v>675</v>
      </c>
    </row>
    <row r="203" spans="1:52" x14ac:dyDescent="0.25">
      <c r="A203" t="s">
        <v>257</v>
      </c>
      <c r="B203" t="str">
        <f>IF('CHI² deux variables'!B200="","",('CHI² deux variables'!$AZ200*'CHI² deux variables'!B$311/'CHI² deux variables'!$AZ$311))</f>
        <v/>
      </c>
      <c r="C203" t="str">
        <f>IF('CHI² deux variables'!C200="","",('CHI² deux variables'!$AZ200*'CHI² deux variables'!C$311/'CHI² deux variables'!$AZ$311))</f>
        <v/>
      </c>
      <c r="D203" t="str">
        <f>IF('CHI² deux variables'!D200="","",('CHI² deux variables'!$AZ200*'CHI² deux variables'!D$311/'CHI² deux variables'!$AZ$311))</f>
        <v/>
      </c>
      <c r="E203" t="str">
        <f>IF('CHI² deux variables'!E200="","",('CHI² deux variables'!$AZ200*'CHI² deux variables'!E$311/'CHI² deux variables'!$AZ$311))</f>
        <v/>
      </c>
      <c r="F203" t="str">
        <f>IF('CHI² deux variables'!F200="","",('CHI² deux variables'!$AZ200*'CHI² deux variables'!F$311/'CHI² deux variables'!$AZ$311))</f>
        <v/>
      </c>
      <c r="G203" t="str">
        <f>IF('CHI² deux variables'!G200="","",('CHI² deux variables'!$AZ200*'CHI² deux variables'!G$311/'CHI² deux variables'!$AZ$311))</f>
        <v/>
      </c>
      <c r="H203" t="str">
        <f>IF('CHI² deux variables'!H200="","",('CHI² deux variables'!$AZ200*'CHI² deux variables'!H$311/'CHI² deux variables'!$AZ$311))</f>
        <v/>
      </c>
      <c r="I203" t="str">
        <f>IF('CHI² deux variables'!I200="","",('CHI² deux variables'!$AZ200*'CHI² deux variables'!I$311/'CHI² deux variables'!$AZ$311))</f>
        <v/>
      </c>
      <c r="J203" t="str">
        <f>IF('CHI² deux variables'!J200="","",('CHI² deux variables'!$AZ200*'CHI² deux variables'!J$311/'CHI² deux variables'!$AZ$311))</f>
        <v/>
      </c>
      <c r="K203" t="str">
        <f>IF('CHI² deux variables'!K200="","",('CHI² deux variables'!$AZ200*'CHI² deux variables'!K$311/'CHI² deux variables'!$AZ$311))</f>
        <v/>
      </c>
      <c r="L203" t="str">
        <f>IF('CHI² deux variables'!L200="","",('CHI² deux variables'!$AZ200*'CHI² deux variables'!L$311/'CHI² deux variables'!$AZ$311))</f>
        <v/>
      </c>
      <c r="M203" t="str">
        <f>IF('CHI² deux variables'!M200="","",('CHI² deux variables'!$AZ200*'CHI² deux variables'!M$311/'CHI² deux variables'!$AZ$311))</f>
        <v/>
      </c>
      <c r="N203" t="str">
        <f>IF('CHI² deux variables'!N200="","",('CHI² deux variables'!$AZ200*'CHI² deux variables'!N$311/'CHI² deux variables'!$AZ$311))</f>
        <v/>
      </c>
      <c r="O203" t="str">
        <f>IF('CHI² deux variables'!O200="","",('CHI² deux variables'!$AZ200*'CHI² deux variables'!O$311/'CHI² deux variables'!$AZ$311))</f>
        <v/>
      </c>
      <c r="P203" t="str">
        <f>IF('CHI² deux variables'!P200="","",('CHI² deux variables'!$AZ200*'CHI² deux variables'!P$311/'CHI² deux variables'!$AZ$311))</f>
        <v/>
      </c>
      <c r="Q203" t="str">
        <f>IF('CHI² deux variables'!Q200="","",('CHI² deux variables'!$AZ200*'CHI² deux variables'!Q$311/'CHI² deux variables'!$AZ$311))</f>
        <v/>
      </c>
      <c r="R203" t="str">
        <f>IF('CHI² deux variables'!R200="","",('CHI² deux variables'!$AZ200*'CHI² deux variables'!R$311/'CHI² deux variables'!$AZ$311))</f>
        <v/>
      </c>
      <c r="S203" t="str">
        <f>IF('CHI² deux variables'!S200="","",('CHI² deux variables'!$AZ200*'CHI² deux variables'!S$311/'CHI² deux variables'!$AZ$311))</f>
        <v/>
      </c>
      <c r="T203" t="str">
        <f>IF('CHI² deux variables'!T200="","",('CHI² deux variables'!$AZ200*'CHI² deux variables'!T$311/'CHI² deux variables'!$AZ$311))</f>
        <v/>
      </c>
      <c r="U203" t="str">
        <f>IF('CHI² deux variables'!U200="","",('CHI² deux variables'!$AZ200*'CHI² deux variables'!U$311/'CHI² deux variables'!$AZ$311))</f>
        <v/>
      </c>
      <c r="V203" t="str">
        <f>IF('CHI² deux variables'!V200="","",('CHI² deux variables'!$AZ200*'CHI² deux variables'!V$311/'CHI² deux variables'!$AZ$311))</f>
        <v/>
      </c>
      <c r="W203" t="str">
        <f>IF('CHI² deux variables'!W200="","",('CHI² deux variables'!$AZ200*'CHI² deux variables'!W$311/'CHI² deux variables'!$AZ$311))</f>
        <v/>
      </c>
      <c r="X203" t="str">
        <f>IF('CHI² deux variables'!X200="","",('CHI² deux variables'!$AZ200*'CHI² deux variables'!X$311/'CHI² deux variables'!$AZ$311))</f>
        <v/>
      </c>
      <c r="Y203" t="str">
        <f>IF('CHI² deux variables'!Y200="","",('CHI² deux variables'!$AZ200*'CHI² deux variables'!Y$311/'CHI² deux variables'!$AZ$311))</f>
        <v/>
      </c>
      <c r="Z203" t="str">
        <f>IF('CHI² deux variables'!Z200="","",('CHI² deux variables'!$AZ200*'CHI² deux variables'!Z$311/'CHI² deux variables'!$AZ$311))</f>
        <v/>
      </c>
      <c r="AA203" t="str">
        <f>IF('CHI² deux variables'!AA200="","",('CHI² deux variables'!$AZ200*'CHI² deux variables'!AA$311/'CHI² deux variables'!$AZ$311))</f>
        <v/>
      </c>
      <c r="AB203" t="str">
        <f>IF('CHI² deux variables'!AB200="","",('CHI² deux variables'!$AZ200*'CHI² deux variables'!AB$311/'CHI² deux variables'!$AZ$311))</f>
        <v/>
      </c>
      <c r="AC203" t="str">
        <f>IF('CHI² deux variables'!AC200="","",('CHI² deux variables'!$AZ200*'CHI² deux variables'!AC$311/'CHI² deux variables'!$AZ$311))</f>
        <v/>
      </c>
      <c r="AD203" t="str">
        <f>IF('CHI² deux variables'!AD200="","",('CHI² deux variables'!$AZ200*'CHI² deux variables'!AD$311/'CHI² deux variables'!$AZ$311))</f>
        <v/>
      </c>
      <c r="AE203" t="str">
        <f>IF('CHI² deux variables'!AE200="","",('CHI² deux variables'!$AZ200*'CHI² deux variables'!AE$311/'CHI² deux variables'!$AZ$311))</f>
        <v/>
      </c>
      <c r="AF203" t="str">
        <f>IF('CHI² deux variables'!AF200="","",('CHI² deux variables'!$AZ200*'CHI² deux variables'!AF$311/'CHI² deux variables'!$AZ$311))</f>
        <v/>
      </c>
      <c r="AG203" t="str">
        <f>IF('CHI² deux variables'!AG200="","",('CHI² deux variables'!$AZ200*'CHI² deux variables'!AG$311/'CHI² deux variables'!$AZ$311))</f>
        <v/>
      </c>
      <c r="AH203" t="str">
        <f>IF('CHI² deux variables'!AH200="","",('CHI² deux variables'!$AZ200*'CHI² deux variables'!AH$311/'CHI² deux variables'!$AZ$311))</f>
        <v/>
      </c>
      <c r="AI203" t="str">
        <f>IF('CHI² deux variables'!AI200="","",('CHI² deux variables'!$AZ200*'CHI² deux variables'!AI$311/'CHI² deux variables'!$AZ$311))</f>
        <v/>
      </c>
      <c r="AJ203" t="str">
        <f>IF('CHI² deux variables'!AJ200="","",('CHI² deux variables'!$AZ200*'CHI² deux variables'!AJ$311/'CHI² deux variables'!$AZ$311))</f>
        <v/>
      </c>
      <c r="AK203" t="str">
        <f>IF('CHI² deux variables'!AK200="","",('CHI² deux variables'!$AZ200*'CHI² deux variables'!AK$311/'CHI² deux variables'!$AZ$311))</f>
        <v/>
      </c>
      <c r="AL203" t="str">
        <f>IF('CHI² deux variables'!AL200="","",('CHI² deux variables'!$AZ200*'CHI² deux variables'!AL$311/'CHI² deux variables'!$AZ$311))</f>
        <v/>
      </c>
      <c r="AM203" t="str">
        <f>IF('CHI² deux variables'!AM200="","",('CHI² deux variables'!$AZ200*'CHI² deux variables'!AM$311/'CHI² deux variables'!$AZ$311))</f>
        <v/>
      </c>
      <c r="AN203" t="str">
        <f>IF('CHI² deux variables'!AN200="","",('CHI² deux variables'!$AZ200*'CHI² deux variables'!AN$311/'CHI² deux variables'!$AZ$311))</f>
        <v/>
      </c>
      <c r="AO203" t="str">
        <f>IF('CHI² deux variables'!AO200="","",('CHI² deux variables'!$AZ200*'CHI² deux variables'!AO$311/'CHI² deux variables'!$AZ$311))</f>
        <v/>
      </c>
      <c r="AP203" t="str">
        <f>IF('CHI² deux variables'!AP200="","",('CHI² deux variables'!$AZ200*'CHI² deux variables'!AP$311/'CHI² deux variables'!$AZ$311))</f>
        <v/>
      </c>
      <c r="AQ203" t="str">
        <f>IF('CHI² deux variables'!AQ200="","",('CHI² deux variables'!$AZ200*'CHI² deux variables'!AQ$311/'CHI² deux variables'!$AZ$311))</f>
        <v/>
      </c>
      <c r="AR203" t="str">
        <f>IF('CHI² deux variables'!AR200="","",('CHI² deux variables'!$AZ200*'CHI² deux variables'!AR$311/'CHI² deux variables'!$AZ$311))</f>
        <v/>
      </c>
      <c r="AS203" t="str">
        <f>IF('CHI² deux variables'!AS200="","",('CHI² deux variables'!$AZ200*'CHI² deux variables'!AS$311/'CHI² deux variables'!$AZ$311))</f>
        <v/>
      </c>
      <c r="AT203" t="str">
        <f>IF('CHI² deux variables'!AT200="","",('CHI² deux variables'!$AZ200*'CHI² deux variables'!AT$311/'CHI² deux variables'!$AZ$311))</f>
        <v/>
      </c>
      <c r="AU203" t="str">
        <f>IF('CHI² deux variables'!AU200="","",('CHI² deux variables'!$AZ200*'CHI² deux variables'!AU$311/'CHI² deux variables'!$AZ$311))</f>
        <v/>
      </c>
      <c r="AV203" t="str">
        <f>IF('CHI² deux variables'!AV200="","",('CHI² deux variables'!$AZ200*'CHI² deux variables'!AV$311/'CHI² deux variables'!$AZ$311))</f>
        <v/>
      </c>
      <c r="AW203" t="str">
        <f>IF('CHI² deux variables'!AW200="","",('CHI² deux variables'!$AZ200*'CHI² deux variables'!AW$311/'CHI² deux variables'!$AZ$311))</f>
        <v/>
      </c>
      <c r="AX203" t="str">
        <f>IF('CHI² deux variables'!AX200="","",('CHI² deux variables'!$AZ200*'CHI² deux variables'!AX$311/'CHI² deux variables'!$AZ$311))</f>
        <v/>
      </c>
      <c r="AY203" t="str">
        <f>IF('CHI² deux variables'!AY200="","",('CHI² deux variables'!$AZ200*'CHI² deux variables'!AY$311/'CHI² deux variables'!$AZ$311))</f>
        <v/>
      </c>
      <c r="AZ203" t="s">
        <v>675</v>
      </c>
    </row>
    <row r="204" spans="1:52" x14ac:dyDescent="0.25">
      <c r="A204" t="s">
        <v>258</v>
      </c>
      <c r="B204" t="str">
        <f>IF('CHI² deux variables'!B201="","",('CHI² deux variables'!$AZ201*'CHI² deux variables'!B$311/'CHI² deux variables'!$AZ$311))</f>
        <v/>
      </c>
      <c r="C204" t="str">
        <f>IF('CHI² deux variables'!C201="","",('CHI² deux variables'!$AZ201*'CHI² deux variables'!C$311/'CHI² deux variables'!$AZ$311))</f>
        <v/>
      </c>
      <c r="D204" t="str">
        <f>IF('CHI² deux variables'!D201="","",('CHI² deux variables'!$AZ201*'CHI² deux variables'!D$311/'CHI² deux variables'!$AZ$311))</f>
        <v/>
      </c>
      <c r="E204" t="str">
        <f>IF('CHI² deux variables'!E201="","",('CHI² deux variables'!$AZ201*'CHI² deux variables'!E$311/'CHI² deux variables'!$AZ$311))</f>
        <v/>
      </c>
      <c r="F204" t="str">
        <f>IF('CHI² deux variables'!F201="","",('CHI² deux variables'!$AZ201*'CHI² deux variables'!F$311/'CHI² deux variables'!$AZ$311))</f>
        <v/>
      </c>
      <c r="G204" t="str">
        <f>IF('CHI² deux variables'!G201="","",('CHI² deux variables'!$AZ201*'CHI² deux variables'!G$311/'CHI² deux variables'!$AZ$311))</f>
        <v/>
      </c>
      <c r="H204" t="str">
        <f>IF('CHI² deux variables'!H201="","",('CHI² deux variables'!$AZ201*'CHI² deux variables'!H$311/'CHI² deux variables'!$AZ$311))</f>
        <v/>
      </c>
      <c r="I204" t="str">
        <f>IF('CHI² deux variables'!I201="","",('CHI² deux variables'!$AZ201*'CHI² deux variables'!I$311/'CHI² deux variables'!$AZ$311))</f>
        <v/>
      </c>
      <c r="J204" t="str">
        <f>IF('CHI² deux variables'!J201="","",('CHI² deux variables'!$AZ201*'CHI² deux variables'!J$311/'CHI² deux variables'!$AZ$311))</f>
        <v/>
      </c>
      <c r="K204" t="str">
        <f>IF('CHI² deux variables'!K201="","",('CHI² deux variables'!$AZ201*'CHI² deux variables'!K$311/'CHI² deux variables'!$AZ$311))</f>
        <v/>
      </c>
      <c r="L204" t="str">
        <f>IF('CHI² deux variables'!L201="","",('CHI² deux variables'!$AZ201*'CHI² deux variables'!L$311/'CHI² deux variables'!$AZ$311))</f>
        <v/>
      </c>
      <c r="M204" t="str">
        <f>IF('CHI² deux variables'!M201="","",('CHI² deux variables'!$AZ201*'CHI² deux variables'!M$311/'CHI² deux variables'!$AZ$311))</f>
        <v/>
      </c>
      <c r="N204" t="str">
        <f>IF('CHI² deux variables'!N201="","",('CHI² deux variables'!$AZ201*'CHI² deux variables'!N$311/'CHI² deux variables'!$AZ$311))</f>
        <v/>
      </c>
      <c r="O204" t="str">
        <f>IF('CHI² deux variables'!O201="","",('CHI² deux variables'!$AZ201*'CHI² deux variables'!O$311/'CHI² deux variables'!$AZ$311))</f>
        <v/>
      </c>
      <c r="P204" t="str">
        <f>IF('CHI² deux variables'!P201="","",('CHI² deux variables'!$AZ201*'CHI² deux variables'!P$311/'CHI² deux variables'!$AZ$311))</f>
        <v/>
      </c>
      <c r="Q204" t="str">
        <f>IF('CHI² deux variables'!Q201="","",('CHI² deux variables'!$AZ201*'CHI² deux variables'!Q$311/'CHI² deux variables'!$AZ$311))</f>
        <v/>
      </c>
      <c r="R204" t="str">
        <f>IF('CHI² deux variables'!R201="","",('CHI² deux variables'!$AZ201*'CHI² deux variables'!R$311/'CHI² deux variables'!$AZ$311))</f>
        <v/>
      </c>
      <c r="S204" t="str">
        <f>IF('CHI² deux variables'!S201="","",('CHI² deux variables'!$AZ201*'CHI² deux variables'!S$311/'CHI² deux variables'!$AZ$311))</f>
        <v/>
      </c>
      <c r="T204" t="str">
        <f>IF('CHI² deux variables'!T201="","",('CHI² deux variables'!$AZ201*'CHI² deux variables'!T$311/'CHI² deux variables'!$AZ$311))</f>
        <v/>
      </c>
      <c r="U204" t="str">
        <f>IF('CHI² deux variables'!U201="","",('CHI² deux variables'!$AZ201*'CHI² deux variables'!U$311/'CHI² deux variables'!$AZ$311))</f>
        <v/>
      </c>
      <c r="V204" t="str">
        <f>IF('CHI² deux variables'!V201="","",('CHI² deux variables'!$AZ201*'CHI² deux variables'!V$311/'CHI² deux variables'!$AZ$311))</f>
        <v/>
      </c>
      <c r="W204" t="str">
        <f>IF('CHI² deux variables'!W201="","",('CHI² deux variables'!$AZ201*'CHI² deux variables'!W$311/'CHI² deux variables'!$AZ$311))</f>
        <v/>
      </c>
      <c r="X204" t="str">
        <f>IF('CHI² deux variables'!X201="","",('CHI² deux variables'!$AZ201*'CHI² deux variables'!X$311/'CHI² deux variables'!$AZ$311))</f>
        <v/>
      </c>
      <c r="Y204" t="str">
        <f>IF('CHI² deux variables'!Y201="","",('CHI² deux variables'!$AZ201*'CHI² deux variables'!Y$311/'CHI² deux variables'!$AZ$311))</f>
        <v/>
      </c>
      <c r="Z204" t="str">
        <f>IF('CHI² deux variables'!Z201="","",('CHI² deux variables'!$AZ201*'CHI² deux variables'!Z$311/'CHI² deux variables'!$AZ$311))</f>
        <v/>
      </c>
      <c r="AA204" t="str">
        <f>IF('CHI² deux variables'!AA201="","",('CHI² deux variables'!$AZ201*'CHI² deux variables'!AA$311/'CHI² deux variables'!$AZ$311))</f>
        <v/>
      </c>
      <c r="AB204" t="str">
        <f>IF('CHI² deux variables'!AB201="","",('CHI² deux variables'!$AZ201*'CHI² deux variables'!AB$311/'CHI² deux variables'!$AZ$311))</f>
        <v/>
      </c>
      <c r="AC204" t="str">
        <f>IF('CHI² deux variables'!AC201="","",('CHI² deux variables'!$AZ201*'CHI² deux variables'!AC$311/'CHI² deux variables'!$AZ$311))</f>
        <v/>
      </c>
      <c r="AD204" t="str">
        <f>IF('CHI² deux variables'!AD201="","",('CHI² deux variables'!$AZ201*'CHI² deux variables'!AD$311/'CHI² deux variables'!$AZ$311))</f>
        <v/>
      </c>
      <c r="AE204" t="str">
        <f>IF('CHI² deux variables'!AE201="","",('CHI² deux variables'!$AZ201*'CHI² deux variables'!AE$311/'CHI² deux variables'!$AZ$311))</f>
        <v/>
      </c>
      <c r="AF204" t="str">
        <f>IF('CHI² deux variables'!AF201="","",('CHI² deux variables'!$AZ201*'CHI² deux variables'!AF$311/'CHI² deux variables'!$AZ$311))</f>
        <v/>
      </c>
      <c r="AG204" t="str">
        <f>IF('CHI² deux variables'!AG201="","",('CHI² deux variables'!$AZ201*'CHI² deux variables'!AG$311/'CHI² deux variables'!$AZ$311))</f>
        <v/>
      </c>
      <c r="AH204" t="str">
        <f>IF('CHI² deux variables'!AH201="","",('CHI² deux variables'!$AZ201*'CHI² deux variables'!AH$311/'CHI² deux variables'!$AZ$311))</f>
        <v/>
      </c>
      <c r="AI204" t="str">
        <f>IF('CHI² deux variables'!AI201="","",('CHI² deux variables'!$AZ201*'CHI² deux variables'!AI$311/'CHI² deux variables'!$AZ$311))</f>
        <v/>
      </c>
      <c r="AJ204" t="str">
        <f>IF('CHI² deux variables'!AJ201="","",('CHI² deux variables'!$AZ201*'CHI² deux variables'!AJ$311/'CHI² deux variables'!$AZ$311))</f>
        <v/>
      </c>
      <c r="AK204" t="str">
        <f>IF('CHI² deux variables'!AK201="","",('CHI² deux variables'!$AZ201*'CHI² deux variables'!AK$311/'CHI² deux variables'!$AZ$311))</f>
        <v/>
      </c>
      <c r="AL204" t="str">
        <f>IF('CHI² deux variables'!AL201="","",('CHI² deux variables'!$AZ201*'CHI² deux variables'!AL$311/'CHI² deux variables'!$AZ$311))</f>
        <v/>
      </c>
      <c r="AM204" t="str">
        <f>IF('CHI² deux variables'!AM201="","",('CHI² deux variables'!$AZ201*'CHI² deux variables'!AM$311/'CHI² deux variables'!$AZ$311))</f>
        <v/>
      </c>
      <c r="AN204" t="str">
        <f>IF('CHI² deux variables'!AN201="","",('CHI² deux variables'!$AZ201*'CHI² deux variables'!AN$311/'CHI² deux variables'!$AZ$311))</f>
        <v/>
      </c>
      <c r="AO204" t="str">
        <f>IF('CHI² deux variables'!AO201="","",('CHI² deux variables'!$AZ201*'CHI² deux variables'!AO$311/'CHI² deux variables'!$AZ$311))</f>
        <v/>
      </c>
      <c r="AP204" t="str">
        <f>IF('CHI² deux variables'!AP201="","",('CHI² deux variables'!$AZ201*'CHI² deux variables'!AP$311/'CHI² deux variables'!$AZ$311))</f>
        <v/>
      </c>
      <c r="AQ204" t="str">
        <f>IF('CHI² deux variables'!AQ201="","",('CHI² deux variables'!$AZ201*'CHI² deux variables'!AQ$311/'CHI² deux variables'!$AZ$311))</f>
        <v/>
      </c>
      <c r="AR204" t="str">
        <f>IF('CHI² deux variables'!AR201="","",('CHI² deux variables'!$AZ201*'CHI² deux variables'!AR$311/'CHI² deux variables'!$AZ$311))</f>
        <v/>
      </c>
      <c r="AS204" t="str">
        <f>IF('CHI² deux variables'!AS201="","",('CHI² deux variables'!$AZ201*'CHI² deux variables'!AS$311/'CHI² deux variables'!$AZ$311))</f>
        <v/>
      </c>
      <c r="AT204" t="str">
        <f>IF('CHI² deux variables'!AT201="","",('CHI² deux variables'!$AZ201*'CHI² deux variables'!AT$311/'CHI² deux variables'!$AZ$311))</f>
        <v/>
      </c>
      <c r="AU204" t="str">
        <f>IF('CHI² deux variables'!AU201="","",('CHI² deux variables'!$AZ201*'CHI² deux variables'!AU$311/'CHI² deux variables'!$AZ$311))</f>
        <v/>
      </c>
      <c r="AV204" t="str">
        <f>IF('CHI² deux variables'!AV201="","",('CHI² deux variables'!$AZ201*'CHI² deux variables'!AV$311/'CHI² deux variables'!$AZ$311))</f>
        <v/>
      </c>
      <c r="AW204" t="str">
        <f>IF('CHI² deux variables'!AW201="","",('CHI² deux variables'!$AZ201*'CHI² deux variables'!AW$311/'CHI² deux variables'!$AZ$311))</f>
        <v/>
      </c>
      <c r="AX204" t="str">
        <f>IF('CHI² deux variables'!AX201="","",('CHI² deux variables'!$AZ201*'CHI² deux variables'!AX$311/'CHI² deux variables'!$AZ$311))</f>
        <v/>
      </c>
      <c r="AY204" t="str">
        <f>IF('CHI² deux variables'!AY201="","",('CHI² deux variables'!$AZ201*'CHI² deux variables'!AY$311/'CHI² deux variables'!$AZ$311))</f>
        <v/>
      </c>
      <c r="AZ204" t="s">
        <v>675</v>
      </c>
    </row>
    <row r="205" spans="1:52" x14ac:dyDescent="0.25">
      <c r="A205" t="s">
        <v>259</v>
      </c>
      <c r="B205" t="str">
        <f>IF('CHI² deux variables'!B202="","",('CHI² deux variables'!$AZ202*'CHI² deux variables'!B$311/'CHI² deux variables'!$AZ$311))</f>
        <v/>
      </c>
      <c r="C205" t="str">
        <f>IF('CHI² deux variables'!C202="","",('CHI² deux variables'!$AZ202*'CHI² deux variables'!C$311/'CHI² deux variables'!$AZ$311))</f>
        <v/>
      </c>
      <c r="D205" t="str">
        <f>IF('CHI² deux variables'!D202="","",('CHI² deux variables'!$AZ202*'CHI² deux variables'!D$311/'CHI² deux variables'!$AZ$311))</f>
        <v/>
      </c>
      <c r="E205" t="str">
        <f>IF('CHI² deux variables'!E202="","",('CHI² deux variables'!$AZ202*'CHI² deux variables'!E$311/'CHI² deux variables'!$AZ$311))</f>
        <v/>
      </c>
      <c r="F205" t="str">
        <f>IF('CHI² deux variables'!F202="","",('CHI² deux variables'!$AZ202*'CHI² deux variables'!F$311/'CHI² deux variables'!$AZ$311))</f>
        <v/>
      </c>
      <c r="G205" t="str">
        <f>IF('CHI² deux variables'!G202="","",('CHI² deux variables'!$AZ202*'CHI² deux variables'!G$311/'CHI² deux variables'!$AZ$311))</f>
        <v/>
      </c>
      <c r="H205" t="str">
        <f>IF('CHI² deux variables'!H202="","",('CHI² deux variables'!$AZ202*'CHI² deux variables'!H$311/'CHI² deux variables'!$AZ$311))</f>
        <v/>
      </c>
      <c r="I205" t="str">
        <f>IF('CHI² deux variables'!I202="","",('CHI² deux variables'!$AZ202*'CHI² deux variables'!I$311/'CHI² deux variables'!$AZ$311))</f>
        <v/>
      </c>
      <c r="J205" t="str">
        <f>IF('CHI² deux variables'!J202="","",('CHI² deux variables'!$AZ202*'CHI² deux variables'!J$311/'CHI² deux variables'!$AZ$311))</f>
        <v/>
      </c>
      <c r="K205" t="str">
        <f>IF('CHI² deux variables'!K202="","",('CHI² deux variables'!$AZ202*'CHI² deux variables'!K$311/'CHI² deux variables'!$AZ$311))</f>
        <v/>
      </c>
      <c r="L205" t="str">
        <f>IF('CHI² deux variables'!L202="","",('CHI² deux variables'!$AZ202*'CHI² deux variables'!L$311/'CHI² deux variables'!$AZ$311))</f>
        <v/>
      </c>
      <c r="M205" t="str">
        <f>IF('CHI² deux variables'!M202="","",('CHI² deux variables'!$AZ202*'CHI² deux variables'!M$311/'CHI² deux variables'!$AZ$311))</f>
        <v/>
      </c>
      <c r="N205" t="str">
        <f>IF('CHI² deux variables'!N202="","",('CHI² deux variables'!$AZ202*'CHI² deux variables'!N$311/'CHI² deux variables'!$AZ$311))</f>
        <v/>
      </c>
      <c r="O205" t="str">
        <f>IF('CHI² deux variables'!O202="","",('CHI² deux variables'!$AZ202*'CHI² deux variables'!O$311/'CHI² deux variables'!$AZ$311))</f>
        <v/>
      </c>
      <c r="P205" t="str">
        <f>IF('CHI² deux variables'!P202="","",('CHI² deux variables'!$AZ202*'CHI² deux variables'!P$311/'CHI² deux variables'!$AZ$311))</f>
        <v/>
      </c>
      <c r="Q205" t="str">
        <f>IF('CHI² deux variables'!Q202="","",('CHI² deux variables'!$AZ202*'CHI² deux variables'!Q$311/'CHI² deux variables'!$AZ$311))</f>
        <v/>
      </c>
      <c r="R205" t="str">
        <f>IF('CHI² deux variables'!R202="","",('CHI² deux variables'!$AZ202*'CHI² deux variables'!R$311/'CHI² deux variables'!$AZ$311))</f>
        <v/>
      </c>
      <c r="S205" t="str">
        <f>IF('CHI² deux variables'!S202="","",('CHI² deux variables'!$AZ202*'CHI² deux variables'!S$311/'CHI² deux variables'!$AZ$311))</f>
        <v/>
      </c>
      <c r="T205" t="str">
        <f>IF('CHI² deux variables'!T202="","",('CHI² deux variables'!$AZ202*'CHI² deux variables'!T$311/'CHI² deux variables'!$AZ$311))</f>
        <v/>
      </c>
      <c r="U205" t="str">
        <f>IF('CHI² deux variables'!U202="","",('CHI² deux variables'!$AZ202*'CHI² deux variables'!U$311/'CHI² deux variables'!$AZ$311))</f>
        <v/>
      </c>
      <c r="V205" t="str">
        <f>IF('CHI² deux variables'!V202="","",('CHI² deux variables'!$AZ202*'CHI² deux variables'!V$311/'CHI² deux variables'!$AZ$311))</f>
        <v/>
      </c>
      <c r="W205" t="str">
        <f>IF('CHI² deux variables'!W202="","",('CHI² deux variables'!$AZ202*'CHI² deux variables'!W$311/'CHI² deux variables'!$AZ$311))</f>
        <v/>
      </c>
      <c r="X205" t="str">
        <f>IF('CHI² deux variables'!X202="","",('CHI² deux variables'!$AZ202*'CHI² deux variables'!X$311/'CHI² deux variables'!$AZ$311))</f>
        <v/>
      </c>
      <c r="Y205" t="str">
        <f>IF('CHI² deux variables'!Y202="","",('CHI² deux variables'!$AZ202*'CHI² deux variables'!Y$311/'CHI² deux variables'!$AZ$311))</f>
        <v/>
      </c>
      <c r="Z205" t="str">
        <f>IF('CHI² deux variables'!Z202="","",('CHI² deux variables'!$AZ202*'CHI² deux variables'!Z$311/'CHI² deux variables'!$AZ$311))</f>
        <v/>
      </c>
      <c r="AA205" t="str">
        <f>IF('CHI² deux variables'!AA202="","",('CHI² deux variables'!$AZ202*'CHI² deux variables'!AA$311/'CHI² deux variables'!$AZ$311))</f>
        <v/>
      </c>
      <c r="AB205" t="str">
        <f>IF('CHI² deux variables'!AB202="","",('CHI² deux variables'!$AZ202*'CHI² deux variables'!AB$311/'CHI² deux variables'!$AZ$311))</f>
        <v/>
      </c>
      <c r="AC205" t="str">
        <f>IF('CHI² deux variables'!AC202="","",('CHI² deux variables'!$AZ202*'CHI² deux variables'!AC$311/'CHI² deux variables'!$AZ$311))</f>
        <v/>
      </c>
      <c r="AD205" t="str">
        <f>IF('CHI² deux variables'!AD202="","",('CHI² deux variables'!$AZ202*'CHI² deux variables'!AD$311/'CHI² deux variables'!$AZ$311))</f>
        <v/>
      </c>
      <c r="AE205" t="str">
        <f>IF('CHI² deux variables'!AE202="","",('CHI² deux variables'!$AZ202*'CHI² deux variables'!AE$311/'CHI² deux variables'!$AZ$311))</f>
        <v/>
      </c>
      <c r="AF205" t="str">
        <f>IF('CHI² deux variables'!AF202="","",('CHI² deux variables'!$AZ202*'CHI² deux variables'!AF$311/'CHI² deux variables'!$AZ$311))</f>
        <v/>
      </c>
      <c r="AG205" t="str">
        <f>IF('CHI² deux variables'!AG202="","",('CHI² deux variables'!$AZ202*'CHI² deux variables'!AG$311/'CHI² deux variables'!$AZ$311))</f>
        <v/>
      </c>
      <c r="AH205" t="str">
        <f>IF('CHI² deux variables'!AH202="","",('CHI² deux variables'!$AZ202*'CHI² deux variables'!AH$311/'CHI² deux variables'!$AZ$311))</f>
        <v/>
      </c>
      <c r="AI205" t="str">
        <f>IF('CHI² deux variables'!AI202="","",('CHI² deux variables'!$AZ202*'CHI² deux variables'!AI$311/'CHI² deux variables'!$AZ$311))</f>
        <v/>
      </c>
      <c r="AJ205" t="str">
        <f>IF('CHI² deux variables'!AJ202="","",('CHI² deux variables'!$AZ202*'CHI² deux variables'!AJ$311/'CHI² deux variables'!$AZ$311))</f>
        <v/>
      </c>
      <c r="AK205" t="str">
        <f>IF('CHI² deux variables'!AK202="","",('CHI² deux variables'!$AZ202*'CHI² deux variables'!AK$311/'CHI² deux variables'!$AZ$311))</f>
        <v/>
      </c>
      <c r="AL205" t="str">
        <f>IF('CHI² deux variables'!AL202="","",('CHI² deux variables'!$AZ202*'CHI² deux variables'!AL$311/'CHI² deux variables'!$AZ$311))</f>
        <v/>
      </c>
      <c r="AM205" t="str">
        <f>IF('CHI² deux variables'!AM202="","",('CHI² deux variables'!$AZ202*'CHI² deux variables'!AM$311/'CHI² deux variables'!$AZ$311))</f>
        <v/>
      </c>
      <c r="AN205" t="str">
        <f>IF('CHI² deux variables'!AN202="","",('CHI² deux variables'!$AZ202*'CHI² deux variables'!AN$311/'CHI² deux variables'!$AZ$311))</f>
        <v/>
      </c>
      <c r="AO205" t="str">
        <f>IF('CHI² deux variables'!AO202="","",('CHI² deux variables'!$AZ202*'CHI² deux variables'!AO$311/'CHI² deux variables'!$AZ$311))</f>
        <v/>
      </c>
      <c r="AP205" t="str">
        <f>IF('CHI² deux variables'!AP202="","",('CHI² deux variables'!$AZ202*'CHI² deux variables'!AP$311/'CHI² deux variables'!$AZ$311))</f>
        <v/>
      </c>
      <c r="AQ205" t="str">
        <f>IF('CHI² deux variables'!AQ202="","",('CHI² deux variables'!$AZ202*'CHI² deux variables'!AQ$311/'CHI² deux variables'!$AZ$311))</f>
        <v/>
      </c>
      <c r="AR205" t="str">
        <f>IF('CHI² deux variables'!AR202="","",('CHI² deux variables'!$AZ202*'CHI² deux variables'!AR$311/'CHI² deux variables'!$AZ$311))</f>
        <v/>
      </c>
      <c r="AS205" t="str">
        <f>IF('CHI² deux variables'!AS202="","",('CHI² deux variables'!$AZ202*'CHI² deux variables'!AS$311/'CHI² deux variables'!$AZ$311))</f>
        <v/>
      </c>
      <c r="AT205" t="str">
        <f>IF('CHI² deux variables'!AT202="","",('CHI² deux variables'!$AZ202*'CHI² deux variables'!AT$311/'CHI² deux variables'!$AZ$311))</f>
        <v/>
      </c>
      <c r="AU205" t="str">
        <f>IF('CHI² deux variables'!AU202="","",('CHI² deux variables'!$AZ202*'CHI² deux variables'!AU$311/'CHI² deux variables'!$AZ$311))</f>
        <v/>
      </c>
      <c r="AV205" t="str">
        <f>IF('CHI² deux variables'!AV202="","",('CHI² deux variables'!$AZ202*'CHI² deux variables'!AV$311/'CHI² deux variables'!$AZ$311))</f>
        <v/>
      </c>
      <c r="AW205" t="str">
        <f>IF('CHI² deux variables'!AW202="","",('CHI² deux variables'!$AZ202*'CHI² deux variables'!AW$311/'CHI² deux variables'!$AZ$311))</f>
        <v/>
      </c>
      <c r="AX205" t="str">
        <f>IF('CHI² deux variables'!AX202="","",('CHI² deux variables'!$AZ202*'CHI² deux variables'!AX$311/'CHI² deux variables'!$AZ$311))</f>
        <v/>
      </c>
      <c r="AY205" t="str">
        <f>IF('CHI² deux variables'!AY202="","",('CHI² deux variables'!$AZ202*'CHI² deux variables'!AY$311/'CHI² deux variables'!$AZ$311))</f>
        <v/>
      </c>
      <c r="AZ205" t="s">
        <v>675</v>
      </c>
    </row>
    <row r="206" spans="1:52" x14ac:dyDescent="0.25">
      <c r="A206" t="s">
        <v>260</v>
      </c>
      <c r="B206" t="str">
        <f>IF('CHI² deux variables'!B203="","",('CHI² deux variables'!$AZ203*'CHI² deux variables'!B$311/'CHI² deux variables'!$AZ$311))</f>
        <v/>
      </c>
      <c r="C206" t="str">
        <f>IF('CHI² deux variables'!C203="","",('CHI² deux variables'!$AZ203*'CHI² deux variables'!C$311/'CHI² deux variables'!$AZ$311))</f>
        <v/>
      </c>
      <c r="D206" t="str">
        <f>IF('CHI² deux variables'!D203="","",('CHI² deux variables'!$AZ203*'CHI² deux variables'!D$311/'CHI² deux variables'!$AZ$311))</f>
        <v/>
      </c>
      <c r="E206" t="str">
        <f>IF('CHI² deux variables'!E203="","",('CHI² deux variables'!$AZ203*'CHI² deux variables'!E$311/'CHI² deux variables'!$AZ$311))</f>
        <v/>
      </c>
      <c r="F206" t="str">
        <f>IF('CHI² deux variables'!F203="","",('CHI² deux variables'!$AZ203*'CHI² deux variables'!F$311/'CHI² deux variables'!$AZ$311))</f>
        <v/>
      </c>
      <c r="G206" t="str">
        <f>IF('CHI² deux variables'!G203="","",('CHI² deux variables'!$AZ203*'CHI² deux variables'!G$311/'CHI² deux variables'!$AZ$311))</f>
        <v/>
      </c>
      <c r="H206" t="str">
        <f>IF('CHI² deux variables'!H203="","",('CHI² deux variables'!$AZ203*'CHI² deux variables'!H$311/'CHI² deux variables'!$AZ$311))</f>
        <v/>
      </c>
      <c r="I206" t="str">
        <f>IF('CHI² deux variables'!I203="","",('CHI² deux variables'!$AZ203*'CHI² deux variables'!I$311/'CHI² deux variables'!$AZ$311))</f>
        <v/>
      </c>
      <c r="J206" t="str">
        <f>IF('CHI² deux variables'!J203="","",('CHI² deux variables'!$AZ203*'CHI² deux variables'!J$311/'CHI² deux variables'!$AZ$311))</f>
        <v/>
      </c>
      <c r="K206" t="str">
        <f>IF('CHI² deux variables'!K203="","",('CHI² deux variables'!$AZ203*'CHI² deux variables'!K$311/'CHI² deux variables'!$AZ$311))</f>
        <v/>
      </c>
      <c r="L206" t="str">
        <f>IF('CHI² deux variables'!L203="","",('CHI² deux variables'!$AZ203*'CHI² deux variables'!L$311/'CHI² deux variables'!$AZ$311))</f>
        <v/>
      </c>
      <c r="M206" t="str">
        <f>IF('CHI² deux variables'!M203="","",('CHI² deux variables'!$AZ203*'CHI² deux variables'!M$311/'CHI² deux variables'!$AZ$311))</f>
        <v/>
      </c>
      <c r="N206" t="str">
        <f>IF('CHI² deux variables'!N203="","",('CHI² deux variables'!$AZ203*'CHI² deux variables'!N$311/'CHI² deux variables'!$AZ$311))</f>
        <v/>
      </c>
      <c r="O206" t="str">
        <f>IF('CHI² deux variables'!O203="","",('CHI² deux variables'!$AZ203*'CHI² deux variables'!O$311/'CHI² deux variables'!$AZ$311))</f>
        <v/>
      </c>
      <c r="P206" t="str">
        <f>IF('CHI² deux variables'!P203="","",('CHI² deux variables'!$AZ203*'CHI² deux variables'!P$311/'CHI² deux variables'!$AZ$311))</f>
        <v/>
      </c>
      <c r="Q206" t="str">
        <f>IF('CHI² deux variables'!Q203="","",('CHI² deux variables'!$AZ203*'CHI² deux variables'!Q$311/'CHI² deux variables'!$AZ$311))</f>
        <v/>
      </c>
      <c r="R206" t="str">
        <f>IF('CHI² deux variables'!R203="","",('CHI² deux variables'!$AZ203*'CHI² deux variables'!R$311/'CHI² deux variables'!$AZ$311))</f>
        <v/>
      </c>
      <c r="S206" t="str">
        <f>IF('CHI² deux variables'!S203="","",('CHI² deux variables'!$AZ203*'CHI² deux variables'!S$311/'CHI² deux variables'!$AZ$311))</f>
        <v/>
      </c>
      <c r="T206" t="str">
        <f>IF('CHI² deux variables'!T203="","",('CHI² deux variables'!$AZ203*'CHI² deux variables'!T$311/'CHI² deux variables'!$AZ$311))</f>
        <v/>
      </c>
      <c r="U206" t="str">
        <f>IF('CHI² deux variables'!U203="","",('CHI² deux variables'!$AZ203*'CHI² deux variables'!U$311/'CHI² deux variables'!$AZ$311))</f>
        <v/>
      </c>
      <c r="V206" t="str">
        <f>IF('CHI² deux variables'!V203="","",('CHI² deux variables'!$AZ203*'CHI² deux variables'!V$311/'CHI² deux variables'!$AZ$311))</f>
        <v/>
      </c>
      <c r="W206" t="str">
        <f>IF('CHI² deux variables'!W203="","",('CHI² deux variables'!$AZ203*'CHI² deux variables'!W$311/'CHI² deux variables'!$AZ$311))</f>
        <v/>
      </c>
      <c r="X206" t="str">
        <f>IF('CHI² deux variables'!X203="","",('CHI² deux variables'!$AZ203*'CHI² deux variables'!X$311/'CHI² deux variables'!$AZ$311))</f>
        <v/>
      </c>
      <c r="Y206" t="str">
        <f>IF('CHI² deux variables'!Y203="","",('CHI² deux variables'!$AZ203*'CHI² deux variables'!Y$311/'CHI² deux variables'!$AZ$311))</f>
        <v/>
      </c>
      <c r="Z206" t="str">
        <f>IF('CHI² deux variables'!Z203="","",('CHI² deux variables'!$AZ203*'CHI² deux variables'!Z$311/'CHI² deux variables'!$AZ$311))</f>
        <v/>
      </c>
      <c r="AA206" t="str">
        <f>IF('CHI² deux variables'!AA203="","",('CHI² deux variables'!$AZ203*'CHI² deux variables'!AA$311/'CHI² deux variables'!$AZ$311))</f>
        <v/>
      </c>
      <c r="AB206" t="str">
        <f>IF('CHI² deux variables'!AB203="","",('CHI² deux variables'!$AZ203*'CHI² deux variables'!AB$311/'CHI² deux variables'!$AZ$311))</f>
        <v/>
      </c>
      <c r="AC206" t="str">
        <f>IF('CHI² deux variables'!AC203="","",('CHI² deux variables'!$AZ203*'CHI² deux variables'!AC$311/'CHI² deux variables'!$AZ$311))</f>
        <v/>
      </c>
      <c r="AD206" t="str">
        <f>IF('CHI² deux variables'!AD203="","",('CHI² deux variables'!$AZ203*'CHI² deux variables'!AD$311/'CHI² deux variables'!$AZ$311))</f>
        <v/>
      </c>
      <c r="AE206" t="str">
        <f>IF('CHI² deux variables'!AE203="","",('CHI² deux variables'!$AZ203*'CHI² deux variables'!AE$311/'CHI² deux variables'!$AZ$311))</f>
        <v/>
      </c>
      <c r="AF206" t="str">
        <f>IF('CHI² deux variables'!AF203="","",('CHI² deux variables'!$AZ203*'CHI² deux variables'!AF$311/'CHI² deux variables'!$AZ$311))</f>
        <v/>
      </c>
      <c r="AG206" t="str">
        <f>IF('CHI² deux variables'!AG203="","",('CHI² deux variables'!$AZ203*'CHI² deux variables'!AG$311/'CHI² deux variables'!$AZ$311))</f>
        <v/>
      </c>
      <c r="AH206" t="str">
        <f>IF('CHI² deux variables'!AH203="","",('CHI² deux variables'!$AZ203*'CHI² deux variables'!AH$311/'CHI² deux variables'!$AZ$311))</f>
        <v/>
      </c>
      <c r="AI206" t="str">
        <f>IF('CHI² deux variables'!AI203="","",('CHI² deux variables'!$AZ203*'CHI² deux variables'!AI$311/'CHI² deux variables'!$AZ$311))</f>
        <v/>
      </c>
      <c r="AJ206" t="str">
        <f>IF('CHI² deux variables'!AJ203="","",('CHI² deux variables'!$AZ203*'CHI² deux variables'!AJ$311/'CHI² deux variables'!$AZ$311))</f>
        <v/>
      </c>
      <c r="AK206" t="str">
        <f>IF('CHI² deux variables'!AK203="","",('CHI² deux variables'!$AZ203*'CHI² deux variables'!AK$311/'CHI² deux variables'!$AZ$311))</f>
        <v/>
      </c>
      <c r="AL206" t="str">
        <f>IF('CHI² deux variables'!AL203="","",('CHI² deux variables'!$AZ203*'CHI² deux variables'!AL$311/'CHI² deux variables'!$AZ$311))</f>
        <v/>
      </c>
      <c r="AM206" t="str">
        <f>IF('CHI² deux variables'!AM203="","",('CHI² deux variables'!$AZ203*'CHI² deux variables'!AM$311/'CHI² deux variables'!$AZ$311))</f>
        <v/>
      </c>
      <c r="AN206" t="str">
        <f>IF('CHI² deux variables'!AN203="","",('CHI² deux variables'!$AZ203*'CHI² deux variables'!AN$311/'CHI² deux variables'!$AZ$311))</f>
        <v/>
      </c>
      <c r="AO206" t="str">
        <f>IF('CHI² deux variables'!AO203="","",('CHI² deux variables'!$AZ203*'CHI² deux variables'!AO$311/'CHI² deux variables'!$AZ$311))</f>
        <v/>
      </c>
      <c r="AP206" t="str">
        <f>IF('CHI² deux variables'!AP203="","",('CHI² deux variables'!$AZ203*'CHI² deux variables'!AP$311/'CHI² deux variables'!$AZ$311))</f>
        <v/>
      </c>
      <c r="AQ206" t="str">
        <f>IF('CHI² deux variables'!AQ203="","",('CHI² deux variables'!$AZ203*'CHI² deux variables'!AQ$311/'CHI² deux variables'!$AZ$311))</f>
        <v/>
      </c>
      <c r="AR206" t="str">
        <f>IF('CHI² deux variables'!AR203="","",('CHI² deux variables'!$AZ203*'CHI² deux variables'!AR$311/'CHI² deux variables'!$AZ$311))</f>
        <v/>
      </c>
      <c r="AS206" t="str">
        <f>IF('CHI² deux variables'!AS203="","",('CHI² deux variables'!$AZ203*'CHI² deux variables'!AS$311/'CHI² deux variables'!$AZ$311))</f>
        <v/>
      </c>
      <c r="AT206" t="str">
        <f>IF('CHI² deux variables'!AT203="","",('CHI² deux variables'!$AZ203*'CHI² deux variables'!AT$311/'CHI² deux variables'!$AZ$311))</f>
        <v/>
      </c>
      <c r="AU206" t="str">
        <f>IF('CHI² deux variables'!AU203="","",('CHI² deux variables'!$AZ203*'CHI² deux variables'!AU$311/'CHI² deux variables'!$AZ$311))</f>
        <v/>
      </c>
      <c r="AV206" t="str">
        <f>IF('CHI² deux variables'!AV203="","",('CHI² deux variables'!$AZ203*'CHI² deux variables'!AV$311/'CHI² deux variables'!$AZ$311))</f>
        <v/>
      </c>
      <c r="AW206" t="str">
        <f>IF('CHI² deux variables'!AW203="","",('CHI² deux variables'!$AZ203*'CHI² deux variables'!AW$311/'CHI² deux variables'!$AZ$311))</f>
        <v/>
      </c>
      <c r="AX206" t="str">
        <f>IF('CHI² deux variables'!AX203="","",('CHI² deux variables'!$AZ203*'CHI² deux variables'!AX$311/'CHI² deux variables'!$AZ$311))</f>
        <v/>
      </c>
      <c r="AY206" t="str">
        <f>IF('CHI² deux variables'!AY203="","",('CHI² deux variables'!$AZ203*'CHI² deux variables'!AY$311/'CHI² deux variables'!$AZ$311))</f>
        <v/>
      </c>
      <c r="AZ206" t="s">
        <v>675</v>
      </c>
    </row>
    <row r="207" spans="1:52" x14ac:dyDescent="0.25">
      <c r="A207" t="s">
        <v>261</v>
      </c>
      <c r="B207" t="str">
        <f>IF('CHI² deux variables'!B204="","",('CHI² deux variables'!$AZ204*'CHI² deux variables'!B$311/'CHI² deux variables'!$AZ$311))</f>
        <v/>
      </c>
      <c r="C207" t="str">
        <f>IF('CHI² deux variables'!C204="","",('CHI² deux variables'!$AZ204*'CHI² deux variables'!C$311/'CHI² deux variables'!$AZ$311))</f>
        <v/>
      </c>
      <c r="D207" t="str">
        <f>IF('CHI² deux variables'!D204="","",('CHI² deux variables'!$AZ204*'CHI² deux variables'!D$311/'CHI² deux variables'!$AZ$311))</f>
        <v/>
      </c>
      <c r="E207" t="str">
        <f>IF('CHI² deux variables'!E204="","",('CHI² deux variables'!$AZ204*'CHI² deux variables'!E$311/'CHI² deux variables'!$AZ$311))</f>
        <v/>
      </c>
      <c r="F207" t="str">
        <f>IF('CHI² deux variables'!F204="","",('CHI² deux variables'!$AZ204*'CHI² deux variables'!F$311/'CHI² deux variables'!$AZ$311))</f>
        <v/>
      </c>
      <c r="G207" t="str">
        <f>IF('CHI² deux variables'!G204="","",('CHI² deux variables'!$AZ204*'CHI² deux variables'!G$311/'CHI² deux variables'!$AZ$311))</f>
        <v/>
      </c>
      <c r="H207" t="str">
        <f>IF('CHI² deux variables'!H204="","",('CHI² deux variables'!$AZ204*'CHI² deux variables'!H$311/'CHI² deux variables'!$AZ$311))</f>
        <v/>
      </c>
      <c r="I207" t="str">
        <f>IF('CHI² deux variables'!I204="","",('CHI² deux variables'!$AZ204*'CHI² deux variables'!I$311/'CHI² deux variables'!$AZ$311))</f>
        <v/>
      </c>
      <c r="J207" t="str">
        <f>IF('CHI² deux variables'!J204="","",('CHI² deux variables'!$AZ204*'CHI² deux variables'!J$311/'CHI² deux variables'!$AZ$311))</f>
        <v/>
      </c>
      <c r="K207" t="str">
        <f>IF('CHI² deux variables'!K204="","",('CHI² deux variables'!$AZ204*'CHI² deux variables'!K$311/'CHI² deux variables'!$AZ$311))</f>
        <v/>
      </c>
      <c r="L207" t="str">
        <f>IF('CHI² deux variables'!L204="","",('CHI² deux variables'!$AZ204*'CHI² deux variables'!L$311/'CHI² deux variables'!$AZ$311))</f>
        <v/>
      </c>
      <c r="M207" t="str">
        <f>IF('CHI² deux variables'!M204="","",('CHI² deux variables'!$AZ204*'CHI² deux variables'!M$311/'CHI² deux variables'!$AZ$311))</f>
        <v/>
      </c>
      <c r="N207" t="str">
        <f>IF('CHI² deux variables'!N204="","",('CHI² deux variables'!$AZ204*'CHI² deux variables'!N$311/'CHI² deux variables'!$AZ$311))</f>
        <v/>
      </c>
      <c r="O207" t="str">
        <f>IF('CHI² deux variables'!O204="","",('CHI² deux variables'!$AZ204*'CHI² deux variables'!O$311/'CHI² deux variables'!$AZ$311))</f>
        <v/>
      </c>
      <c r="P207" t="str">
        <f>IF('CHI² deux variables'!P204="","",('CHI² deux variables'!$AZ204*'CHI² deux variables'!P$311/'CHI² deux variables'!$AZ$311))</f>
        <v/>
      </c>
      <c r="Q207" t="str">
        <f>IF('CHI² deux variables'!Q204="","",('CHI² deux variables'!$AZ204*'CHI² deux variables'!Q$311/'CHI² deux variables'!$AZ$311))</f>
        <v/>
      </c>
      <c r="R207" t="str">
        <f>IF('CHI² deux variables'!R204="","",('CHI² deux variables'!$AZ204*'CHI² deux variables'!R$311/'CHI² deux variables'!$AZ$311))</f>
        <v/>
      </c>
      <c r="S207" t="str">
        <f>IF('CHI² deux variables'!S204="","",('CHI² deux variables'!$AZ204*'CHI² deux variables'!S$311/'CHI² deux variables'!$AZ$311))</f>
        <v/>
      </c>
      <c r="T207" t="str">
        <f>IF('CHI² deux variables'!T204="","",('CHI² deux variables'!$AZ204*'CHI² deux variables'!T$311/'CHI² deux variables'!$AZ$311))</f>
        <v/>
      </c>
      <c r="U207" t="str">
        <f>IF('CHI² deux variables'!U204="","",('CHI² deux variables'!$AZ204*'CHI² deux variables'!U$311/'CHI² deux variables'!$AZ$311))</f>
        <v/>
      </c>
      <c r="V207" t="str">
        <f>IF('CHI² deux variables'!V204="","",('CHI² deux variables'!$AZ204*'CHI² deux variables'!V$311/'CHI² deux variables'!$AZ$311))</f>
        <v/>
      </c>
      <c r="W207" t="str">
        <f>IF('CHI² deux variables'!W204="","",('CHI² deux variables'!$AZ204*'CHI² deux variables'!W$311/'CHI² deux variables'!$AZ$311))</f>
        <v/>
      </c>
      <c r="X207" t="str">
        <f>IF('CHI² deux variables'!X204="","",('CHI² deux variables'!$AZ204*'CHI² deux variables'!X$311/'CHI² deux variables'!$AZ$311))</f>
        <v/>
      </c>
      <c r="Y207" t="str">
        <f>IF('CHI² deux variables'!Y204="","",('CHI² deux variables'!$AZ204*'CHI² deux variables'!Y$311/'CHI² deux variables'!$AZ$311))</f>
        <v/>
      </c>
      <c r="Z207" t="str">
        <f>IF('CHI² deux variables'!Z204="","",('CHI² deux variables'!$AZ204*'CHI² deux variables'!Z$311/'CHI² deux variables'!$AZ$311))</f>
        <v/>
      </c>
      <c r="AA207" t="str">
        <f>IF('CHI² deux variables'!AA204="","",('CHI² deux variables'!$AZ204*'CHI² deux variables'!AA$311/'CHI² deux variables'!$AZ$311))</f>
        <v/>
      </c>
      <c r="AB207" t="str">
        <f>IF('CHI² deux variables'!AB204="","",('CHI² deux variables'!$AZ204*'CHI² deux variables'!AB$311/'CHI² deux variables'!$AZ$311))</f>
        <v/>
      </c>
      <c r="AC207" t="str">
        <f>IF('CHI² deux variables'!AC204="","",('CHI² deux variables'!$AZ204*'CHI² deux variables'!AC$311/'CHI² deux variables'!$AZ$311))</f>
        <v/>
      </c>
      <c r="AD207" t="str">
        <f>IF('CHI² deux variables'!AD204="","",('CHI² deux variables'!$AZ204*'CHI² deux variables'!AD$311/'CHI² deux variables'!$AZ$311))</f>
        <v/>
      </c>
      <c r="AE207" t="str">
        <f>IF('CHI² deux variables'!AE204="","",('CHI² deux variables'!$AZ204*'CHI² deux variables'!AE$311/'CHI² deux variables'!$AZ$311))</f>
        <v/>
      </c>
      <c r="AF207" t="str">
        <f>IF('CHI² deux variables'!AF204="","",('CHI² deux variables'!$AZ204*'CHI² deux variables'!AF$311/'CHI² deux variables'!$AZ$311))</f>
        <v/>
      </c>
      <c r="AG207" t="str">
        <f>IF('CHI² deux variables'!AG204="","",('CHI² deux variables'!$AZ204*'CHI² deux variables'!AG$311/'CHI² deux variables'!$AZ$311))</f>
        <v/>
      </c>
      <c r="AH207" t="str">
        <f>IF('CHI² deux variables'!AH204="","",('CHI² deux variables'!$AZ204*'CHI² deux variables'!AH$311/'CHI² deux variables'!$AZ$311))</f>
        <v/>
      </c>
      <c r="AI207" t="str">
        <f>IF('CHI² deux variables'!AI204="","",('CHI² deux variables'!$AZ204*'CHI² deux variables'!AI$311/'CHI² deux variables'!$AZ$311))</f>
        <v/>
      </c>
      <c r="AJ207" t="str">
        <f>IF('CHI² deux variables'!AJ204="","",('CHI² deux variables'!$AZ204*'CHI² deux variables'!AJ$311/'CHI² deux variables'!$AZ$311))</f>
        <v/>
      </c>
      <c r="AK207" t="str">
        <f>IF('CHI² deux variables'!AK204="","",('CHI² deux variables'!$AZ204*'CHI² deux variables'!AK$311/'CHI² deux variables'!$AZ$311))</f>
        <v/>
      </c>
      <c r="AL207" t="str">
        <f>IF('CHI² deux variables'!AL204="","",('CHI² deux variables'!$AZ204*'CHI² deux variables'!AL$311/'CHI² deux variables'!$AZ$311))</f>
        <v/>
      </c>
      <c r="AM207" t="str">
        <f>IF('CHI² deux variables'!AM204="","",('CHI² deux variables'!$AZ204*'CHI² deux variables'!AM$311/'CHI² deux variables'!$AZ$311))</f>
        <v/>
      </c>
      <c r="AN207" t="str">
        <f>IF('CHI² deux variables'!AN204="","",('CHI² deux variables'!$AZ204*'CHI² deux variables'!AN$311/'CHI² deux variables'!$AZ$311))</f>
        <v/>
      </c>
      <c r="AO207" t="str">
        <f>IF('CHI² deux variables'!AO204="","",('CHI² deux variables'!$AZ204*'CHI² deux variables'!AO$311/'CHI² deux variables'!$AZ$311))</f>
        <v/>
      </c>
      <c r="AP207" t="str">
        <f>IF('CHI² deux variables'!AP204="","",('CHI² deux variables'!$AZ204*'CHI² deux variables'!AP$311/'CHI² deux variables'!$AZ$311))</f>
        <v/>
      </c>
      <c r="AQ207" t="str">
        <f>IF('CHI² deux variables'!AQ204="","",('CHI² deux variables'!$AZ204*'CHI² deux variables'!AQ$311/'CHI² deux variables'!$AZ$311))</f>
        <v/>
      </c>
      <c r="AR207" t="str">
        <f>IF('CHI² deux variables'!AR204="","",('CHI² deux variables'!$AZ204*'CHI² deux variables'!AR$311/'CHI² deux variables'!$AZ$311))</f>
        <v/>
      </c>
      <c r="AS207" t="str">
        <f>IF('CHI² deux variables'!AS204="","",('CHI² deux variables'!$AZ204*'CHI² deux variables'!AS$311/'CHI² deux variables'!$AZ$311))</f>
        <v/>
      </c>
      <c r="AT207" t="str">
        <f>IF('CHI² deux variables'!AT204="","",('CHI² deux variables'!$AZ204*'CHI² deux variables'!AT$311/'CHI² deux variables'!$AZ$311))</f>
        <v/>
      </c>
      <c r="AU207" t="str">
        <f>IF('CHI² deux variables'!AU204="","",('CHI² deux variables'!$AZ204*'CHI² deux variables'!AU$311/'CHI² deux variables'!$AZ$311))</f>
        <v/>
      </c>
      <c r="AV207" t="str">
        <f>IF('CHI² deux variables'!AV204="","",('CHI² deux variables'!$AZ204*'CHI² deux variables'!AV$311/'CHI² deux variables'!$AZ$311))</f>
        <v/>
      </c>
      <c r="AW207" t="str">
        <f>IF('CHI² deux variables'!AW204="","",('CHI² deux variables'!$AZ204*'CHI² deux variables'!AW$311/'CHI² deux variables'!$AZ$311))</f>
        <v/>
      </c>
      <c r="AX207" t="str">
        <f>IF('CHI² deux variables'!AX204="","",('CHI² deux variables'!$AZ204*'CHI² deux variables'!AX$311/'CHI² deux variables'!$AZ$311))</f>
        <v/>
      </c>
      <c r="AY207" t="str">
        <f>IF('CHI² deux variables'!AY204="","",('CHI² deux variables'!$AZ204*'CHI² deux variables'!AY$311/'CHI² deux variables'!$AZ$311))</f>
        <v/>
      </c>
      <c r="AZ207" t="s">
        <v>675</v>
      </c>
    </row>
    <row r="208" spans="1:52" x14ac:dyDescent="0.25">
      <c r="A208" t="s">
        <v>262</v>
      </c>
      <c r="B208" t="str">
        <f>IF('CHI² deux variables'!B205="","",('CHI² deux variables'!$AZ205*'CHI² deux variables'!B$311/'CHI² deux variables'!$AZ$311))</f>
        <v/>
      </c>
      <c r="C208" t="str">
        <f>IF('CHI² deux variables'!C205="","",('CHI² deux variables'!$AZ205*'CHI² deux variables'!C$311/'CHI² deux variables'!$AZ$311))</f>
        <v/>
      </c>
      <c r="D208" t="str">
        <f>IF('CHI² deux variables'!D205="","",('CHI² deux variables'!$AZ205*'CHI² deux variables'!D$311/'CHI² deux variables'!$AZ$311))</f>
        <v/>
      </c>
      <c r="E208" t="str">
        <f>IF('CHI² deux variables'!E205="","",('CHI² deux variables'!$AZ205*'CHI² deux variables'!E$311/'CHI² deux variables'!$AZ$311))</f>
        <v/>
      </c>
      <c r="F208" t="str">
        <f>IF('CHI² deux variables'!F205="","",('CHI² deux variables'!$AZ205*'CHI² deux variables'!F$311/'CHI² deux variables'!$AZ$311))</f>
        <v/>
      </c>
      <c r="G208" t="str">
        <f>IF('CHI² deux variables'!G205="","",('CHI² deux variables'!$AZ205*'CHI² deux variables'!G$311/'CHI² deux variables'!$AZ$311))</f>
        <v/>
      </c>
      <c r="H208" t="str">
        <f>IF('CHI² deux variables'!H205="","",('CHI² deux variables'!$AZ205*'CHI² deux variables'!H$311/'CHI² deux variables'!$AZ$311))</f>
        <v/>
      </c>
      <c r="I208" t="str">
        <f>IF('CHI² deux variables'!I205="","",('CHI² deux variables'!$AZ205*'CHI² deux variables'!I$311/'CHI² deux variables'!$AZ$311))</f>
        <v/>
      </c>
      <c r="J208" t="str">
        <f>IF('CHI² deux variables'!J205="","",('CHI² deux variables'!$AZ205*'CHI² deux variables'!J$311/'CHI² deux variables'!$AZ$311))</f>
        <v/>
      </c>
      <c r="K208" t="str">
        <f>IF('CHI² deux variables'!K205="","",('CHI² deux variables'!$AZ205*'CHI² deux variables'!K$311/'CHI² deux variables'!$AZ$311))</f>
        <v/>
      </c>
      <c r="L208" t="str">
        <f>IF('CHI² deux variables'!L205="","",('CHI² deux variables'!$AZ205*'CHI² deux variables'!L$311/'CHI² deux variables'!$AZ$311))</f>
        <v/>
      </c>
      <c r="M208" t="str">
        <f>IF('CHI² deux variables'!M205="","",('CHI² deux variables'!$AZ205*'CHI² deux variables'!M$311/'CHI² deux variables'!$AZ$311))</f>
        <v/>
      </c>
      <c r="N208" t="str">
        <f>IF('CHI² deux variables'!N205="","",('CHI² deux variables'!$AZ205*'CHI² deux variables'!N$311/'CHI² deux variables'!$AZ$311))</f>
        <v/>
      </c>
      <c r="O208" t="str">
        <f>IF('CHI² deux variables'!O205="","",('CHI² deux variables'!$AZ205*'CHI² deux variables'!O$311/'CHI² deux variables'!$AZ$311))</f>
        <v/>
      </c>
      <c r="P208" t="str">
        <f>IF('CHI² deux variables'!P205="","",('CHI² deux variables'!$AZ205*'CHI² deux variables'!P$311/'CHI² deux variables'!$AZ$311))</f>
        <v/>
      </c>
      <c r="Q208" t="str">
        <f>IF('CHI² deux variables'!Q205="","",('CHI² deux variables'!$AZ205*'CHI² deux variables'!Q$311/'CHI² deux variables'!$AZ$311))</f>
        <v/>
      </c>
      <c r="R208" t="str">
        <f>IF('CHI² deux variables'!R205="","",('CHI² deux variables'!$AZ205*'CHI² deux variables'!R$311/'CHI² deux variables'!$AZ$311))</f>
        <v/>
      </c>
      <c r="S208" t="str">
        <f>IF('CHI² deux variables'!S205="","",('CHI² deux variables'!$AZ205*'CHI² deux variables'!S$311/'CHI² deux variables'!$AZ$311))</f>
        <v/>
      </c>
      <c r="T208" t="str">
        <f>IF('CHI² deux variables'!T205="","",('CHI² deux variables'!$AZ205*'CHI² deux variables'!T$311/'CHI² deux variables'!$AZ$311))</f>
        <v/>
      </c>
      <c r="U208" t="str">
        <f>IF('CHI² deux variables'!U205="","",('CHI² deux variables'!$AZ205*'CHI² deux variables'!U$311/'CHI² deux variables'!$AZ$311))</f>
        <v/>
      </c>
      <c r="V208" t="str">
        <f>IF('CHI² deux variables'!V205="","",('CHI² deux variables'!$AZ205*'CHI² deux variables'!V$311/'CHI² deux variables'!$AZ$311))</f>
        <v/>
      </c>
      <c r="W208" t="str">
        <f>IF('CHI² deux variables'!W205="","",('CHI² deux variables'!$AZ205*'CHI² deux variables'!W$311/'CHI² deux variables'!$AZ$311))</f>
        <v/>
      </c>
      <c r="X208" t="str">
        <f>IF('CHI² deux variables'!X205="","",('CHI² deux variables'!$AZ205*'CHI² deux variables'!X$311/'CHI² deux variables'!$AZ$311))</f>
        <v/>
      </c>
      <c r="Y208" t="str">
        <f>IF('CHI² deux variables'!Y205="","",('CHI² deux variables'!$AZ205*'CHI² deux variables'!Y$311/'CHI² deux variables'!$AZ$311))</f>
        <v/>
      </c>
      <c r="Z208" t="str">
        <f>IF('CHI² deux variables'!Z205="","",('CHI² deux variables'!$AZ205*'CHI² deux variables'!Z$311/'CHI² deux variables'!$AZ$311))</f>
        <v/>
      </c>
      <c r="AA208" t="str">
        <f>IF('CHI² deux variables'!AA205="","",('CHI² deux variables'!$AZ205*'CHI² deux variables'!AA$311/'CHI² deux variables'!$AZ$311))</f>
        <v/>
      </c>
      <c r="AB208" t="str">
        <f>IF('CHI² deux variables'!AB205="","",('CHI² deux variables'!$AZ205*'CHI² deux variables'!AB$311/'CHI² deux variables'!$AZ$311))</f>
        <v/>
      </c>
      <c r="AC208" t="str">
        <f>IF('CHI² deux variables'!AC205="","",('CHI² deux variables'!$AZ205*'CHI² deux variables'!AC$311/'CHI² deux variables'!$AZ$311))</f>
        <v/>
      </c>
      <c r="AD208" t="str">
        <f>IF('CHI² deux variables'!AD205="","",('CHI² deux variables'!$AZ205*'CHI² deux variables'!AD$311/'CHI² deux variables'!$AZ$311))</f>
        <v/>
      </c>
      <c r="AE208" t="str">
        <f>IF('CHI² deux variables'!AE205="","",('CHI² deux variables'!$AZ205*'CHI² deux variables'!AE$311/'CHI² deux variables'!$AZ$311))</f>
        <v/>
      </c>
      <c r="AF208" t="str">
        <f>IF('CHI² deux variables'!AF205="","",('CHI² deux variables'!$AZ205*'CHI² deux variables'!AF$311/'CHI² deux variables'!$AZ$311))</f>
        <v/>
      </c>
      <c r="AG208" t="str">
        <f>IF('CHI² deux variables'!AG205="","",('CHI² deux variables'!$AZ205*'CHI² deux variables'!AG$311/'CHI² deux variables'!$AZ$311))</f>
        <v/>
      </c>
      <c r="AH208" t="str">
        <f>IF('CHI² deux variables'!AH205="","",('CHI² deux variables'!$AZ205*'CHI² deux variables'!AH$311/'CHI² deux variables'!$AZ$311))</f>
        <v/>
      </c>
      <c r="AI208" t="str">
        <f>IF('CHI² deux variables'!AI205="","",('CHI² deux variables'!$AZ205*'CHI² deux variables'!AI$311/'CHI² deux variables'!$AZ$311))</f>
        <v/>
      </c>
      <c r="AJ208" t="str">
        <f>IF('CHI² deux variables'!AJ205="","",('CHI² deux variables'!$AZ205*'CHI² deux variables'!AJ$311/'CHI² deux variables'!$AZ$311))</f>
        <v/>
      </c>
      <c r="AK208" t="str">
        <f>IF('CHI² deux variables'!AK205="","",('CHI² deux variables'!$AZ205*'CHI² deux variables'!AK$311/'CHI² deux variables'!$AZ$311))</f>
        <v/>
      </c>
      <c r="AL208" t="str">
        <f>IF('CHI² deux variables'!AL205="","",('CHI² deux variables'!$AZ205*'CHI² deux variables'!AL$311/'CHI² deux variables'!$AZ$311))</f>
        <v/>
      </c>
      <c r="AM208" t="str">
        <f>IF('CHI² deux variables'!AM205="","",('CHI² deux variables'!$AZ205*'CHI² deux variables'!AM$311/'CHI² deux variables'!$AZ$311))</f>
        <v/>
      </c>
      <c r="AN208" t="str">
        <f>IF('CHI² deux variables'!AN205="","",('CHI² deux variables'!$AZ205*'CHI² deux variables'!AN$311/'CHI² deux variables'!$AZ$311))</f>
        <v/>
      </c>
      <c r="AO208" t="str">
        <f>IF('CHI² deux variables'!AO205="","",('CHI² deux variables'!$AZ205*'CHI² deux variables'!AO$311/'CHI² deux variables'!$AZ$311))</f>
        <v/>
      </c>
      <c r="AP208" t="str">
        <f>IF('CHI² deux variables'!AP205="","",('CHI² deux variables'!$AZ205*'CHI² deux variables'!AP$311/'CHI² deux variables'!$AZ$311))</f>
        <v/>
      </c>
      <c r="AQ208" t="str">
        <f>IF('CHI² deux variables'!AQ205="","",('CHI² deux variables'!$AZ205*'CHI² deux variables'!AQ$311/'CHI² deux variables'!$AZ$311))</f>
        <v/>
      </c>
      <c r="AR208" t="str">
        <f>IF('CHI² deux variables'!AR205="","",('CHI² deux variables'!$AZ205*'CHI² deux variables'!AR$311/'CHI² deux variables'!$AZ$311))</f>
        <v/>
      </c>
      <c r="AS208" t="str">
        <f>IF('CHI² deux variables'!AS205="","",('CHI² deux variables'!$AZ205*'CHI² deux variables'!AS$311/'CHI² deux variables'!$AZ$311))</f>
        <v/>
      </c>
      <c r="AT208" t="str">
        <f>IF('CHI² deux variables'!AT205="","",('CHI² deux variables'!$AZ205*'CHI² deux variables'!AT$311/'CHI² deux variables'!$AZ$311))</f>
        <v/>
      </c>
      <c r="AU208" t="str">
        <f>IF('CHI² deux variables'!AU205="","",('CHI² deux variables'!$AZ205*'CHI² deux variables'!AU$311/'CHI² deux variables'!$AZ$311))</f>
        <v/>
      </c>
      <c r="AV208" t="str">
        <f>IF('CHI² deux variables'!AV205="","",('CHI² deux variables'!$AZ205*'CHI² deux variables'!AV$311/'CHI² deux variables'!$AZ$311))</f>
        <v/>
      </c>
      <c r="AW208" t="str">
        <f>IF('CHI² deux variables'!AW205="","",('CHI² deux variables'!$AZ205*'CHI² deux variables'!AW$311/'CHI² deux variables'!$AZ$311))</f>
        <v/>
      </c>
      <c r="AX208" t="str">
        <f>IF('CHI² deux variables'!AX205="","",('CHI² deux variables'!$AZ205*'CHI² deux variables'!AX$311/'CHI² deux variables'!$AZ$311))</f>
        <v/>
      </c>
      <c r="AY208" t="str">
        <f>IF('CHI² deux variables'!AY205="","",('CHI² deux variables'!$AZ205*'CHI² deux variables'!AY$311/'CHI² deux variables'!$AZ$311))</f>
        <v/>
      </c>
      <c r="AZ208" t="s">
        <v>675</v>
      </c>
    </row>
    <row r="209" spans="1:52" x14ac:dyDescent="0.25">
      <c r="A209" t="s">
        <v>263</v>
      </c>
      <c r="B209" t="str">
        <f>IF('CHI² deux variables'!B206="","",('CHI² deux variables'!$AZ206*'CHI² deux variables'!B$311/'CHI² deux variables'!$AZ$311))</f>
        <v/>
      </c>
      <c r="C209" t="str">
        <f>IF('CHI² deux variables'!C206="","",('CHI² deux variables'!$AZ206*'CHI² deux variables'!C$311/'CHI² deux variables'!$AZ$311))</f>
        <v/>
      </c>
      <c r="D209" t="str">
        <f>IF('CHI² deux variables'!D206="","",('CHI² deux variables'!$AZ206*'CHI² deux variables'!D$311/'CHI² deux variables'!$AZ$311))</f>
        <v/>
      </c>
      <c r="E209" t="str">
        <f>IF('CHI² deux variables'!E206="","",('CHI² deux variables'!$AZ206*'CHI² deux variables'!E$311/'CHI² deux variables'!$AZ$311))</f>
        <v/>
      </c>
      <c r="F209" t="str">
        <f>IF('CHI² deux variables'!F206="","",('CHI² deux variables'!$AZ206*'CHI² deux variables'!F$311/'CHI² deux variables'!$AZ$311))</f>
        <v/>
      </c>
      <c r="G209" t="str">
        <f>IF('CHI² deux variables'!G206="","",('CHI² deux variables'!$AZ206*'CHI² deux variables'!G$311/'CHI² deux variables'!$AZ$311))</f>
        <v/>
      </c>
      <c r="H209" t="str">
        <f>IF('CHI² deux variables'!H206="","",('CHI² deux variables'!$AZ206*'CHI² deux variables'!H$311/'CHI² deux variables'!$AZ$311))</f>
        <v/>
      </c>
      <c r="I209" t="str">
        <f>IF('CHI² deux variables'!I206="","",('CHI² deux variables'!$AZ206*'CHI² deux variables'!I$311/'CHI² deux variables'!$AZ$311))</f>
        <v/>
      </c>
      <c r="J209" t="str">
        <f>IF('CHI² deux variables'!J206="","",('CHI² deux variables'!$AZ206*'CHI² deux variables'!J$311/'CHI² deux variables'!$AZ$311))</f>
        <v/>
      </c>
      <c r="K209" t="str">
        <f>IF('CHI² deux variables'!K206="","",('CHI² deux variables'!$AZ206*'CHI² deux variables'!K$311/'CHI² deux variables'!$AZ$311))</f>
        <v/>
      </c>
      <c r="L209" t="str">
        <f>IF('CHI² deux variables'!L206="","",('CHI² deux variables'!$AZ206*'CHI² deux variables'!L$311/'CHI² deux variables'!$AZ$311))</f>
        <v/>
      </c>
      <c r="M209" t="str">
        <f>IF('CHI² deux variables'!M206="","",('CHI² deux variables'!$AZ206*'CHI² deux variables'!M$311/'CHI² deux variables'!$AZ$311))</f>
        <v/>
      </c>
      <c r="N209" t="str">
        <f>IF('CHI² deux variables'!N206="","",('CHI² deux variables'!$AZ206*'CHI² deux variables'!N$311/'CHI² deux variables'!$AZ$311))</f>
        <v/>
      </c>
      <c r="O209" t="str">
        <f>IF('CHI² deux variables'!O206="","",('CHI² deux variables'!$AZ206*'CHI² deux variables'!O$311/'CHI² deux variables'!$AZ$311))</f>
        <v/>
      </c>
      <c r="P209" t="str">
        <f>IF('CHI² deux variables'!P206="","",('CHI² deux variables'!$AZ206*'CHI² deux variables'!P$311/'CHI² deux variables'!$AZ$311))</f>
        <v/>
      </c>
      <c r="Q209" t="str">
        <f>IF('CHI² deux variables'!Q206="","",('CHI² deux variables'!$AZ206*'CHI² deux variables'!Q$311/'CHI² deux variables'!$AZ$311))</f>
        <v/>
      </c>
      <c r="R209" t="str">
        <f>IF('CHI² deux variables'!R206="","",('CHI² deux variables'!$AZ206*'CHI² deux variables'!R$311/'CHI² deux variables'!$AZ$311))</f>
        <v/>
      </c>
      <c r="S209" t="str">
        <f>IF('CHI² deux variables'!S206="","",('CHI² deux variables'!$AZ206*'CHI² deux variables'!S$311/'CHI² deux variables'!$AZ$311))</f>
        <v/>
      </c>
      <c r="T209" t="str">
        <f>IF('CHI² deux variables'!T206="","",('CHI² deux variables'!$AZ206*'CHI² deux variables'!T$311/'CHI² deux variables'!$AZ$311))</f>
        <v/>
      </c>
      <c r="U209" t="str">
        <f>IF('CHI² deux variables'!U206="","",('CHI² deux variables'!$AZ206*'CHI² deux variables'!U$311/'CHI² deux variables'!$AZ$311))</f>
        <v/>
      </c>
      <c r="V209" t="str">
        <f>IF('CHI² deux variables'!V206="","",('CHI² deux variables'!$AZ206*'CHI² deux variables'!V$311/'CHI² deux variables'!$AZ$311))</f>
        <v/>
      </c>
      <c r="W209" t="str">
        <f>IF('CHI² deux variables'!W206="","",('CHI² deux variables'!$AZ206*'CHI² deux variables'!W$311/'CHI² deux variables'!$AZ$311))</f>
        <v/>
      </c>
      <c r="X209" t="str">
        <f>IF('CHI² deux variables'!X206="","",('CHI² deux variables'!$AZ206*'CHI² deux variables'!X$311/'CHI² deux variables'!$AZ$311))</f>
        <v/>
      </c>
      <c r="Y209" t="str">
        <f>IF('CHI² deux variables'!Y206="","",('CHI² deux variables'!$AZ206*'CHI² deux variables'!Y$311/'CHI² deux variables'!$AZ$311))</f>
        <v/>
      </c>
      <c r="Z209" t="str">
        <f>IF('CHI² deux variables'!Z206="","",('CHI² deux variables'!$AZ206*'CHI² deux variables'!Z$311/'CHI² deux variables'!$AZ$311))</f>
        <v/>
      </c>
      <c r="AA209" t="str">
        <f>IF('CHI² deux variables'!AA206="","",('CHI² deux variables'!$AZ206*'CHI² deux variables'!AA$311/'CHI² deux variables'!$AZ$311))</f>
        <v/>
      </c>
      <c r="AB209" t="str">
        <f>IF('CHI² deux variables'!AB206="","",('CHI² deux variables'!$AZ206*'CHI² deux variables'!AB$311/'CHI² deux variables'!$AZ$311))</f>
        <v/>
      </c>
      <c r="AC209" t="str">
        <f>IF('CHI² deux variables'!AC206="","",('CHI² deux variables'!$AZ206*'CHI² deux variables'!AC$311/'CHI² deux variables'!$AZ$311))</f>
        <v/>
      </c>
      <c r="AD209" t="str">
        <f>IF('CHI² deux variables'!AD206="","",('CHI² deux variables'!$AZ206*'CHI² deux variables'!AD$311/'CHI² deux variables'!$AZ$311))</f>
        <v/>
      </c>
      <c r="AE209" t="str">
        <f>IF('CHI² deux variables'!AE206="","",('CHI² deux variables'!$AZ206*'CHI² deux variables'!AE$311/'CHI² deux variables'!$AZ$311))</f>
        <v/>
      </c>
      <c r="AF209" t="str">
        <f>IF('CHI² deux variables'!AF206="","",('CHI² deux variables'!$AZ206*'CHI² deux variables'!AF$311/'CHI² deux variables'!$AZ$311))</f>
        <v/>
      </c>
      <c r="AG209" t="str">
        <f>IF('CHI² deux variables'!AG206="","",('CHI² deux variables'!$AZ206*'CHI² deux variables'!AG$311/'CHI² deux variables'!$AZ$311))</f>
        <v/>
      </c>
      <c r="AH209" t="str">
        <f>IF('CHI² deux variables'!AH206="","",('CHI² deux variables'!$AZ206*'CHI² deux variables'!AH$311/'CHI² deux variables'!$AZ$311))</f>
        <v/>
      </c>
      <c r="AI209" t="str">
        <f>IF('CHI² deux variables'!AI206="","",('CHI² deux variables'!$AZ206*'CHI² deux variables'!AI$311/'CHI² deux variables'!$AZ$311))</f>
        <v/>
      </c>
      <c r="AJ209" t="str">
        <f>IF('CHI² deux variables'!AJ206="","",('CHI² deux variables'!$AZ206*'CHI² deux variables'!AJ$311/'CHI² deux variables'!$AZ$311))</f>
        <v/>
      </c>
      <c r="AK209" t="str">
        <f>IF('CHI² deux variables'!AK206="","",('CHI² deux variables'!$AZ206*'CHI² deux variables'!AK$311/'CHI² deux variables'!$AZ$311))</f>
        <v/>
      </c>
      <c r="AL209" t="str">
        <f>IF('CHI² deux variables'!AL206="","",('CHI² deux variables'!$AZ206*'CHI² deux variables'!AL$311/'CHI² deux variables'!$AZ$311))</f>
        <v/>
      </c>
      <c r="AM209" t="str">
        <f>IF('CHI² deux variables'!AM206="","",('CHI² deux variables'!$AZ206*'CHI² deux variables'!AM$311/'CHI² deux variables'!$AZ$311))</f>
        <v/>
      </c>
      <c r="AN209" t="str">
        <f>IF('CHI² deux variables'!AN206="","",('CHI² deux variables'!$AZ206*'CHI² deux variables'!AN$311/'CHI² deux variables'!$AZ$311))</f>
        <v/>
      </c>
      <c r="AO209" t="str">
        <f>IF('CHI² deux variables'!AO206="","",('CHI² deux variables'!$AZ206*'CHI² deux variables'!AO$311/'CHI² deux variables'!$AZ$311))</f>
        <v/>
      </c>
      <c r="AP209" t="str">
        <f>IF('CHI² deux variables'!AP206="","",('CHI² deux variables'!$AZ206*'CHI² deux variables'!AP$311/'CHI² deux variables'!$AZ$311))</f>
        <v/>
      </c>
      <c r="AQ209" t="str">
        <f>IF('CHI² deux variables'!AQ206="","",('CHI² deux variables'!$AZ206*'CHI² deux variables'!AQ$311/'CHI² deux variables'!$AZ$311))</f>
        <v/>
      </c>
      <c r="AR209" t="str">
        <f>IF('CHI² deux variables'!AR206="","",('CHI² deux variables'!$AZ206*'CHI² deux variables'!AR$311/'CHI² deux variables'!$AZ$311))</f>
        <v/>
      </c>
      <c r="AS209" t="str">
        <f>IF('CHI² deux variables'!AS206="","",('CHI² deux variables'!$AZ206*'CHI² deux variables'!AS$311/'CHI² deux variables'!$AZ$311))</f>
        <v/>
      </c>
      <c r="AT209" t="str">
        <f>IF('CHI² deux variables'!AT206="","",('CHI² deux variables'!$AZ206*'CHI² deux variables'!AT$311/'CHI² deux variables'!$AZ$311))</f>
        <v/>
      </c>
      <c r="AU209" t="str">
        <f>IF('CHI² deux variables'!AU206="","",('CHI² deux variables'!$AZ206*'CHI² deux variables'!AU$311/'CHI² deux variables'!$AZ$311))</f>
        <v/>
      </c>
      <c r="AV209" t="str">
        <f>IF('CHI² deux variables'!AV206="","",('CHI² deux variables'!$AZ206*'CHI² deux variables'!AV$311/'CHI² deux variables'!$AZ$311))</f>
        <v/>
      </c>
      <c r="AW209" t="str">
        <f>IF('CHI² deux variables'!AW206="","",('CHI² deux variables'!$AZ206*'CHI² deux variables'!AW$311/'CHI² deux variables'!$AZ$311))</f>
        <v/>
      </c>
      <c r="AX209" t="str">
        <f>IF('CHI² deux variables'!AX206="","",('CHI² deux variables'!$AZ206*'CHI² deux variables'!AX$311/'CHI² deux variables'!$AZ$311))</f>
        <v/>
      </c>
      <c r="AY209" t="str">
        <f>IF('CHI² deux variables'!AY206="","",('CHI² deux variables'!$AZ206*'CHI² deux variables'!AY$311/'CHI² deux variables'!$AZ$311))</f>
        <v/>
      </c>
      <c r="AZ209" t="s">
        <v>675</v>
      </c>
    </row>
    <row r="210" spans="1:52" x14ac:dyDescent="0.25">
      <c r="A210" t="s">
        <v>264</v>
      </c>
      <c r="B210" t="str">
        <f>IF('CHI² deux variables'!B207="","",('CHI² deux variables'!$AZ207*'CHI² deux variables'!B$311/'CHI² deux variables'!$AZ$311))</f>
        <v/>
      </c>
      <c r="C210" t="str">
        <f>IF('CHI² deux variables'!C207="","",('CHI² deux variables'!$AZ207*'CHI² deux variables'!C$311/'CHI² deux variables'!$AZ$311))</f>
        <v/>
      </c>
      <c r="D210" t="str">
        <f>IF('CHI² deux variables'!D207="","",('CHI² deux variables'!$AZ207*'CHI² deux variables'!D$311/'CHI² deux variables'!$AZ$311))</f>
        <v/>
      </c>
      <c r="E210" t="str">
        <f>IF('CHI² deux variables'!E207="","",('CHI² deux variables'!$AZ207*'CHI² deux variables'!E$311/'CHI² deux variables'!$AZ$311))</f>
        <v/>
      </c>
      <c r="F210" t="str">
        <f>IF('CHI² deux variables'!F207="","",('CHI² deux variables'!$AZ207*'CHI² deux variables'!F$311/'CHI² deux variables'!$AZ$311))</f>
        <v/>
      </c>
      <c r="G210" t="str">
        <f>IF('CHI² deux variables'!G207="","",('CHI² deux variables'!$AZ207*'CHI² deux variables'!G$311/'CHI² deux variables'!$AZ$311))</f>
        <v/>
      </c>
      <c r="H210" t="str">
        <f>IF('CHI² deux variables'!H207="","",('CHI² deux variables'!$AZ207*'CHI² deux variables'!H$311/'CHI² deux variables'!$AZ$311))</f>
        <v/>
      </c>
      <c r="I210" t="str">
        <f>IF('CHI² deux variables'!I207="","",('CHI² deux variables'!$AZ207*'CHI² deux variables'!I$311/'CHI² deux variables'!$AZ$311))</f>
        <v/>
      </c>
      <c r="J210" t="str">
        <f>IF('CHI² deux variables'!J207="","",('CHI² deux variables'!$AZ207*'CHI² deux variables'!J$311/'CHI² deux variables'!$AZ$311))</f>
        <v/>
      </c>
      <c r="K210" t="str">
        <f>IF('CHI² deux variables'!K207="","",('CHI² deux variables'!$AZ207*'CHI² deux variables'!K$311/'CHI² deux variables'!$AZ$311))</f>
        <v/>
      </c>
      <c r="L210" t="str">
        <f>IF('CHI² deux variables'!L207="","",('CHI² deux variables'!$AZ207*'CHI² deux variables'!L$311/'CHI² deux variables'!$AZ$311))</f>
        <v/>
      </c>
      <c r="M210" t="str">
        <f>IF('CHI² deux variables'!M207="","",('CHI² deux variables'!$AZ207*'CHI² deux variables'!M$311/'CHI² deux variables'!$AZ$311))</f>
        <v/>
      </c>
      <c r="N210" t="str">
        <f>IF('CHI² deux variables'!N207="","",('CHI² deux variables'!$AZ207*'CHI² deux variables'!N$311/'CHI² deux variables'!$AZ$311))</f>
        <v/>
      </c>
      <c r="O210" t="str">
        <f>IF('CHI² deux variables'!O207="","",('CHI² deux variables'!$AZ207*'CHI² deux variables'!O$311/'CHI² deux variables'!$AZ$311))</f>
        <v/>
      </c>
      <c r="P210" t="str">
        <f>IF('CHI² deux variables'!P207="","",('CHI² deux variables'!$AZ207*'CHI² deux variables'!P$311/'CHI² deux variables'!$AZ$311))</f>
        <v/>
      </c>
      <c r="Q210" t="str">
        <f>IF('CHI² deux variables'!Q207="","",('CHI² deux variables'!$AZ207*'CHI² deux variables'!Q$311/'CHI² deux variables'!$AZ$311))</f>
        <v/>
      </c>
      <c r="R210" t="str">
        <f>IF('CHI² deux variables'!R207="","",('CHI² deux variables'!$AZ207*'CHI² deux variables'!R$311/'CHI² deux variables'!$AZ$311))</f>
        <v/>
      </c>
      <c r="S210" t="str">
        <f>IF('CHI² deux variables'!S207="","",('CHI² deux variables'!$AZ207*'CHI² deux variables'!S$311/'CHI² deux variables'!$AZ$311))</f>
        <v/>
      </c>
      <c r="T210" t="str">
        <f>IF('CHI² deux variables'!T207="","",('CHI² deux variables'!$AZ207*'CHI² deux variables'!T$311/'CHI² deux variables'!$AZ$311))</f>
        <v/>
      </c>
      <c r="U210" t="str">
        <f>IF('CHI² deux variables'!U207="","",('CHI² deux variables'!$AZ207*'CHI² deux variables'!U$311/'CHI² deux variables'!$AZ$311))</f>
        <v/>
      </c>
      <c r="V210" t="str">
        <f>IF('CHI² deux variables'!V207="","",('CHI² deux variables'!$AZ207*'CHI² deux variables'!V$311/'CHI² deux variables'!$AZ$311))</f>
        <v/>
      </c>
      <c r="W210" t="str">
        <f>IF('CHI² deux variables'!W207="","",('CHI² deux variables'!$AZ207*'CHI² deux variables'!W$311/'CHI² deux variables'!$AZ$311))</f>
        <v/>
      </c>
      <c r="X210" t="str">
        <f>IF('CHI² deux variables'!X207="","",('CHI² deux variables'!$AZ207*'CHI² deux variables'!X$311/'CHI² deux variables'!$AZ$311))</f>
        <v/>
      </c>
      <c r="Y210" t="str">
        <f>IF('CHI² deux variables'!Y207="","",('CHI² deux variables'!$AZ207*'CHI² deux variables'!Y$311/'CHI² deux variables'!$AZ$311))</f>
        <v/>
      </c>
      <c r="Z210" t="str">
        <f>IF('CHI² deux variables'!Z207="","",('CHI² deux variables'!$AZ207*'CHI² deux variables'!Z$311/'CHI² deux variables'!$AZ$311))</f>
        <v/>
      </c>
      <c r="AA210" t="str">
        <f>IF('CHI² deux variables'!AA207="","",('CHI² deux variables'!$AZ207*'CHI² deux variables'!AA$311/'CHI² deux variables'!$AZ$311))</f>
        <v/>
      </c>
      <c r="AB210" t="str">
        <f>IF('CHI² deux variables'!AB207="","",('CHI² deux variables'!$AZ207*'CHI² deux variables'!AB$311/'CHI² deux variables'!$AZ$311))</f>
        <v/>
      </c>
      <c r="AC210" t="str">
        <f>IF('CHI² deux variables'!AC207="","",('CHI² deux variables'!$AZ207*'CHI² deux variables'!AC$311/'CHI² deux variables'!$AZ$311))</f>
        <v/>
      </c>
      <c r="AD210" t="str">
        <f>IF('CHI² deux variables'!AD207="","",('CHI² deux variables'!$AZ207*'CHI² deux variables'!AD$311/'CHI² deux variables'!$AZ$311))</f>
        <v/>
      </c>
      <c r="AE210" t="str">
        <f>IF('CHI² deux variables'!AE207="","",('CHI² deux variables'!$AZ207*'CHI² deux variables'!AE$311/'CHI² deux variables'!$AZ$311))</f>
        <v/>
      </c>
      <c r="AF210" t="str">
        <f>IF('CHI² deux variables'!AF207="","",('CHI² deux variables'!$AZ207*'CHI² deux variables'!AF$311/'CHI² deux variables'!$AZ$311))</f>
        <v/>
      </c>
      <c r="AG210" t="str">
        <f>IF('CHI² deux variables'!AG207="","",('CHI² deux variables'!$AZ207*'CHI² deux variables'!AG$311/'CHI² deux variables'!$AZ$311))</f>
        <v/>
      </c>
      <c r="AH210" t="str">
        <f>IF('CHI² deux variables'!AH207="","",('CHI² deux variables'!$AZ207*'CHI² deux variables'!AH$311/'CHI² deux variables'!$AZ$311))</f>
        <v/>
      </c>
      <c r="AI210" t="str">
        <f>IF('CHI² deux variables'!AI207="","",('CHI² deux variables'!$AZ207*'CHI² deux variables'!AI$311/'CHI² deux variables'!$AZ$311))</f>
        <v/>
      </c>
      <c r="AJ210" t="str">
        <f>IF('CHI² deux variables'!AJ207="","",('CHI² deux variables'!$AZ207*'CHI² deux variables'!AJ$311/'CHI² deux variables'!$AZ$311))</f>
        <v/>
      </c>
      <c r="AK210" t="str">
        <f>IF('CHI² deux variables'!AK207="","",('CHI² deux variables'!$AZ207*'CHI² deux variables'!AK$311/'CHI² deux variables'!$AZ$311))</f>
        <v/>
      </c>
      <c r="AL210" t="str">
        <f>IF('CHI² deux variables'!AL207="","",('CHI² deux variables'!$AZ207*'CHI² deux variables'!AL$311/'CHI² deux variables'!$AZ$311))</f>
        <v/>
      </c>
      <c r="AM210" t="str">
        <f>IF('CHI² deux variables'!AM207="","",('CHI² deux variables'!$AZ207*'CHI² deux variables'!AM$311/'CHI² deux variables'!$AZ$311))</f>
        <v/>
      </c>
      <c r="AN210" t="str">
        <f>IF('CHI² deux variables'!AN207="","",('CHI² deux variables'!$AZ207*'CHI² deux variables'!AN$311/'CHI² deux variables'!$AZ$311))</f>
        <v/>
      </c>
      <c r="AO210" t="str">
        <f>IF('CHI² deux variables'!AO207="","",('CHI² deux variables'!$AZ207*'CHI² deux variables'!AO$311/'CHI² deux variables'!$AZ$311))</f>
        <v/>
      </c>
      <c r="AP210" t="str">
        <f>IF('CHI² deux variables'!AP207="","",('CHI² deux variables'!$AZ207*'CHI² deux variables'!AP$311/'CHI² deux variables'!$AZ$311))</f>
        <v/>
      </c>
      <c r="AQ210" t="str">
        <f>IF('CHI² deux variables'!AQ207="","",('CHI² deux variables'!$AZ207*'CHI² deux variables'!AQ$311/'CHI² deux variables'!$AZ$311))</f>
        <v/>
      </c>
      <c r="AR210" t="str">
        <f>IF('CHI² deux variables'!AR207="","",('CHI² deux variables'!$AZ207*'CHI² deux variables'!AR$311/'CHI² deux variables'!$AZ$311))</f>
        <v/>
      </c>
      <c r="AS210" t="str">
        <f>IF('CHI² deux variables'!AS207="","",('CHI² deux variables'!$AZ207*'CHI² deux variables'!AS$311/'CHI² deux variables'!$AZ$311))</f>
        <v/>
      </c>
      <c r="AT210" t="str">
        <f>IF('CHI² deux variables'!AT207="","",('CHI² deux variables'!$AZ207*'CHI² deux variables'!AT$311/'CHI² deux variables'!$AZ$311))</f>
        <v/>
      </c>
      <c r="AU210" t="str">
        <f>IF('CHI² deux variables'!AU207="","",('CHI² deux variables'!$AZ207*'CHI² deux variables'!AU$311/'CHI² deux variables'!$AZ$311))</f>
        <v/>
      </c>
      <c r="AV210" t="str">
        <f>IF('CHI² deux variables'!AV207="","",('CHI² deux variables'!$AZ207*'CHI² deux variables'!AV$311/'CHI² deux variables'!$AZ$311))</f>
        <v/>
      </c>
      <c r="AW210" t="str">
        <f>IF('CHI² deux variables'!AW207="","",('CHI² deux variables'!$AZ207*'CHI² deux variables'!AW$311/'CHI² deux variables'!$AZ$311))</f>
        <v/>
      </c>
      <c r="AX210" t="str">
        <f>IF('CHI² deux variables'!AX207="","",('CHI² deux variables'!$AZ207*'CHI² deux variables'!AX$311/'CHI² deux variables'!$AZ$311))</f>
        <v/>
      </c>
      <c r="AY210" t="str">
        <f>IF('CHI² deux variables'!AY207="","",('CHI² deux variables'!$AZ207*'CHI² deux variables'!AY$311/'CHI² deux variables'!$AZ$311))</f>
        <v/>
      </c>
      <c r="AZ210" t="s">
        <v>675</v>
      </c>
    </row>
    <row r="211" spans="1:52" x14ac:dyDescent="0.25">
      <c r="A211" t="s">
        <v>265</v>
      </c>
      <c r="B211" t="str">
        <f>IF('CHI² deux variables'!B208="","",('CHI² deux variables'!$AZ208*'CHI² deux variables'!B$311/'CHI² deux variables'!$AZ$311))</f>
        <v/>
      </c>
      <c r="C211" t="str">
        <f>IF('CHI² deux variables'!C208="","",('CHI² deux variables'!$AZ208*'CHI² deux variables'!C$311/'CHI² deux variables'!$AZ$311))</f>
        <v/>
      </c>
      <c r="D211" t="str">
        <f>IF('CHI² deux variables'!D208="","",('CHI² deux variables'!$AZ208*'CHI² deux variables'!D$311/'CHI² deux variables'!$AZ$311))</f>
        <v/>
      </c>
      <c r="E211" t="str">
        <f>IF('CHI² deux variables'!E208="","",('CHI² deux variables'!$AZ208*'CHI² deux variables'!E$311/'CHI² deux variables'!$AZ$311))</f>
        <v/>
      </c>
      <c r="F211" t="str">
        <f>IF('CHI² deux variables'!F208="","",('CHI² deux variables'!$AZ208*'CHI² deux variables'!F$311/'CHI² deux variables'!$AZ$311))</f>
        <v/>
      </c>
      <c r="G211" t="str">
        <f>IF('CHI² deux variables'!G208="","",('CHI² deux variables'!$AZ208*'CHI² deux variables'!G$311/'CHI² deux variables'!$AZ$311))</f>
        <v/>
      </c>
      <c r="H211" t="str">
        <f>IF('CHI² deux variables'!H208="","",('CHI² deux variables'!$AZ208*'CHI² deux variables'!H$311/'CHI² deux variables'!$AZ$311))</f>
        <v/>
      </c>
      <c r="I211" t="str">
        <f>IF('CHI² deux variables'!I208="","",('CHI² deux variables'!$AZ208*'CHI² deux variables'!I$311/'CHI² deux variables'!$AZ$311))</f>
        <v/>
      </c>
      <c r="J211" t="str">
        <f>IF('CHI² deux variables'!J208="","",('CHI² deux variables'!$AZ208*'CHI² deux variables'!J$311/'CHI² deux variables'!$AZ$311))</f>
        <v/>
      </c>
      <c r="K211" t="str">
        <f>IF('CHI² deux variables'!K208="","",('CHI² deux variables'!$AZ208*'CHI² deux variables'!K$311/'CHI² deux variables'!$AZ$311))</f>
        <v/>
      </c>
      <c r="L211" t="str">
        <f>IF('CHI² deux variables'!L208="","",('CHI² deux variables'!$AZ208*'CHI² deux variables'!L$311/'CHI² deux variables'!$AZ$311))</f>
        <v/>
      </c>
      <c r="M211" t="str">
        <f>IF('CHI² deux variables'!M208="","",('CHI² deux variables'!$AZ208*'CHI² deux variables'!M$311/'CHI² deux variables'!$AZ$311))</f>
        <v/>
      </c>
      <c r="N211" t="str">
        <f>IF('CHI² deux variables'!N208="","",('CHI² deux variables'!$AZ208*'CHI² deux variables'!N$311/'CHI² deux variables'!$AZ$311))</f>
        <v/>
      </c>
      <c r="O211" t="str">
        <f>IF('CHI² deux variables'!O208="","",('CHI² deux variables'!$AZ208*'CHI² deux variables'!O$311/'CHI² deux variables'!$AZ$311))</f>
        <v/>
      </c>
      <c r="P211" t="str">
        <f>IF('CHI² deux variables'!P208="","",('CHI² deux variables'!$AZ208*'CHI² deux variables'!P$311/'CHI² deux variables'!$AZ$311))</f>
        <v/>
      </c>
      <c r="Q211" t="str">
        <f>IF('CHI² deux variables'!Q208="","",('CHI² deux variables'!$AZ208*'CHI² deux variables'!Q$311/'CHI² deux variables'!$AZ$311))</f>
        <v/>
      </c>
      <c r="R211" t="str">
        <f>IF('CHI² deux variables'!R208="","",('CHI² deux variables'!$AZ208*'CHI² deux variables'!R$311/'CHI² deux variables'!$AZ$311))</f>
        <v/>
      </c>
      <c r="S211" t="str">
        <f>IF('CHI² deux variables'!S208="","",('CHI² deux variables'!$AZ208*'CHI² deux variables'!S$311/'CHI² deux variables'!$AZ$311))</f>
        <v/>
      </c>
      <c r="T211" t="str">
        <f>IF('CHI² deux variables'!T208="","",('CHI² deux variables'!$AZ208*'CHI² deux variables'!T$311/'CHI² deux variables'!$AZ$311))</f>
        <v/>
      </c>
      <c r="U211" t="str">
        <f>IF('CHI² deux variables'!U208="","",('CHI² deux variables'!$AZ208*'CHI² deux variables'!U$311/'CHI² deux variables'!$AZ$311))</f>
        <v/>
      </c>
      <c r="V211" t="str">
        <f>IF('CHI² deux variables'!V208="","",('CHI² deux variables'!$AZ208*'CHI² deux variables'!V$311/'CHI² deux variables'!$AZ$311))</f>
        <v/>
      </c>
      <c r="W211" t="str">
        <f>IF('CHI² deux variables'!W208="","",('CHI² deux variables'!$AZ208*'CHI² deux variables'!W$311/'CHI² deux variables'!$AZ$311))</f>
        <v/>
      </c>
      <c r="X211" t="str">
        <f>IF('CHI² deux variables'!X208="","",('CHI² deux variables'!$AZ208*'CHI² deux variables'!X$311/'CHI² deux variables'!$AZ$311))</f>
        <v/>
      </c>
      <c r="Y211" t="str">
        <f>IF('CHI² deux variables'!Y208="","",('CHI² deux variables'!$AZ208*'CHI² deux variables'!Y$311/'CHI² deux variables'!$AZ$311))</f>
        <v/>
      </c>
      <c r="Z211" t="str">
        <f>IF('CHI² deux variables'!Z208="","",('CHI² deux variables'!$AZ208*'CHI² deux variables'!Z$311/'CHI² deux variables'!$AZ$311))</f>
        <v/>
      </c>
      <c r="AA211" t="str">
        <f>IF('CHI² deux variables'!AA208="","",('CHI² deux variables'!$AZ208*'CHI² deux variables'!AA$311/'CHI² deux variables'!$AZ$311))</f>
        <v/>
      </c>
      <c r="AB211" t="str">
        <f>IF('CHI² deux variables'!AB208="","",('CHI² deux variables'!$AZ208*'CHI² deux variables'!AB$311/'CHI² deux variables'!$AZ$311))</f>
        <v/>
      </c>
      <c r="AC211" t="str">
        <f>IF('CHI² deux variables'!AC208="","",('CHI² deux variables'!$AZ208*'CHI² deux variables'!AC$311/'CHI² deux variables'!$AZ$311))</f>
        <v/>
      </c>
      <c r="AD211" t="str">
        <f>IF('CHI² deux variables'!AD208="","",('CHI² deux variables'!$AZ208*'CHI² deux variables'!AD$311/'CHI² deux variables'!$AZ$311))</f>
        <v/>
      </c>
      <c r="AE211" t="str">
        <f>IF('CHI² deux variables'!AE208="","",('CHI² deux variables'!$AZ208*'CHI² deux variables'!AE$311/'CHI² deux variables'!$AZ$311))</f>
        <v/>
      </c>
      <c r="AF211" t="str">
        <f>IF('CHI² deux variables'!AF208="","",('CHI² deux variables'!$AZ208*'CHI² deux variables'!AF$311/'CHI² deux variables'!$AZ$311))</f>
        <v/>
      </c>
      <c r="AG211" t="str">
        <f>IF('CHI² deux variables'!AG208="","",('CHI² deux variables'!$AZ208*'CHI² deux variables'!AG$311/'CHI² deux variables'!$AZ$311))</f>
        <v/>
      </c>
      <c r="AH211" t="str">
        <f>IF('CHI² deux variables'!AH208="","",('CHI² deux variables'!$AZ208*'CHI² deux variables'!AH$311/'CHI² deux variables'!$AZ$311))</f>
        <v/>
      </c>
      <c r="AI211" t="str">
        <f>IF('CHI² deux variables'!AI208="","",('CHI² deux variables'!$AZ208*'CHI² deux variables'!AI$311/'CHI² deux variables'!$AZ$311))</f>
        <v/>
      </c>
      <c r="AJ211" t="str">
        <f>IF('CHI² deux variables'!AJ208="","",('CHI² deux variables'!$AZ208*'CHI² deux variables'!AJ$311/'CHI² deux variables'!$AZ$311))</f>
        <v/>
      </c>
      <c r="AK211" t="str">
        <f>IF('CHI² deux variables'!AK208="","",('CHI² deux variables'!$AZ208*'CHI² deux variables'!AK$311/'CHI² deux variables'!$AZ$311))</f>
        <v/>
      </c>
      <c r="AL211" t="str">
        <f>IF('CHI² deux variables'!AL208="","",('CHI² deux variables'!$AZ208*'CHI² deux variables'!AL$311/'CHI² deux variables'!$AZ$311))</f>
        <v/>
      </c>
      <c r="AM211" t="str">
        <f>IF('CHI² deux variables'!AM208="","",('CHI² deux variables'!$AZ208*'CHI² deux variables'!AM$311/'CHI² deux variables'!$AZ$311))</f>
        <v/>
      </c>
      <c r="AN211" t="str">
        <f>IF('CHI² deux variables'!AN208="","",('CHI² deux variables'!$AZ208*'CHI² deux variables'!AN$311/'CHI² deux variables'!$AZ$311))</f>
        <v/>
      </c>
      <c r="AO211" t="str">
        <f>IF('CHI² deux variables'!AO208="","",('CHI² deux variables'!$AZ208*'CHI² deux variables'!AO$311/'CHI² deux variables'!$AZ$311))</f>
        <v/>
      </c>
      <c r="AP211" t="str">
        <f>IF('CHI² deux variables'!AP208="","",('CHI² deux variables'!$AZ208*'CHI² deux variables'!AP$311/'CHI² deux variables'!$AZ$311))</f>
        <v/>
      </c>
      <c r="AQ211" t="str">
        <f>IF('CHI² deux variables'!AQ208="","",('CHI² deux variables'!$AZ208*'CHI² deux variables'!AQ$311/'CHI² deux variables'!$AZ$311))</f>
        <v/>
      </c>
      <c r="AR211" t="str">
        <f>IF('CHI² deux variables'!AR208="","",('CHI² deux variables'!$AZ208*'CHI² deux variables'!AR$311/'CHI² deux variables'!$AZ$311))</f>
        <v/>
      </c>
      <c r="AS211" t="str">
        <f>IF('CHI² deux variables'!AS208="","",('CHI² deux variables'!$AZ208*'CHI² deux variables'!AS$311/'CHI² deux variables'!$AZ$311))</f>
        <v/>
      </c>
      <c r="AT211" t="str">
        <f>IF('CHI² deux variables'!AT208="","",('CHI² deux variables'!$AZ208*'CHI² deux variables'!AT$311/'CHI² deux variables'!$AZ$311))</f>
        <v/>
      </c>
      <c r="AU211" t="str">
        <f>IF('CHI² deux variables'!AU208="","",('CHI² deux variables'!$AZ208*'CHI² deux variables'!AU$311/'CHI² deux variables'!$AZ$311))</f>
        <v/>
      </c>
      <c r="AV211" t="str">
        <f>IF('CHI² deux variables'!AV208="","",('CHI² deux variables'!$AZ208*'CHI² deux variables'!AV$311/'CHI² deux variables'!$AZ$311))</f>
        <v/>
      </c>
      <c r="AW211" t="str">
        <f>IF('CHI² deux variables'!AW208="","",('CHI² deux variables'!$AZ208*'CHI² deux variables'!AW$311/'CHI² deux variables'!$AZ$311))</f>
        <v/>
      </c>
      <c r="AX211" t="str">
        <f>IF('CHI² deux variables'!AX208="","",('CHI² deux variables'!$AZ208*'CHI² deux variables'!AX$311/'CHI² deux variables'!$AZ$311))</f>
        <v/>
      </c>
      <c r="AY211" t="str">
        <f>IF('CHI² deux variables'!AY208="","",('CHI² deux variables'!$AZ208*'CHI² deux variables'!AY$311/'CHI² deux variables'!$AZ$311))</f>
        <v/>
      </c>
      <c r="AZ211" t="s">
        <v>675</v>
      </c>
    </row>
    <row r="212" spans="1:52" x14ac:dyDescent="0.25">
      <c r="A212" t="s">
        <v>266</v>
      </c>
      <c r="B212" t="str">
        <f>IF('CHI² deux variables'!B209="","",('CHI² deux variables'!$AZ209*'CHI² deux variables'!B$311/'CHI² deux variables'!$AZ$311))</f>
        <v/>
      </c>
      <c r="C212" t="str">
        <f>IF('CHI² deux variables'!C209="","",('CHI² deux variables'!$AZ209*'CHI² deux variables'!C$311/'CHI² deux variables'!$AZ$311))</f>
        <v/>
      </c>
      <c r="D212" t="str">
        <f>IF('CHI² deux variables'!D209="","",('CHI² deux variables'!$AZ209*'CHI² deux variables'!D$311/'CHI² deux variables'!$AZ$311))</f>
        <v/>
      </c>
      <c r="E212" t="str">
        <f>IF('CHI² deux variables'!E209="","",('CHI² deux variables'!$AZ209*'CHI² deux variables'!E$311/'CHI² deux variables'!$AZ$311))</f>
        <v/>
      </c>
      <c r="F212" t="str">
        <f>IF('CHI² deux variables'!F209="","",('CHI² deux variables'!$AZ209*'CHI² deux variables'!F$311/'CHI² deux variables'!$AZ$311))</f>
        <v/>
      </c>
      <c r="G212" t="str">
        <f>IF('CHI² deux variables'!G209="","",('CHI² deux variables'!$AZ209*'CHI² deux variables'!G$311/'CHI² deux variables'!$AZ$311))</f>
        <v/>
      </c>
      <c r="H212" t="str">
        <f>IF('CHI² deux variables'!H209="","",('CHI² deux variables'!$AZ209*'CHI² deux variables'!H$311/'CHI² deux variables'!$AZ$311))</f>
        <v/>
      </c>
      <c r="I212" t="str">
        <f>IF('CHI² deux variables'!I209="","",('CHI² deux variables'!$AZ209*'CHI² deux variables'!I$311/'CHI² deux variables'!$AZ$311))</f>
        <v/>
      </c>
      <c r="J212" t="str">
        <f>IF('CHI² deux variables'!J209="","",('CHI² deux variables'!$AZ209*'CHI² deux variables'!J$311/'CHI² deux variables'!$AZ$311))</f>
        <v/>
      </c>
      <c r="K212" t="str">
        <f>IF('CHI² deux variables'!K209="","",('CHI² deux variables'!$AZ209*'CHI² deux variables'!K$311/'CHI² deux variables'!$AZ$311))</f>
        <v/>
      </c>
      <c r="L212" t="str">
        <f>IF('CHI² deux variables'!L209="","",('CHI² deux variables'!$AZ209*'CHI² deux variables'!L$311/'CHI² deux variables'!$AZ$311))</f>
        <v/>
      </c>
      <c r="M212" t="str">
        <f>IF('CHI² deux variables'!M209="","",('CHI² deux variables'!$AZ209*'CHI² deux variables'!M$311/'CHI² deux variables'!$AZ$311))</f>
        <v/>
      </c>
      <c r="N212" t="str">
        <f>IF('CHI² deux variables'!N209="","",('CHI² deux variables'!$AZ209*'CHI² deux variables'!N$311/'CHI² deux variables'!$AZ$311))</f>
        <v/>
      </c>
      <c r="O212" t="str">
        <f>IF('CHI² deux variables'!O209="","",('CHI² deux variables'!$AZ209*'CHI² deux variables'!O$311/'CHI² deux variables'!$AZ$311))</f>
        <v/>
      </c>
      <c r="P212" t="str">
        <f>IF('CHI² deux variables'!P209="","",('CHI² deux variables'!$AZ209*'CHI² deux variables'!P$311/'CHI² deux variables'!$AZ$311))</f>
        <v/>
      </c>
      <c r="Q212" t="str">
        <f>IF('CHI² deux variables'!Q209="","",('CHI² deux variables'!$AZ209*'CHI² deux variables'!Q$311/'CHI² deux variables'!$AZ$311))</f>
        <v/>
      </c>
      <c r="R212" t="str">
        <f>IF('CHI² deux variables'!R209="","",('CHI² deux variables'!$AZ209*'CHI² deux variables'!R$311/'CHI² deux variables'!$AZ$311))</f>
        <v/>
      </c>
      <c r="S212" t="str">
        <f>IF('CHI² deux variables'!S209="","",('CHI² deux variables'!$AZ209*'CHI² deux variables'!S$311/'CHI² deux variables'!$AZ$311))</f>
        <v/>
      </c>
      <c r="T212" t="str">
        <f>IF('CHI² deux variables'!T209="","",('CHI² deux variables'!$AZ209*'CHI² deux variables'!T$311/'CHI² deux variables'!$AZ$311))</f>
        <v/>
      </c>
      <c r="U212" t="str">
        <f>IF('CHI² deux variables'!U209="","",('CHI² deux variables'!$AZ209*'CHI² deux variables'!U$311/'CHI² deux variables'!$AZ$311))</f>
        <v/>
      </c>
      <c r="V212" t="str">
        <f>IF('CHI² deux variables'!V209="","",('CHI² deux variables'!$AZ209*'CHI² deux variables'!V$311/'CHI² deux variables'!$AZ$311))</f>
        <v/>
      </c>
      <c r="W212" t="str">
        <f>IF('CHI² deux variables'!W209="","",('CHI² deux variables'!$AZ209*'CHI² deux variables'!W$311/'CHI² deux variables'!$AZ$311))</f>
        <v/>
      </c>
      <c r="X212" t="str">
        <f>IF('CHI² deux variables'!X209="","",('CHI² deux variables'!$AZ209*'CHI² deux variables'!X$311/'CHI² deux variables'!$AZ$311))</f>
        <v/>
      </c>
      <c r="Y212" t="str">
        <f>IF('CHI² deux variables'!Y209="","",('CHI² deux variables'!$AZ209*'CHI² deux variables'!Y$311/'CHI² deux variables'!$AZ$311))</f>
        <v/>
      </c>
      <c r="Z212" t="str">
        <f>IF('CHI² deux variables'!Z209="","",('CHI² deux variables'!$AZ209*'CHI² deux variables'!Z$311/'CHI² deux variables'!$AZ$311))</f>
        <v/>
      </c>
      <c r="AA212" t="str">
        <f>IF('CHI² deux variables'!AA209="","",('CHI² deux variables'!$AZ209*'CHI² deux variables'!AA$311/'CHI² deux variables'!$AZ$311))</f>
        <v/>
      </c>
      <c r="AB212" t="str">
        <f>IF('CHI² deux variables'!AB209="","",('CHI² deux variables'!$AZ209*'CHI² deux variables'!AB$311/'CHI² deux variables'!$AZ$311))</f>
        <v/>
      </c>
      <c r="AC212" t="str">
        <f>IF('CHI² deux variables'!AC209="","",('CHI² deux variables'!$AZ209*'CHI² deux variables'!AC$311/'CHI² deux variables'!$AZ$311))</f>
        <v/>
      </c>
      <c r="AD212" t="str">
        <f>IF('CHI² deux variables'!AD209="","",('CHI² deux variables'!$AZ209*'CHI² deux variables'!AD$311/'CHI² deux variables'!$AZ$311))</f>
        <v/>
      </c>
      <c r="AE212" t="str">
        <f>IF('CHI² deux variables'!AE209="","",('CHI² deux variables'!$AZ209*'CHI² deux variables'!AE$311/'CHI² deux variables'!$AZ$311))</f>
        <v/>
      </c>
      <c r="AF212" t="str">
        <f>IF('CHI² deux variables'!AF209="","",('CHI² deux variables'!$AZ209*'CHI² deux variables'!AF$311/'CHI² deux variables'!$AZ$311))</f>
        <v/>
      </c>
      <c r="AG212" t="str">
        <f>IF('CHI² deux variables'!AG209="","",('CHI² deux variables'!$AZ209*'CHI² deux variables'!AG$311/'CHI² deux variables'!$AZ$311))</f>
        <v/>
      </c>
      <c r="AH212" t="str">
        <f>IF('CHI² deux variables'!AH209="","",('CHI² deux variables'!$AZ209*'CHI² deux variables'!AH$311/'CHI² deux variables'!$AZ$311))</f>
        <v/>
      </c>
      <c r="AI212" t="str">
        <f>IF('CHI² deux variables'!AI209="","",('CHI² deux variables'!$AZ209*'CHI² deux variables'!AI$311/'CHI² deux variables'!$AZ$311))</f>
        <v/>
      </c>
      <c r="AJ212" t="str">
        <f>IF('CHI² deux variables'!AJ209="","",('CHI² deux variables'!$AZ209*'CHI² deux variables'!AJ$311/'CHI² deux variables'!$AZ$311))</f>
        <v/>
      </c>
      <c r="AK212" t="str">
        <f>IF('CHI² deux variables'!AK209="","",('CHI² deux variables'!$AZ209*'CHI² deux variables'!AK$311/'CHI² deux variables'!$AZ$311))</f>
        <v/>
      </c>
      <c r="AL212" t="str">
        <f>IF('CHI² deux variables'!AL209="","",('CHI² deux variables'!$AZ209*'CHI² deux variables'!AL$311/'CHI² deux variables'!$AZ$311))</f>
        <v/>
      </c>
      <c r="AM212" t="str">
        <f>IF('CHI² deux variables'!AM209="","",('CHI² deux variables'!$AZ209*'CHI² deux variables'!AM$311/'CHI² deux variables'!$AZ$311))</f>
        <v/>
      </c>
      <c r="AN212" t="str">
        <f>IF('CHI² deux variables'!AN209="","",('CHI² deux variables'!$AZ209*'CHI² deux variables'!AN$311/'CHI² deux variables'!$AZ$311))</f>
        <v/>
      </c>
      <c r="AO212" t="str">
        <f>IF('CHI² deux variables'!AO209="","",('CHI² deux variables'!$AZ209*'CHI² deux variables'!AO$311/'CHI² deux variables'!$AZ$311))</f>
        <v/>
      </c>
      <c r="AP212" t="str">
        <f>IF('CHI² deux variables'!AP209="","",('CHI² deux variables'!$AZ209*'CHI² deux variables'!AP$311/'CHI² deux variables'!$AZ$311))</f>
        <v/>
      </c>
      <c r="AQ212" t="str">
        <f>IF('CHI² deux variables'!AQ209="","",('CHI² deux variables'!$AZ209*'CHI² deux variables'!AQ$311/'CHI² deux variables'!$AZ$311))</f>
        <v/>
      </c>
      <c r="AR212" t="str">
        <f>IF('CHI² deux variables'!AR209="","",('CHI² deux variables'!$AZ209*'CHI² deux variables'!AR$311/'CHI² deux variables'!$AZ$311))</f>
        <v/>
      </c>
      <c r="AS212" t="str">
        <f>IF('CHI² deux variables'!AS209="","",('CHI² deux variables'!$AZ209*'CHI² deux variables'!AS$311/'CHI² deux variables'!$AZ$311))</f>
        <v/>
      </c>
      <c r="AT212" t="str">
        <f>IF('CHI² deux variables'!AT209="","",('CHI² deux variables'!$AZ209*'CHI² deux variables'!AT$311/'CHI² deux variables'!$AZ$311))</f>
        <v/>
      </c>
      <c r="AU212" t="str">
        <f>IF('CHI² deux variables'!AU209="","",('CHI² deux variables'!$AZ209*'CHI² deux variables'!AU$311/'CHI² deux variables'!$AZ$311))</f>
        <v/>
      </c>
      <c r="AV212" t="str">
        <f>IF('CHI² deux variables'!AV209="","",('CHI² deux variables'!$AZ209*'CHI² deux variables'!AV$311/'CHI² deux variables'!$AZ$311))</f>
        <v/>
      </c>
      <c r="AW212" t="str">
        <f>IF('CHI² deux variables'!AW209="","",('CHI² deux variables'!$AZ209*'CHI² deux variables'!AW$311/'CHI² deux variables'!$AZ$311))</f>
        <v/>
      </c>
      <c r="AX212" t="str">
        <f>IF('CHI² deux variables'!AX209="","",('CHI² deux variables'!$AZ209*'CHI² deux variables'!AX$311/'CHI² deux variables'!$AZ$311))</f>
        <v/>
      </c>
      <c r="AY212" t="str">
        <f>IF('CHI² deux variables'!AY209="","",('CHI² deux variables'!$AZ209*'CHI² deux variables'!AY$311/'CHI² deux variables'!$AZ$311))</f>
        <v/>
      </c>
      <c r="AZ212" t="s">
        <v>675</v>
      </c>
    </row>
    <row r="213" spans="1:52" x14ac:dyDescent="0.25">
      <c r="A213" t="s">
        <v>267</v>
      </c>
      <c r="B213" t="str">
        <f>IF('CHI² deux variables'!B210="","",('CHI² deux variables'!$AZ210*'CHI² deux variables'!B$311/'CHI² deux variables'!$AZ$311))</f>
        <v/>
      </c>
      <c r="C213" t="str">
        <f>IF('CHI² deux variables'!C210="","",('CHI² deux variables'!$AZ210*'CHI² deux variables'!C$311/'CHI² deux variables'!$AZ$311))</f>
        <v/>
      </c>
      <c r="D213" t="str">
        <f>IF('CHI² deux variables'!D210="","",('CHI² deux variables'!$AZ210*'CHI² deux variables'!D$311/'CHI² deux variables'!$AZ$311))</f>
        <v/>
      </c>
      <c r="E213" t="str">
        <f>IF('CHI² deux variables'!E210="","",('CHI² deux variables'!$AZ210*'CHI² deux variables'!E$311/'CHI² deux variables'!$AZ$311))</f>
        <v/>
      </c>
      <c r="F213" t="str">
        <f>IF('CHI² deux variables'!F210="","",('CHI² deux variables'!$AZ210*'CHI² deux variables'!F$311/'CHI² deux variables'!$AZ$311))</f>
        <v/>
      </c>
      <c r="G213" t="str">
        <f>IF('CHI² deux variables'!G210="","",('CHI² deux variables'!$AZ210*'CHI² deux variables'!G$311/'CHI² deux variables'!$AZ$311))</f>
        <v/>
      </c>
      <c r="H213" t="str">
        <f>IF('CHI² deux variables'!H210="","",('CHI² deux variables'!$AZ210*'CHI² deux variables'!H$311/'CHI² deux variables'!$AZ$311))</f>
        <v/>
      </c>
      <c r="I213" t="str">
        <f>IF('CHI² deux variables'!I210="","",('CHI² deux variables'!$AZ210*'CHI² deux variables'!I$311/'CHI² deux variables'!$AZ$311))</f>
        <v/>
      </c>
      <c r="J213" t="str">
        <f>IF('CHI² deux variables'!J210="","",('CHI² deux variables'!$AZ210*'CHI² deux variables'!J$311/'CHI² deux variables'!$AZ$311))</f>
        <v/>
      </c>
      <c r="K213" t="str">
        <f>IF('CHI² deux variables'!K210="","",('CHI² deux variables'!$AZ210*'CHI² deux variables'!K$311/'CHI² deux variables'!$AZ$311))</f>
        <v/>
      </c>
      <c r="L213" t="str">
        <f>IF('CHI² deux variables'!L210="","",('CHI² deux variables'!$AZ210*'CHI² deux variables'!L$311/'CHI² deux variables'!$AZ$311))</f>
        <v/>
      </c>
      <c r="M213" t="str">
        <f>IF('CHI² deux variables'!M210="","",('CHI² deux variables'!$AZ210*'CHI² deux variables'!M$311/'CHI² deux variables'!$AZ$311))</f>
        <v/>
      </c>
      <c r="N213" t="str">
        <f>IF('CHI² deux variables'!N210="","",('CHI² deux variables'!$AZ210*'CHI² deux variables'!N$311/'CHI² deux variables'!$AZ$311))</f>
        <v/>
      </c>
      <c r="O213" t="str">
        <f>IF('CHI² deux variables'!O210="","",('CHI² deux variables'!$AZ210*'CHI² deux variables'!O$311/'CHI² deux variables'!$AZ$311))</f>
        <v/>
      </c>
      <c r="P213" t="str">
        <f>IF('CHI² deux variables'!P210="","",('CHI² deux variables'!$AZ210*'CHI² deux variables'!P$311/'CHI² deux variables'!$AZ$311))</f>
        <v/>
      </c>
      <c r="Q213" t="str">
        <f>IF('CHI² deux variables'!Q210="","",('CHI² deux variables'!$AZ210*'CHI² deux variables'!Q$311/'CHI² deux variables'!$AZ$311))</f>
        <v/>
      </c>
      <c r="R213" t="str">
        <f>IF('CHI² deux variables'!R210="","",('CHI² deux variables'!$AZ210*'CHI² deux variables'!R$311/'CHI² deux variables'!$AZ$311))</f>
        <v/>
      </c>
      <c r="S213" t="str">
        <f>IF('CHI² deux variables'!S210="","",('CHI² deux variables'!$AZ210*'CHI² deux variables'!S$311/'CHI² deux variables'!$AZ$311))</f>
        <v/>
      </c>
      <c r="T213" t="str">
        <f>IF('CHI² deux variables'!T210="","",('CHI² deux variables'!$AZ210*'CHI² deux variables'!T$311/'CHI² deux variables'!$AZ$311))</f>
        <v/>
      </c>
      <c r="U213" t="str">
        <f>IF('CHI² deux variables'!U210="","",('CHI² deux variables'!$AZ210*'CHI² deux variables'!U$311/'CHI² deux variables'!$AZ$311))</f>
        <v/>
      </c>
      <c r="V213" t="str">
        <f>IF('CHI² deux variables'!V210="","",('CHI² deux variables'!$AZ210*'CHI² deux variables'!V$311/'CHI² deux variables'!$AZ$311))</f>
        <v/>
      </c>
      <c r="W213" t="str">
        <f>IF('CHI² deux variables'!W210="","",('CHI² deux variables'!$AZ210*'CHI² deux variables'!W$311/'CHI² deux variables'!$AZ$311))</f>
        <v/>
      </c>
      <c r="X213" t="str">
        <f>IF('CHI² deux variables'!X210="","",('CHI² deux variables'!$AZ210*'CHI² deux variables'!X$311/'CHI² deux variables'!$AZ$311))</f>
        <v/>
      </c>
      <c r="Y213" t="str">
        <f>IF('CHI² deux variables'!Y210="","",('CHI² deux variables'!$AZ210*'CHI² deux variables'!Y$311/'CHI² deux variables'!$AZ$311))</f>
        <v/>
      </c>
      <c r="Z213" t="str">
        <f>IF('CHI² deux variables'!Z210="","",('CHI² deux variables'!$AZ210*'CHI² deux variables'!Z$311/'CHI² deux variables'!$AZ$311))</f>
        <v/>
      </c>
      <c r="AA213" t="str">
        <f>IF('CHI² deux variables'!AA210="","",('CHI² deux variables'!$AZ210*'CHI² deux variables'!AA$311/'CHI² deux variables'!$AZ$311))</f>
        <v/>
      </c>
      <c r="AB213" t="str">
        <f>IF('CHI² deux variables'!AB210="","",('CHI² deux variables'!$AZ210*'CHI² deux variables'!AB$311/'CHI² deux variables'!$AZ$311))</f>
        <v/>
      </c>
      <c r="AC213" t="str">
        <f>IF('CHI² deux variables'!AC210="","",('CHI² deux variables'!$AZ210*'CHI² deux variables'!AC$311/'CHI² deux variables'!$AZ$311))</f>
        <v/>
      </c>
      <c r="AD213" t="str">
        <f>IF('CHI² deux variables'!AD210="","",('CHI² deux variables'!$AZ210*'CHI² deux variables'!AD$311/'CHI² deux variables'!$AZ$311))</f>
        <v/>
      </c>
      <c r="AE213" t="str">
        <f>IF('CHI² deux variables'!AE210="","",('CHI² deux variables'!$AZ210*'CHI² deux variables'!AE$311/'CHI² deux variables'!$AZ$311))</f>
        <v/>
      </c>
      <c r="AF213" t="str">
        <f>IF('CHI² deux variables'!AF210="","",('CHI² deux variables'!$AZ210*'CHI² deux variables'!AF$311/'CHI² deux variables'!$AZ$311))</f>
        <v/>
      </c>
      <c r="AG213" t="str">
        <f>IF('CHI² deux variables'!AG210="","",('CHI² deux variables'!$AZ210*'CHI² deux variables'!AG$311/'CHI² deux variables'!$AZ$311))</f>
        <v/>
      </c>
      <c r="AH213" t="str">
        <f>IF('CHI² deux variables'!AH210="","",('CHI² deux variables'!$AZ210*'CHI² deux variables'!AH$311/'CHI² deux variables'!$AZ$311))</f>
        <v/>
      </c>
      <c r="AI213" t="str">
        <f>IF('CHI² deux variables'!AI210="","",('CHI² deux variables'!$AZ210*'CHI² deux variables'!AI$311/'CHI² deux variables'!$AZ$311))</f>
        <v/>
      </c>
      <c r="AJ213" t="str">
        <f>IF('CHI² deux variables'!AJ210="","",('CHI² deux variables'!$AZ210*'CHI² deux variables'!AJ$311/'CHI² deux variables'!$AZ$311))</f>
        <v/>
      </c>
      <c r="AK213" t="str">
        <f>IF('CHI² deux variables'!AK210="","",('CHI² deux variables'!$AZ210*'CHI² deux variables'!AK$311/'CHI² deux variables'!$AZ$311))</f>
        <v/>
      </c>
      <c r="AL213" t="str">
        <f>IF('CHI² deux variables'!AL210="","",('CHI² deux variables'!$AZ210*'CHI² deux variables'!AL$311/'CHI² deux variables'!$AZ$311))</f>
        <v/>
      </c>
      <c r="AM213" t="str">
        <f>IF('CHI² deux variables'!AM210="","",('CHI² deux variables'!$AZ210*'CHI² deux variables'!AM$311/'CHI² deux variables'!$AZ$311))</f>
        <v/>
      </c>
      <c r="AN213" t="str">
        <f>IF('CHI² deux variables'!AN210="","",('CHI² deux variables'!$AZ210*'CHI² deux variables'!AN$311/'CHI² deux variables'!$AZ$311))</f>
        <v/>
      </c>
      <c r="AO213" t="str">
        <f>IF('CHI² deux variables'!AO210="","",('CHI² deux variables'!$AZ210*'CHI² deux variables'!AO$311/'CHI² deux variables'!$AZ$311))</f>
        <v/>
      </c>
      <c r="AP213" t="str">
        <f>IF('CHI² deux variables'!AP210="","",('CHI² deux variables'!$AZ210*'CHI² deux variables'!AP$311/'CHI² deux variables'!$AZ$311))</f>
        <v/>
      </c>
      <c r="AQ213" t="str">
        <f>IF('CHI² deux variables'!AQ210="","",('CHI² deux variables'!$AZ210*'CHI² deux variables'!AQ$311/'CHI² deux variables'!$AZ$311))</f>
        <v/>
      </c>
      <c r="AR213" t="str">
        <f>IF('CHI² deux variables'!AR210="","",('CHI² deux variables'!$AZ210*'CHI² deux variables'!AR$311/'CHI² deux variables'!$AZ$311))</f>
        <v/>
      </c>
      <c r="AS213" t="str">
        <f>IF('CHI² deux variables'!AS210="","",('CHI² deux variables'!$AZ210*'CHI² deux variables'!AS$311/'CHI² deux variables'!$AZ$311))</f>
        <v/>
      </c>
      <c r="AT213" t="str">
        <f>IF('CHI² deux variables'!AT210="","",('CHI² deux variables'!$AZ210*'CHI² deux variables'!AT$311/'CHI² deux variables'!$AZ$311))</f>
        <v/>
      </c>
      <c r="AU213" t="str">
        <f>IF('CHI² deux variables'!AU210="","",('CHI² deux variables'!$AZ210*'CHI² deux variables'!AU$311/'CHI² deux variables'!$AZ$311))</f>
        <v/>
      </c>
      <c r="AV213" t="str">
        <f>IF('CHI² deux variables'!AV210="","",('CHI² deux variables'!$AZ210*'CHI² deux variables'!AV$311/'CHI² deux variables'!$AZ$311))</f>
        <v/>
      </c>
      <c r="AW213" t="str">
        <f>IF('CHI² deux variables'!AW210="","",('CHI² deux variables'!$AZ210*'CHI² deux variables'!AW$311/'CHI² deux variables'!$AZ$311))</f>
        <v/>
      </c>
      <c r="AX213" t="str">
        <f>IF('CHI² deux variables'!AX210="","",('CHI² deux variables'!$AZ210*'CHI² deux variables'!AX$311/'CHI² deux variables'!$AZ$311))</f>
        <v/>
      </c>
      <c r="AY213" t="str">
        <f>IF('CHI² deux variables'!AY210="","",('CHI² deux variables'!$AZ210*'CHI² deux variables'!AY$311/'CHI² deux variables'!$AZ$311))</f>
        <v/>
      </c>
      <c r="AZ213" t="s">
        <v>675</v>
      </c>
    </row>
    <row r="214" spans="1:52" x14ac:dyDescent="0.25">
      <c r="A214" t="s">
        <v>268</v>
      </c>
      <c r="B214" t="str">
        <f>IF('CHI² deux variables'!B211="","",('CHI² deux variables'!$AZ211*'CHI² deux variables'!B$311/'CHI² deux variables'!$AZ$311))</f>
        <v/>
      </c>
      <c r="C214" t="str">
        <f>IF('CHI² deux variables'!C211="","",('CHI² deux variables'!$AZ211*'CHI² deux variables'!C$311/'CHI² deux variables'!$AZ$311))</f>
        <v/>
      </c>
      <c r="D214" t="str">
        <f>IF('CHI² deux variables'!D211="","",('CHI² deux variables'!$AZ211*'CHI² deux variables'!D$311/'CHI² deux variables'!$AZ$311))</f>
        <v/>
      </c>
      <c r="E214" t="str">
        <f>IF('CHI² deux variables'!E211="","",('CHI² deux variables'!$AZ211*'CHI² deux variables'!E$311/'CHI² deux variables'!$AZ$311))</f>
        <v/>
      </c>
      <c r="F214" t="str">
        <f>IF('CHI² deux variables'!F211="","",('CHI² deux variables'!$AZ211*'CHI² deux variables'!F$311/'CHI² deux variables'!$AZ$311))</f>
        <v/>
      </c>
      <c r="G214" t="str">
        <f>IF('CHI² deux variables'!G211="","",('CHI² deux variables'!$AZ211*'CHI² deux variables'!G$311/'CHI² deux variables'!$AZ$311))</f>
        <v/>
      </c>
      <c r="H214" t="str">
        <f>IF('CHI² deux variables'!H211="","",('CHI² deux variables'!$AZ211*'CHI² deux variables'!H$311/'CHI² deux variables'!$AZ$311))</f>
        <v/>
      </c>
      <c r="I214" t="str">
        <f>IF('CHI² deux variables'!I211="","",('CHI² deux variables'!$AZ211*'CHI² deux variables'!I$311/'CHI² deux variables'!$AZ$311))</f>
        <v/>
      </c>
      <c r="J214" t="str">
        <f>IF('CHI² deux variables'!J211="","",('CHI² deux variables'!$AZ211*'CHI² deux variables'!J$311/'CHI² deux variables'!$AZ$311))</f>
        <v/>
      </c>
      <c r="K214" t="str">
        <f>IF('CHI² deux variables'!K211="","",('CHI² deux variables'!$AZ211*'CHI² deux variables'!K$311/'CHI² deux variables'!$AZ$311))</f>
        <v/>
      </c>
      <c r="L214" t="str">
        <f>IF('CHI² deux variables'!L211="","",('CHI² deux variables'!$AZ211*'CHI² deux variables'!L$311/'CHI² deux variables'!$AZ$311))</f>
        <v/>
      </c>
      <c r="M214" t="str">
        <f>IF('CHI² deux variables'!M211="","",('CHI² deux variables'!$AZ211*'CHI² deux variables'!M$311/'CHI² deux variables'!$AZ$311))</f>
        <v/>
      </c>
      <c r="N214" t="str">
        <f>IF('CHI² deux variables'!N211="","",('CHI² deux variables'!$AZ211*'CHI² deux variables'!N$311/'CHI² deux variables'!$AZ$311))</f>
        <v/>
      </c>
      <c r="O214" t="str">
        <f>IF('CHI² deux variables'!O211="","",('CHI² deux variables'!$AZ211*'CHI² deux variables'!O$311/'CHI² deux variables'!$AZ$311))</f>
        <v/>
      </c>
      <c r="P214" t="str">
        <f>IF('CHI² deux variables'!P211="","",('CHI² deux variables'!$AZ211*'CHI² deux variables'!P$311/'CHI² deux variables'!$AZ$311))</f>
        <v/>
      </c>
      <c r="Q214" t="str">
        <f>IF('CHI² deux variables'!Q211="","",('CHI² deux variables'!$AZ211*'CHI² deux variables'!Q$311/'CHI² deux variables'!$AZ$311))</f>
        <v/>
      </c>
      <c r="R214" t="str">
        <f>IF('CHI² deux variables'!R211="","",('CHI² deux variables'!$AZ211*'CHI² deux variables'!R$311/'CHI² deux variables'!$AZ$311))</f>
        <v/>
      </c>
      <c r="S214" t="str">
        <f>IF('CHI² deux variables'!S211="","",('CHI² deux variables'!$AZ211*'CHI² deux variables'!S$311/'CHI² deux variables'!$AZ$311))</f>
        <v/>
      </c>
      <c r="T214" t="str">
        <f>IF('CHI² deux variables'!T211="","",('CHI² deux variables'!$AZ211*'CHI² deux variables'!T$311/'CHI² deux variables'!$AZ$311))</f>
        <v/>
      </c>
      <c r="U214" t="str">
        <f>IF('CHI² deux variables'!U211="","",('CHI² deux variables'!$AZ211*'CHI² deux variables'!U$311/'CHI² deux variables'!$AZ$311))</f>
        <v/>
      </c>
      <c r="V214" t="str">
        <f>IF('CHI² deux variables'!V211="","",('CHI² deux variables'!$AZ211*'CHI² deux variables'!V$311/'CHI² deux variables'!$AZ$311))</f>
        <v/>
      </c>
      <c r="W214" t="str">
        <f>IF('CHI² deux variables'!W211="","",('CHI² deux variables'!$AZ211*'CHI² deux variables'!W$311/'CHI² deux variables'!$AZ$311))</f>
        <v/>
      </c>
      <c r="X214" t="str">
        <f>IF('CHI² deux variables'!X211="","",('CHI² deux variables'!$AZ211*'CHI² deux variables'!X$311/'CHI² deux variables'!$AZ$311))</f>
        <v/>
      </c>
      <c r="Y214" t="str">
        <f>IF('CHI² deux variables'!Y211="","",('CHI² deux variables'!$AZ211*'CHI² deux variables'!Y$311/'CHI² deux variables'!$AZ$311))</f>
        <v/>
      </c>
      <c r="Z214" t="str">
        <f>IF('CHI² deux variables'!Z211="","",('CHI² deux variables'!$AZ211*'CHI² deux variables'!Z$311/'CHI² deux variables'!$AZ$311))</f>
        <v/>
      </c>
      <c r="AA214" t="str">
        <f>IF('CHI² deux variables'!AA211="","",('CHI² deux variables'!$AZ211*'CHI² deux variables'!AA$311/'CHI² deux variables'!$AZ$311))</f>
        <v/>
      </c>
      <c r="AB214" t="str">
        <f>IF('CHI² deux variables'!AB211="","",('CHI² deux variables'!$AZ211*'CHI² deux variables'!AB$311/'CHI² deux variables'!$AZ$311))</f>
        <v/>
      </c>
      <c r="AC214" t="str">
        <f>IF('CHI² deux variables'!AC211="","",('CHI² deux variables'!$AZ211*'CHI² deux variables'!AC$311/'CHI² deux variables'!$AZ$311))</f>
        <v/>
      </c>
      <c r="AD214" t="str">
        <f>IF('CHI² deux variables'!AD211="","",('CHI² deux variables'!$AZ211*'CHI² deux variables'!AD$311/'CHI² deux variables'!$AZ$311))</f>
        <v/>
      </c>
      <c r="AE214" t="str">
        <f>IF('CHI² deux variables'!AE211="","",('CHI² deux variables'!$AZ211*'CHI² deux variables'!AE$311/'CHI² deux variables'!$AZ$311))</f>
        <v/>
      </c>
      <c r="AF214" t="str">
        <f>IF('CHI² deux variables'!AF211="","",('CHI² deux variables'!$AZ211*'CHI² deux variables'!AF$311/'CHI² deux variables'!$AZ$311))</f>
        <v/>
      </c>
      <c r="AG214" t="str">
        <f>IF('CHI² deux variables'!AG211="","",('CHI² deux variables'!$AZ211*'CHI² deux variables'!AG$311/'CHI² deux variables'!$AZ$311))</f>
        <v/>
      </c>
      <c r="AH214" t="str">
        <f>IF('CHI² deux variables'!AH211="","",('CHI² deux variables'!$AZ211*'CHI² deux variables'!AH$311/'CHI² deux variables'!$AZ$311))</f>
        <v/>
      </c>
      <c r="AI214" t="str">
        <f>IF('CHI² deux variables'!AI211="","",('CHI² deux variables'!$AZ211*'CHI² deux variables'!AI$311/'CHI² deux variables'!$AZ$311))</f>
        <v/>
      </c>
      <c r="AJ214" t="str">
        <f>IF('CHI² deux variables'!AJ211="","",('CHI² deux variables'!$AZ211*'CHI² deux variables'!AJ$311/'CHI² deux variables'!$AZ$311))</f>
        <v/>
      </c>
      <c r="AK214" t="str">
        <f>IF('CHI² deux variables'!AK211="","",('CHI² deux variables'!$AZ211*'CHI² deux variables'!AK$311/'CHI² deux variables'!$AZ$311))</f>
        <v/>
      </c>
      <c r="AL214" t="str">
        <f>IF('CHI² deux variables'!AL211="","",('CHI² deux variables'!$AZ211*'CHI² deux variables'!AL$311/'CHI² deux variables'!$AZ$311))</f>
        <v/>
      </c>
      <c r="AM214" t="str">
        <f>IF('CHI² deux variables'!AM211="","",('CHI² deux variables'!$AZ211*'CHI² deux variables'!AM$311/'CHI² deux variables'!$AZ$311))</f>
        <v/>
      </c>
      <c r="AN214" t="str">
        <f>IF('CHI² deux variables'!AN211="","",('CHI² deux variables'!$AZ211*'CHI² deux variables'!AN$311/'CHI² deux variables'!$AZ$311))</f>
        <v/>
      </c>
      <c r="AO214" t="str">
        <f>IF('CHI² deux variables'!AO211="","",('CHI² deux variables'!$AZ211*'CHI² deux variables'!AO$311/'CHI² deux variables'!$AZ$311))</f>
        <v/>
      </c>
      <c r="AP214" t="str">
        <f>IF('CHI² deux variables'!AP211="","",('CHI² deux variables'!$AZ211*'CHI² deux variables'!AP$311/'CHI² deux variables'!$AZ$311))</f>
        <v/>
      </c>
      <c r="AQ214" t="str">
        <f>IF('CHI² deux variables'!AQ211="","",('CHI² deux variables'!$AZ211*'CHI² deux variables'!AQ$311/'CHI² deux variables'!$AZ$311))</f>
        <v/>
      </c>
      <c r="AR214" t="str">
        <f>IF('CHI² deux variables'!AR211="","",('CHI² deux variables'!$AZ211*'CHI² deux variables'!AR$311/'CHI² deux variables'!$AZ$311))</f>
        <v/>
      </c>
      <c r="AS214" t="str">
        <f>IF('CHI² deux variables'!AS211="","",('CHI² deux variables'!$AZ211*'CHI² deux variables'!AS$311/'CHI² deux variables'!$AZ$311))</f>
        <v/>
      </c>
      <c r="AT214" t="str">
        <f>IF('CHI² deux variables'!AT211="","",('CHI² deux variables'!$AZ211*'CHI² deux variables'!AT$311/'CHI² deux variables'!$AZ$311))</f>
        <v/>
      </c>
      <c r="AU214" t="str">
        <f>IF('CHI² deux variables'!AU211="","",('CHI² deux variables'!$AZ211*'CHI² deux variables'!AU$311/'CHI² deux variables'!$AZ$311))</f>
        <v/>
      </c>
      <c r="AV214" t="str">
        <f>IF('CHI² deux variables'!AV211="","",('CHI² deux variables'!$AZ211*'CHI² deux variables'!AV$311/'CHI² deux variables'!$AZ$311))</f>
        <v/>
      </c>
      <c r="AW214" t="str">
        <f>IF('CHI² deux variables'!AW211="","",('CHI² deux variables'!$AZ211*'CHI² deux variables'!AW$311/'CHI² deux variables'!$AZ$311))</f>
        <v/>
      </c>
      <c r="AX214" t="str">
        <f>IF('CHI² deux variables'!AX211="","",('CHI² deux variables'!$AZ211*'CHI² deux variables'!AX$311/'CHI² deux variables'!$AZ$311))</f>
        <v/>
      </c>
      <c r="AY214" t="str">
        <f>IF('CHI² deux variables'!AY211="","",('CHI² deux variables'!$AZ211*'CHI² deux variables'!AY$311/'CHI² deux variables'!$AZ$311))</f>
        <v/>
      </c>
      <c r="AZ214" t="s">
        <v>675</v>
      </c>
    </row>
    <row r="215" spans="1:52" x14ac:dyDescent="0.25">
      <c r="A215" t="s">
        <v>269</v>
      </c>
      <c r="B215" t="str">
        <f>IF('CHI² deux variables'!B212="","",('CHI² deux variables'!$AZ212*'CHI² deux variables'!B$311/'CHI² deux variables'!$AZ$311))</f>
        <v/>
      </c>
      <c r="C215" t="str">
        <f>IF('CHI² deux variables'!C212="","",('CHI² deux variables'!$AZ212*'CHI² deux variables'!C$311/'CHI² deux variables'!$AZ$311))</f>
        <v/>
      </c>
      <c r="D215" t="str">
        <f>IF('CHI² deux variables'!D212="","",('CHI² deux variables'!$AZ212*'CHI² deux variables'!D$311/'CHI² deux variables'!$AZ$311))</f>
        <v/>
      </c>
      <c r="E215" t="str">
        <f>IF('CHI² deux variables'!E212="","",('CHI² deux variables'!$AZ212*'CHI² deux variables'!E$311/'CHI² deux variables'!$AZ$311))</f>
        <v/>
      </c>
      <c r="F215" t="str">
        <f>IF('CHI² deux variables'!F212="","",('CHI² deux variables'!$AZ212*'CHI² deux variables'!F$311/'CHI² deux variables'!$AZ$311))</f>
        <v/>
      </c>
      <c r="G215" t="str">
        <f>IF('CHI² deux variables'!G212="","",('CHI² deux variables'!$AZ212*'CHI² deux variables'!G$311/'CHI² deux variables'!$AZ$311))</f>
        <v/>
      </c>
      <c r="H215" t="str">
        <f>IF('CHI² deux variables'!H212="","",('CHI² deux variables'!$AZ212*'CHI² deux variables'!H$311/'CHI² deux variables'!$AZ$311))</f>
        <v/>
      </c>
      <c r="I215" t="str">
        <f>IF('CHI² deux variables'!I212="","",('CHI² deux variables'!$AZ212*'CHI² deux variables'!I$311/'CHI² deux variables'!$AZ$311))</f>
        <v/>
      </c>
      <c r="J215" t="str">
        <f>IF('CHI² deux variables'!J212="","",('CHI² deux variables'!$AZ212*'CHI² deux variables'!J$311/'CHI² deux variables'!$AZ$311))</f>
        <v/>
      </c>
      <c r="K215" t="str">
        <f>IF('CHI² deux variables'!K212="","",('CHI² deux variables'!$AZ212*'CHI² deux variables'!K$311/'CHI² deux variables'!$AZ$311))</f>
        <v/>
      </c>
      <c r="L215" t="str">
        <f>IF('CHI² deux variables'!L212="","",('CHI² deux variables'!$AZ212*'CHI² deux variables'!L$311/'CHI² deux variables'!$AZ$311))</f>
        <v/>
      </c>
      <c r="M215" t="str">
        <f>IF('CHI² deux variables'!M212="","",('CHI² deux variables'!$AZ212*'CHI² deux variables'!M$311/'CHI² deux variables'!$AZ$311))</f>
        <v/>
      </c>
      <c r="N215" t="str">
        <f>IF('CHI² deux variables'!N212="","",('CHI² deux variables'!$AZ212*'CHI² deux variables'!N$311/'CHI² deux variables'!$AZ$311))</f>
        <v/>
      </c>
      <c r="O215" t="str">
        <f>IF('CHI² deux variables'!O212="","",('CHI² deux variables'!$AZ212*'CHI² deux variables'!O$311/'CHI² deux variables'!$AZ$311))</f>
        <v/>
      </c>
      <c r="P215" t="str">
        <f>IF('CHI² deux variables'!P212="","",('CHI² deux variables'!$AZ212*'CHI² deux variables'!P$311/'CHI² deux variables'!$AZ$311))</f>
        <v/>
      </c>
      <c r="Q215" t="str">
        <f>IF('CHI² deux variables'!Q212="","",('CHI² deux variables'!$AZ212*'CHI² deux variables'!Q$311/'CHI² deux variables'!$AZ$311))</f>
        <v/>
      </c>
      <c r="R215" t="str">
        <f>IF('CHI² deux variables'!R212="","",('CHI² deux variables'!$AZ212*'CHI² deux variables'!R$311/'CHI² deux variables'!$AZ$311))</f>
        <v/>
      </c>
      <c r="S215" t="str">
        <f>IF('CHI² deux variables'!S212="","",('CHI² deux variables'!$AZ212*'CHI² deux variables'!S$311/'CHI² deux variables'!$AZ$311))</f>
        <v/>
      </c>
      <c r="T215" t="str">
        <f>IF('CHI² deux variables'!T212="","",('CHI² deux variables'!$AZ212*'CHI² deux variables'!T$311/'CHI² deux variables'!$AZ$311))</f>
        <v/>
      </c>
      <c r="U215" t="str">
        <f>IF('CHI² deux variables'!U212="","",('CHI² deux variables'!$AZ212*'CHI² deux variables'!U$311/'CHI² deux variables'!$AZ$311))</f>
        <v/>
      </c>
      <c r="V215" t="str">
        <f>IF('CHI² deux variables'!V212="","",('CHI² deux variables'!$AZ212*'CHI² deux variables'!V$311/'CHI² deux variables'!$AZ$311))</f>
        <v/>
      </c>
      <c r="W215" t="str">
        <f>IF('CHI² deux variables'!W212="","",('CHI² deux variables'!$AZ212*'CHI² deux variables'!W$311/'CHI² deux variables'!$AZ$311))</f>
        <v/>
      </c>
      <c r="X215" t="str">
        <f>IF('CHI² deux variables'!X212="","",('CHI² deux variables'!$AZ212*'CHI² deux variables'!X$311/'CHI² deux variables'!$AZ$311))</f>
        <v/>
      </c>
      <c r="Y215" t="str">
        <f>IF('CHI² deux variables'!Y212="","",('CHI² deux variables'!$AZ212*'CHI² deux variables'!Y$311/'CHI² deux variables'!$AZ$311))</f>
        <v/>
      </c>
      <c r="Z215" t="str">
        <f>IF('CHI² deux variables'!Z212="","",('CHI² deux variables'!$AZ212*'CHI² deux variables'!Z$311/'CHI² deux variables'!$AZ$311))</f>
        <v/>
      </c>
      <c r="AA215" t="str">
        <f>IF('CHI² deux variables'!AA212="","",('CHI² deux variables'!$AZ212*'CHI² deux variables'!AA$311/'CHI² deux variables'!$AZ$311))</f>
        <v/>
      </c>
      <c r="AB215" t="str">
        <f>IF('CHI² deux variables'!AB212="","",('CHI² deux variables'!$AZ212*'CHI² deux variables'!AB$311/'CHI² deux variables'!$AZ$311))</f>
        <v/>
      </c>
      <c r="AC215" t="str">
        <f>IF('CHI² deux variables'!AC212="","",('CHI² deux variables'!$AZ212*'CHI² deux variables'!AC$311/'CHI² deux variables'!$AZ$311))</f>
        <v/>
      </c>
      <c r="AD215" t="str">
        <f>IF('CHI² deux variables'!AD212="","",('CHI² deux variables'!$AZ212*'CHI² deux variables'!AD$311/'CHI² deux variables'!$AZ$311))</f>
        <v/>
      </c>
      <c r="AE215" t="str">
        <f>IF('CHI² deux variables'!AE212="","",('CHI² deux variables'!$AZ212*'CHI² deux variables'!AE$311/'CHI² deux variables'!$AZ$311))</f>
        <v/>
      </c>
      <c r="AF215" t="str">
        <f>IF('CHI² deux variables'!AF212="","",('CHI² deux variables'!$AZ212*'CHI² deux variables'!AF$311/'CHI² deux variables'!$AZ$311))</f>
        <v/>
      </c>
      <c r="AG215" t="str">
        <f>IF('CHI² deux variables'!AG212="","",('CHI² deux variables'!$AZ212*'CHI² deux variables'!AG$311/'CHI² deux variables'!$AZ$311))</f>
        <v/>
      </c>
      <c r="AH215" t="str">
        <f>IF('CHI² deux variables'!AH212="","",('CHI² deux variables'!$AZ212*'CHI² deux variables'!AH$311/'CHI² deux variables'!$AZ$311))</f>
        <v/>
      </c>
      <c r="AI215" t="str">
        <f>IF('CHI² deux variables'!AI212="","",('CHI² deux variables'!$AZ212*'CHI² deux variables'!AI$311/'CHI² deux variables'!$AZ$311))</f>
        <v/>
      </c>
      <c r="AJ215" t="str">
        <f>IF('CHI² deux variables'!AJ212="","",('CHI² deux variables'!$AZ212*'CHI² deux variables'!AJ$311/'CHI² deux variables'!$AZ$311))</f>
        <v/>
      </c>
      <c r="AK215" t="str">
        <f>IF('CHI² deux variables'!AK212="","",('CHI² deux variables'!$AZ212*'CHI² deux variables'!AK$311/'CHI² deux variables'!$AZ$311))</f>
        <v/>
      </c>
      <c r="AL215" t="str">
        <f>IF('CHI² deux variables'!AL212="","",('CHI² deux variables'!$AZ212*'CHI² deux variables'!AL$311/'CHI² deux variables'!$AZ$311))</f>
        <v/>
      </c>
      <c r="AM215" t="str">
        <f>IF('CHI² deux variables'!AM212="","",('CHI² deux variables'!$AZ212*'CHI² deux variables'!AM$311/'CHI² deux variables'!$AZ$311))</f>
        <v/>
      </c>
      <c r="AN215" t="str">
        <f>IF('CHI² deux variables'!AN212="","",('CHI² deux variables'!$AZ212*'CHI² deux variables'!AN$311/'CHI² deux variables'!$AZ$311))</f>
        <v/>
      </c>
      <c r="AO215" t="str">
        <f>IF('CHI² deux variables'!AO212="","",('CHI² deux variables'!$AZ212*'CHI² deux variables'!AO$311/'CHI² deux variables'!$AZ$311))</f>
        <v/>
      </c>
      <c r="AP215" t="str">
        <f>IF('CHI² deux variables'!AP212="","",('CHI² deux variables'!$AZ212*'CHI² deux variables'!AP$311/'CHI² deux variables'!$AZ$311))</f>
        <v/>
      </c>
      <c r="AQ215" t="str">
        <f>IF('CHI² deux variables'!AQ212="","",('CHI² deux variables'!$AZ212*'CHI² deux variables'!AQ$311/'CHI² deux variables'!$AZ$311))</f>
        <v/>
      </c>
      <c r="AR215" t="str">
        <f>IF('CHI² deux variables'!AR212="","",('CHI² deux variables'!$AZ212*'CHI² deux variables'!AR$311/'CHI² deux variables'!$AZ$311))</f>
        <v/>
      </c>
      <c r="AS215" t="str">
        <f>IF('CHI² deux variables'!AS212="","",('CHI² deux variables'!$AZ212*'CHI² deux variables'!AS$311/'CHI² deux variables'!$AZ$311))</f>
        <v/>
      </c>
      <c r="AT215" t="str">
        <f>IF('CHI² deux variables'!AT212="","",('CHI² deux variables'!$AZ212*'CHI² deux variables'!AT$311/'CHI² deux variables'!$AZ$311))</f>
        <v/>
      </c>
      <c r="AU215" t="str">
        <f>IF('CHI² deux variables'!AU212="","",('CHI² deux variables'!$AZ212*'CHI² deux variables'!AU$311/'CHI² deux variables'!$AZ$311))</f>
        <v/>
      </c>
      <c r="AV215" t="str">
        <f>IF('CHI² deux variables'!AV212="","",('CHI² deux variables'!$AZ212*'CHI² deux variables'!AV$311/'CHI² deux variables'!$AZ$311))</f>
        <v/>
      </c>
      <c r="AW215" t="str">
        <f>IF('CHI² deux variables'!AW212="","",('CHI² deux variables'!$AZ212*'CHI² deux variables'!AW$311/'CHI² deux variables'!$AZ$311))</f>
        <v/>
      </c>
      <c r="AX215" t="str">
        <f>IF('CHI² deux variables'!AX212="","",('CHI² deux variables'!$AZ212*'CHI² deux variables'!AX$311/'CHI² deux variables'!$AZ$311))</f>
        <v/>
      </c>
      <c r="AY215" t="str">
        <f>IF('CHI² deux variables'!AY212="","",('CHI² deux variables'!$AZ212*'CHI² deux variables'!AY$311/'CHI² deux variables'!$AZ$311))</f>
        <v/>
      </c>
      <c r="AZ215" t="s">
        <v>675</v>
      </c>
    </row>
    <row r="216" spans="1:52" x14ac:dyDescent="0.25">
      <c r="A216" t="s">
        <v>270</v>
      </c>
      <c r="B216" t="str">
        <f>IF('CHI² deux variables'!B213="","",('CHI² deux variables'!$AZ213*'CHI² deux variables'!B$311/'CHI² deux variables'!$AZ$311))</f>
        <v/>
      </c>
      <c r="C216" t="str">
        <f>IF('CHI² deux variables'!C213="","",('CHI² deux variables'!$AZ213*'CHI² deux variables'!C$311/'CHI² deux variables'!$AZ$311))</f>
        <v/>
      </c>
      <c r="D216" t="str">
        <f>IF('CHI² deux variables'!D213="","",('CHI² deux variables'!$AZ213*'CHI² deux variables'!D$311/'CHI² deux variables'!$AZ$311))</f>
        <v/>
      </c>
      <c r="E216" t="str">
        <f>IF('CHI² deux variables'!E213="","",('CHI² deux variables'!$AZ213*'CHI² deux variables'!E$311/'CHI² deux variables'!$AZ$311))</f>
        <v/>
      </c>
      <c r="F216" t="str">
        <f>IF('CHI² deux variables'!F213="","",('CHI² deux variables'!$AZ213*'CHI² deux variables'!F$311/'CHI² deux variables'!$AZ$311))</f>
        <v/>
      </c>
      <c r="G216" t="str">
        <f>IF('CHI² deux variables'!G213="","",('CHI² deux variables'!$AZ213*'CHI² deux variables'!G$311/'CHI² deux variables'!$AZ$311))</f>
        <v/>
      </c>
      <c r="H216" t="str">
        <f>IF('CHI² deux variables'!H213="","",('CHI² deux variables'!$AZ213*'CHI² deux variables'!H$311/'CHI² deux variables'!$AZ$311))</f>
        <v/>
      </c>
      <c r="I216" t="str">
        <f>IF('CHI² deux variables'!I213="","",('CHI² deux variables'!$AZ213*'CHI² deux variables'!I$311/'CHI² deux variables'!$AZ$311))</f>
        <v/>
      </c>
      <c r="J216" t="str">
        <f>IF('CHI² deux variables'!J213="","",('CHI² deux variables'!$AZ213*'CHI² deux variables'!J$311/'CHI² deux variables'!$AZ$311))</f>
        <v/>
      </c>
      <c r="K216" t="str">
        <f>IF('CHI² deux variables'!K213="","",('CHI² deux variables'!$AZ213*'CHI² deux variables'!K$311/'CHI² deux variables'!$AZ$311))</f>
        <v/>
      </c>
      <c r="L216" t="str">
        <f>IF('CHI² deux variables'!L213="","",('CHI² deux variables'!$AZ213*'CHI² deux variables'!L$311/'CHI² deux variables'!$AZ$311))</f>
        <v/>
      </c>
      <c r="M216" t="str">
        <f>IF('CHI² deux variables'!M213="","",('CHI² deux variables'!$AZ213*'CHI² deux variables'!M$311/'CHI² deux variables'!$AZ$311))</f>
        <v/>
      </c>
      <c r="N216" t="str">
        <f>IF('CHI² deux variables'!N213="","",('CHI² deux variables'!$AZ213*'CHI² deux variables'!N$311/'CHI² deux variables'!$AZ$311))</f>
        <v/>
      </c>
      <c r="O216" t="str">
        <f>IF('CHI² deux variables'!O213="","",('CHI² deux variables'!$AZ213*'CHI² deux variables'!O$311/'CHI² deux variables'!$AZ$311))</f>
        <v/>
      </c>
      <c r="P216" t="str">
        <f>IF('CHI² deux variables'!P213="","",('CHI² deux variables'!$AZ213*'CHI² deux variables'!P$311/'CHI² deux variables'!$AZ$311))</f>
        <v/>
      </c>
      <c r="Q216" t="str">
        <f>IF('CHI² deux variables'!Q213="","",('CHI² deux variables'!$AZ213*'CHI² deux variables'!Q$311/'CHI² deux variables'!$AZ$311))</f>
        <v/>
      </c>
      <c r="R216" t="str">
        <f>IF('CHI² deux variables'!R213="","",('CHI² deux variables'!$AZ213*'CHI² deux variables'!R$311/'CHI² deux variables'!$AZ$311))</f>
        <v/>
      </c>
      <c r="S216" t="str">
        <f>IF('CHI² deux variables'!S213="","",('CHI² deux variables'!$AZ213*'CHI² deux variables'!S$311/'CHI² deux variables'!$AZ$311))</f>
        <v/>
      </c>
      <c r="T216" t="str">
        <f>IF('CHI² deux variables'!T213="","",('CHI² deux variables'!$AZ213*'CHI² deux variables'!T$311/'CHI² deux variables'!$AZ$311))</f>
        <v/>
      </c>
      <c r="U216" t="str">
        <f>IF('CHI² deux variables'!U213="","",('CHI² deux variables'!$AZ213*'CHI² deux variables'!U$311/'CHI² deux variables'!$AZ$311))</f>
        <v/>
      </c>
      <c r="V216" t="str">
        <f>IF('CHI² deux variables'!V213="","",('CHI² deux variables'!$AZ213*'CHI² deux variables'!V$311/'CHI² deux variables'!$AZ$311))</f>
        <v/>
      </c>
      <c r="W216" t="str">
        <f>IF('CHI² deux variables'!W213="","",('CHI² deux variables'!$AZ213*'CHI² deux variables'!W$311/'CHI² deux variables'!$AZ$311))</f>
        <v/>
      </c>
      <c r="X216" t="str">
        <f>IF('CHI² deux variables'!X213="","",('CHI² deux variables'!$AZ213*'CHI² deux variables'!X$311/'CHI² deux variables'!$AZ$311))</f>
        <v/>
      </c>
      <c r="Y216" t="str">
        <f>IF('CHI² deux variables'!Y213="","",('CHI² deux variables'!$AZ213*'CHI² deux variables'!Y$311/'CHI² deux variables'!$AZ$311))</f>
        <v/>
      </c>
      <c r="Z216" t="str">
        <f>IF('CHI² deux variables'!Z213="","",('CHI² deux variables'!$AZ213*'CHI² deux variables'!Z$311/'CHI² deux variables'!$AZ$311))</f>
        <v/>
      </c>
      <c r="AA216" t="str">
        <f>IF('CHI² deux variables'!AA213="","",('CHI² deux variables'!$AZ213*'CHI² deux variables'!AA$311/'CHI² deux variables'!$AZ$311))</f>
        <v/>
      </c>
      <c r="AB216" t="str">
        <f>IF('CHI² deux variables'!AB213="","",('CHI² deux variables'!$AZ213*'CHI² deux variables'!AB$311/'CHI² deux variables'!$AZ$311))</f>
        <v/>
      </c>
      <c r="AC216" t="str">
        <f>IF('CHI² deux variables'!AC213="","",('CHI² deux variables'!$AZ213*'CHI² deux variables'!AC$311/'CHI² deux variables'!$AZ$311))</f>
        <v/>
      </c>
      <c r="AD216" t="str">
        <f>IF('CHI² deux variables'!AD213="","",('CHI² deux variables'!$AZ213*'CHI² deux variables'!AD$311/'CHI² deux variables'!$AZ$311))</f>
        <v/>
      </c>
      <c r="AE216" t="str">
        <f>IF('CHI² deux variables'!AE213="","",('CHI² deux variables'!$AZ213*'CHI² deux variables'!AE$311/'CHI² deux variables'!$AZ$311))</f>
        <v/>
      </c>
      <c r="AF216" t="str">
        <f>IF('CHI² deux variables'!AF213="","",('CHI² deux variables'!$AZ213*'CHI² deux variables'!AF$311/'CHI² deux variables'!$AZ$311))</f>
        <v/>
      </c>
      <c r="AG216" t="str">
        <f>IF('CHI² deux variables'!AG213="","",('CHI² deux variables'!$AZ213*'CHI² deux variables'!AG$311/'CHI² deux variables'!$AZ$311))</f>
        <v/>
      </c>
      <c r="AH216" t="str">
        <f>IF('CHI² deux variables'!AH213="","",('CHI² deux variables'!$AZ213*'CHI² deux variables'!AH$311/'CHI² deux variables'!$AZ$311))</f>
        <v/>
      </c>
      <c r="AI216" t="str">
        <f>IF('CHI² deux variables'!AI213="","",('CHI² deux variables'!$AZ213*'CHI² deux variables'!AI$311/'CHI² deux variables'!$AZ$311))</f>
        <v/>
      </c>
      <c r="AJ216" t="str">
        <f>IF('CHI² deux variables'!AJ213="","",('CHI² deux variables'!$AZ213*'CHI² deux variables'!AJ$311/'CHI² deux variables'!$AZ$311))</f>
        <v/>
      </c>
      <c r="AK216" t="str">
        <f>IF('CHI² deux variables'!AK213="","",('CHI² deux variables'!$AZ213*'CHI² deux variables'!AK$311/'CHI² deux variables'!$AZ$311))</f>
        <v/>
      </c>
      <c r="AL216" t="str">
        <f>IF('CHI² deux variables'!AL213="","",('CHI² deux variables'!$AZ213*'CHI² deux variables'!AL$311/'CHI² deux variables'!$AZ$311))</f>
        <v/>
      </c>
      <c r="AM216" t="str">
        <f>IF('CHI² deux variables'!AM213="","",('CHI² deux variables'!$AZ213*'CHI² deux variables'!AM$311/'CHI² deux variables'!$AZ$311))</f>
        <v/>
      </c>
      <c r="AN216" t="str">
        <f>IF('CHI² deux variables'!AN213="","",('CHI² deux variables'!$AZ213*'CHI² deux variables'!AN$311/'CHI² deux variables'!$AZ$311))</f>
        <v/>
      </c>
      <c r="AO216" t="str">
        <f>IF('CHI² deux variables'!AO213="","",('CHI² deux variables'!$AZ213*'CHI² deux variables'!AO$311/'CHI² deux variables'!$AZ$311))</f>
        <v/>
      </c>
      <c r="AP216" t="str">
        <f>IF('CHI² deux variables'!AP213="","",('CHI² deux variables'!$AZ213*'CHI² deux variables'!AP$311/'CHI² deux variables'!$AZ$311))</f>
        <v/>
      </c>
      <c r="AQ216" t="str">
        <f>IF('CHI² deux variables'!AQ213="","",('CHI² deux variables'!$AZ213*'CHI² deux variables'!AQ$311/'CHI² deux variables'!$AZ$311))</f>
        <v/>
      </c>
      <c r="AR216" t="str">
        <f>IF('CHI² deux variables'!AR213="","",('CHI² deux variables'!$AZ213*'CHI² deux variables'!AR$311/'CHI² deux variables'!$AZ$311))</f>
        <v/>
      </c>
      <c r="AS216" t="str">
        <f>IF('CHI² deux variables'!AS213="","",('CHI² deux variables'!$AZ213*'CHI² deux variables'!AS$311/'CHI² deux variables'!$AZ$311))</f>
        <v/>
      </c>
      <c r="AT216" t="str">
        <f>IF('CHI² deux variables'!AT213="","",('CHI² deux variables'!$AZ213*'CHI² deux variables'!AT$311/'CHI² deux variables'!$AZ$311))</f>
        <v/>
      </c>
      <c r="AU216" t="str">
        <f>IF('CHI² deux variables'!AU213="","",('CHI² deux variables'!$AZ213*'CHI² deux variables'!AU$311/'CHI² deux variables'!$AZ$311))</f>
        <v/>
      </c>
      <c r="AV216" t="str">
        <f>IF('CHI² deux variables'!AV213="","",('CHI² deux variables'!$AZ213*'CHI² deux variables'!AV$311/'CHI² deux variables'!$AZ$311))</f>
        <v/>
      </c>
      <c r="AW216" t="str">
        <f>IF('CHI² deux variables'!AW213="","",('CHI² deux variables'!$AZ213*'CHI² deux variables'!AW$311/'CHI² deux variables'!$AZ$311))</f>
        <v/>
      </c>
      <c r="AX216" t="str">
        <f>IF('CHI² deux variables'!AX213="","",('CHI² deux variables'!$AZ213*'CHI² deux variables'!AX$311/'CHI² deux variables'!$AZ$311))</f>
        <v/>
      </c>
      <c r="AY216" t="str">
        <f>IF('CHI² deux variables'!AY213="","",('CHI² deux variables'!$AZ213*'CHI² deux variables'!AY$311/'CHI² deux variables'!$AZ$311))</f>
        <v/>
      </c>
      <c r="AZ216" t="s">
        <v>675</v>
      </c>
    </row>
    <row r="217" spans="1:52" x14ac:dyDescent="0.25">
      <c r="A217" t="s">
        <v>271</v>
      </c>
      <c r="B217" t="str">
        <f>IF('CHI² deux variables'!B214="","",('CHI² deux variables'!$AZ214*'CHI² deux variables'!B$311/'CHI² deux variables'!$AZ$311))</f>
        <v/>
      </c>
      <c r="C217" t="str">
        <f>IF('CHI² deux variables'!C214="","",('CHI² deux variables'!$AZ214*'CHI² deux variables'!C$311/'CHI² deux variables'!$AZ$311))</f>
        <v/>
      </c>
      <c r="D217" t="str">
        <f>IF('CHI² deux variables'!D214="","",('CHI² deux variables'!$AZ214*'CHI² deux variables'!D$311/'CHI² deux variables'!$AZ$311))</f>
        <v/>
      </c>
      <c r="E217" t="str">
        <f>IF('CHI² deux variables'!E214="","",('CHI² deux variables'!$AZ214*'CHI² deux variables'!E$311/'CHI² deux variables'!$AZ$311))</f>
        <v/>
      </c>
      <c r="F217" t="str">
        <f>IF('CHI² deux variables'!F214="","",('CHI² deux variables'!$AZ214*'CHI² deux variables'!F$311/'CHI² deux variables'!$AZ$311))</f>
        <v/>
      </c>
      <c r="G217" t="str">
        <f>IF('CHI² deux variables'!G214="","",('CHI² deux variables'!$AZ214*'CHI² deux variables'!G$311/'CHI² deux variables'!$AZ$311))</f>
        <v/>
      </c>
      <c r="H217" t="str">
        <f>IF('CHI² deux variables'!H214="","",('CHI² deux variables'!$AZ214*'CHI² deux variables'!H$311/'CHI² deux variables'!$AZ$311))</f>
        <v/>
      </c>
      <c r="I217" t="str">
        <f>IF('CHI² deux variables'!I214="","",('CHI² deux variables'!$AZ214*'CHI² deux variables'!I$311/'CHI² deux variables'!$AZ$311))</f>
        <v/>
      </c>
      <c r="J217" t="str">
        <f>IF('CHI² deux variables'!J214="","",('CHI² deux variables'!$AZ214*'CHI² deux variables'!J$311/'CHI² deux variables'!$AZ$311))</f>
        <v/>
      </c>
      <c r="K217" t="str">
        <f>IF('CHI² deux variables'!K214="","",('CHI² deux variables'!$AZ214*'CHI² deux variables'!K$311/'CHI² deux variables'!$AZ$311))</f>
        <v/>
      </c>
      <c r="L217" t="str">
        <f>IF('CHI² deux variables'!L214="","",('CHI² deux variables'!$AZ214*'CHI² deux variables'!L$311/'CHI² deux variables'!$AZ$311))</f>
        <v/>
      </c>
      <c r="M217" t="str">
        <f>IF('CHI² deux variables'!M214="","",('CHI² deux variables'!$AZ214*'CHI² deux variables'!M$311/'CHI² deux variables'!$AZ$311))</f>
        <v/>
      </c>
      <c r="N217" t="str">
        <f>IF('CHI² deux variables'!N214="","",('CHI² deux variables'!$AZ214*'CHI² deux variables'!N$311/'CHI² deux variables'!$AZ$311))</f>
        <v/>
      </c>
      <c r="O217" t="str">
        <f>IF('CHI² deux variables'!O214="","",('CHI² deux variables'!$AZ214*'CHI² deux variables'!O$311/'CHI² deux variables'!$AZ$311))</f>
        <v/>
      </c>
      <c r="P217" t="str">
        <f>IF('CHI² deux variables'!P214="","",('CHI² deux variables'!$AZ214*'CHI² deux variables'!P$311/'CHI² deux variables'!$AZ$311))</f>
        <v/>
      </c>
      <c r="Q217" t="str">
        <f>IF('CHI² deux variables'!Q214="","",('CHI² deux variables'!$AZ214*'CHI² deux variables'!Q$311/'CHI² deux variables'!$AZ$311))</f>
        <v/>
      </c>
      <c r="R217" t="str">
        <f>IF('CHI² deux variables'!R214="","",('CHI² deux variables'!$AZ214*'CHI² deux variables'!R$311/'CHI² deux variables'!$AZ$311))</f>
        <v/>
      </c>
      <c r="S217" t="str">
        <f>IF('CHI² deux variables'!S214="","",('CHI² deux variables'!$AZ214*'CHI² deux variables'!S$311/'CHI² deux variables'!$AZ$311))</f>
        <v/>
      </c>
      <c r="T217" t="str">
        <f>IF('CHI² deux variables'!T214="","",('CHI² deux variables'!$AZ214*'CHI² deux variables'!T$311/'CHI² deux variables'!$AZ$311))</f>
        <v/>
      </c>
      <c r="U217" t="str">
        <f>IF('CHI² deux variables'!U214="","",('CHI² deux variables'!$AZ214*'CHI² deux variables'!U$311/'CHI² deux variables'!$AZ$311))</f>
        <v/>
      </c>
      <c r="V217" t="str">
        <f>IF('CHI² deux variables'!V214="","",('CHI² deux variables'!$AZ214*'CHI² deux variables'!V$311/'CHI² deux variables'!$AZ$311))</f>
        <v/>
      </c>
      <c r="W217" t="str">
        <f>IF('CHI² deux variables'!W214="","",('CHI² deux variables'!$AZ214*'CHI² deux variables'!W$311/'CHI² deux variables'!$AZ$311))</f>
        <v/>
      </c>
      <c r="X217" t="str">
        <f>IF('CHI² deux variables'!X214="","",('CHI² deux variables'!$AZ214*'CHI² deux variables'!X$311/'CHI² deux variables'!$AZ$311))</f>
        <v/>
      </c>
      <c r="Y217" t="str">
        <f>IF('CHI² deux variables'!Y214="","",('CHI² deux variables'!$AZ214*'CHI² deux variables'!Y$311/'CHI² deux variables'!$AZ$311))</f>
        <v/>
      </c>
      <c r="Z217" t="str">
        <f>IF('CHI² deux variables'!Z214="","",('CHI² deux variables'!$AZ214*'CHI² deux variables'!Z$311/'CHI² deux variables'!$AZ$311))</f>
        <v/>
      </c>
      <c r="AA217" t="str">
        <f>IF('CHI² deux variables'!AA214="","",('CHI² deux variables'!$AZ214*'CHI² deux variables'!AA$311/'CHI² deux variables'!$AZ$311))</f>
        <v/>
      </c>
      <c r="AB217" t="str">
        <f>IF('CHI² deux variables'!AB214="","",('CHI² deux variables'!$AZ214*'CHI² deux variables'!AB$311/'CHI² deux variables'!$AZ$311))</f>
        <v/>
      </c>
      <c r="AC217" t="str">
        <f>IF('CHI² deux variables'!AC214="","",('CHI² deux variables'!$AZ214*'CHI² deux variables'!AC$311/'CHI² deux variables'!$AZ$311))</f>
        <v/>
      </c>
      <c r="AD217" t="str">
        <f>IF('CHI² deux variables'!AD214="","",('CHI² deux variables'!$AZ214*'CHI² deux variables'!AD$311/'CHI² deux variables'!$AZ$311))</f>
        <v/>
      </c>
      <c r="AE217" t="str">
        <f>IF('CHI² deux variables'!AE214="","",('CHI² deux variables'!$AZ214*'CHI² deux variables'!AE$311/'CHI² deux variables'!$AZ$311))</f>
        <v/>
      </c>
      <c r="AF217" t="str">
        <f>IF('CHI² deux variables'!AF214="","",('CHI² deux variables'!$AZ214*'CHI² deux variables'!AF$311/'CHI² deux variables'!$AZ$311))</f>
        <v/>
      </c>
      <c r="AG217" t="str">
        <f>IF('CHI² deux variables'!AG214="","",('CHI² deux variables'!$AZ214*'CHI² deux variables'!AG$311/'CHI² deux variables'!$AZ$311))</f>
        <v/>
      </c>
      <c r="AH217" t="str">
        <f>IF('CHI² deux variables'!AH214="","",('CHI² deux variables'!$AZ214*'CHI² deux variables'!AH$311/'CHI² deux variables'!$AZ$311))</f>
        <v/>
      </c>
      <c r="AI217" t="str">
        <f>IF('CHI² deux variables'!AI214="","",('CHI² deux variables'!$AZ214*'CHI² deux variables'!AI$311/'CHI² deux variables'!$AZ$311))</f>
        <v/>
      </c>
      <c r="AJ217" t="str">
        <f>IF('CHI² deux variables'!AJ214="","",('CHI² deux variables'!$AZ214*'CHI² deux variables'!AJ$311/'CHI² deux variables'!$AZ$311))</f>
        <v/>
      </c>
      <c r="AK217" t="str">
        <f>IF('CHI² deux variables'!AK214="","",('CHI² deux variables'!$AZ214*'CHI² deux variables'!AK$311/'CHI² deux variables'!$AZ$311))</f>
        <v/>
      </c>
      <c r="AL217" t="str">
        <f>IF('CHI² deux variables'!AL214="","",('CHI² deux variables'!$AZ214*'CHI² deux variables'!AL$311/'CHI² deux variables'!$AZ$311))</f>
        <v/>
      </c>
      <c r="AM217" t="str">
        <f>IF('CHI² deux variables'!AM214="","",('CHI² deux variables'!$AZ214*'CHI² deux variables'!AM$311/'CHI² deux variables'!$AZ$311))</f>
        <v/>
      </c>
      <c r="AN217" t="str">
        <f>IF('CHI² deux variables'!AN214="","",('CHI² deux variables'!$AZ214*'CHI² deux variables'!AN$311/'CHI² deux variables'!$AZ$311))</f>
        <v/>
      </c>
      <c r="AO217" t="str">
        <f>IF('CHI² deux variables'!AO214="","",('CHI² deux variables'!$AZ214*'CHI² deux variables'!AO$311/'CHI² deux variables'!$AZ$311))</f>
        <v/>
      </c>
      <c r="AP217" t="str">
        <f>IF('CHI² deux variables'!AP214="","",('CHI² deux variables'!$AZ214*'CHI² deux variables'!AP$311/'CHI² deux variables'!$AZ$311))</f>
        <v/>
      </c>
      <c r="AQ217" t="str">
        <f>IF('CHI² deux variables'!AQ214="","",('CHI² deux variables'!$AZ214*'CHI² deux variables'!AQ$311/'CHI² deux variables'!$AZ$311))</f>
        <v/>
      </c>
      <c r="AR217" t="str">
        <f>IF('CHI² deux variables'!AR214="","",('CHI² deux variables'!$AZ214*'CHI² deux variables'!AR$311/'CHI² deux variables'!$AZ$311))</f>
        <v/>
      </c>
      <c r="AS217" t="str">
        <f>IF('CHI² deux variables'!AS214="","",('CHI² deux variables'!$AZ214*'CHI² deux variables'!AS$311/'CHI² deux variables'!$AZ$311))</f>
        <v/>
      </c>
      <c r="AT217" t="str">
        <f>IF('CHI² deux variables'!AT214="","",('CHI² deux variables'!$AZ214*'CHI² deux variables'!AT$311/'CHI² deux variables'!$AZ$311))</f>
        <v/>
      </c>
      <c r="AU217" t="str">
        <f>IF('CHI² deux variables'!AU214="","",('CHI² deux variables'!$AZ214*'CHI² deux variables'!AU$311/'CHI² deux variables'!$AZ$311))</f>
        <v/>
      </c>
      <c r="AV217" t="str">
        <f>IF('CHI² deux variables'!AV214="","",('CHI² deux variables'!$AZ214*'CHI² deux variables'!AV$311/'CHI² deux variables'!$AZ$311))</f>
        <v/>
      </c>
      <c r="AW217" t="str">
        <f>IF('CHI² deux variables'!AW214="","",('CHI² deux variables'!$AZ214*'CHI² deux variables'!AW$311/'CHI² deux variables'!$AZ$311))</f>
        <v/>
      </c>
      <c r="AX217" t="str">
        <f>IF('CHI² deux variables'!AX214="","",('CHI² deux variables'!$AZ214*'CHI² deux variables'!AX$311/'CHI² deux variables'!$AZ$311))</f>
        <v/>
      </c>
      <c r="AY217" t="str">
        <f>IF('CHI² deux variables'!AY214="","",('CHI² deux variables'!$AZ214*'CHI² deux variables'!AY$311/'CHI² deux variables'!$AZ$311))</f>
        <v/>
      </c>
      <c r="AZ217" t="s">
        <v>675</v>
      </c>
    </row>
    <row r="218" spans="1:52" x14ac:dyDescent="0.25">
      <c r="A218" t="s">
        <v>272</v>
      </c>
      <c r="B218" t="str">
        <f>IF('CHI² deux variables'!B215="","",('CHI² deux variables'!$AZ215*'CHI² deux variables'!B$311/'CHI² deux variables'!$AZ$311))</f>
        <v/>
      </c>
      <c r="C218" t="str">
        <f>IF('CHI² deux variables'!C215="","",('CHI² deux variables'!$AZ215*'CHI² deux variables'!C$311/'CHI² deux variables'!$AZ$311))</f>
        <v/>
      </c>
      <c r="D218" t="str">
        <f>IF('CHI² deux variables'!D215="","",('CHI² deux variables'!$AZ215*'CHI² deux variables'!D$311/'CHI² deux variables'!$AZ$311))</f>
        <v/>
      </c>
      <c r="E218" t="str">
        <f>IF('CHI² deux variables'!E215="","",('CHI² deux variables'!$AZ215*'CHI² deux variables'!E$311/'CHI² deux variables'!$AZ$311))</f>
        <v/>
      </c>
      <c r="F218" t="str">
        <f>IF('CHI² deux variables'!F215="","",('CHI² deux variables'!$AZ215*'CHI² deux variables'!F$311/'CHI² deux variables'!$AZ$311))</f>
        <v/>
      </c>
      <c r="G218" t="str">
        <f>IF('CHI² deux variables'!G215="","",('CHI² deux variables'!$AZ215*'CHI² deux variables'!G$311/'CHI² deux variables'!$AZ$311))</f>
        <v/>
      </c>
      <c r="H218" t="str">
        <f>IF('CHI² deux variables'!H215="","",('CHI² deux variables'!$AZ215*'CHI² deux variables'!H$311/'CHI² deux variables'!$AZ$311))</f>
        <v/>
      </c>
      <c r="I218" t="str">
        <f>IF('CHI² deux variables'!I215="","",('CHI² deux variables'!$AZ215*'CHI² deux variables'!I$311/'CHI² deux variables'!$AZ$311))</f>
        <v/>
      </c>
      <c r="J218" t="str">
        <f>IF('CHI² deux variables'!J215="","",('CHI² deux variables'!$AZ215*'CHI² deux variables'!J$311/'CHI² deux variables'!$AZ$311))</f>
        <v/>
      </c>
      <c r="K218" t="str">
        <f>IF('CHI² deux variables'!K215="","",('CHI² deux variables'!$AZ215*'CHI² deux variables'!K$311/'CHI² deux variables'!$AZ$311))</f>
        <v/>
      </c>
      <c r="L218" t="str">
        <f>IF('CHI² deux variables'!L215="","",('CHI² deux variables'!$AZ215*'CHI² deux variables'!L$311/'CHI² deux variables'!$AZ$311))</f>
        <v/>
      </c>
      <c r="M218" t="str">
        <f>IF('CHI² deux variables'!M215="","",('CHI² deux variables'!$AZ215*'CHI² deux variables'!M$311/'CHI² deux variables'!$AZ$311))</f>
        <v/>
      </c>
      <c r="N218" t="str">
        <f>IF('CHI² deux variables'!N215="","",('CHI² deux variables'!$AZ215*'CHI² deux variables'!N$311/'CHI² deux variables'!$AZ$311))</f>
        <v/>
      </c>
      <c r="O218" t="str">
        <f>IF('CHI² deux variables'!O215="","",('CHI² deux variables'!$AZ215*'CHI² deux variables'!O$311/'CHI² deux variables'!$AZ$311))</f>
        <v/>
      </c>
      <c r="P218" t="str">
        <f>IF('CHI² deux variables'!P215="","",('CHI² deux variables'!$AZ215*'CHI² deux variables'!P$311/'CHI² deux variables'!$AZ$311))</f>
        <v/>
      </c>
      <c r="Q218" t="str">
        <f>IF('CHI² deux variables'!Q215="","",('CHI² deux variables'!$AZ215*'CHI² deux variables'!Q$311/'CHI² deux variables'!$AZ$311))</f>
        <v/>
      </c>
      <c r="R218" t="str">
        <f>IF('CHI² deux variables'!R215="","",('CHI² deux variables'!$AZ215*'CHI² deux variables'!R$311/'CHI² deux variables'!$AZ$311))</f>
        <v/>
      </c>
      <c r="S218" t="str">
        <f>IF('CHI² deux variables'!S215="","",('CHI² deux variables'!$AZ215*'CHI² deux variables'!S$311/'CHI² deux variables'!$AZ$311))</f>
        <v/>
      </c>
      <c r="T218" t="str">
        <f>IF('CHI² deux variables'!T215="","",('CHI² deux variables'!$AZ215*'CHI² deux variables'!T$311/'CHI² deux variables'!$AZ$311))</f>
        <v/>
      </c>
      <c r="U218" t="str">
        <f>IF('CHI² deux variables'!U215="","",('CHI² deux variables'!$AZ215*'CHI² deux variables'!U$311/'CHI² deux variables'!$AZ$311))</f>
        <v/>
      </c>
      <c r="V218" t="str">
        <f>IF('CHI² deux variables'!V215="","",('CHI² deux variables'!$AZ215*'CHI² deux variables'!V$311/'CHI² deux variables'!$AZ$311))</f>
        <v/>
      </c>
      <c r="W218" t="str">
        <f>IF('CHI² deux variables'!W215="","",('CHI² deux variables'!$AZ215*'CHI² deux variables'!W$311/'CHI² deux variables'!$AZ$311))</f>
        <v/>
      </c>
      <c r="X218" t="str">
        <f>IF('CHI² deux variables'!X215="","",('CHI² deux variables'!$AZ215*'CHI² deux variables'!X$311/'CHI² deux variables'!$AZ$311))</f>
        <v/>
      </c>
      <c r="Y218" t="str">
        <f>IF('CHI² deux variables'!Y215="","",('CHI² deux variables'!$AZ215*'CHI² deux variables'!Y$311/'CHI² deux variables'!$AZ$311))</f>
        <v/>
      </c>
      <c r="Z218" t="str">
        <f>IF('CHI² deux variables'!Z215="","",('CHI² deux variables'!$AZ215*'CHI² deux variables'!Z$311/'CHI² deux variables'!$AZ$311))</f>
        <v/>
      </c>
      <c r="AA218" t="str">
        <f>IF('CHI² deux variables'!AA215="","",('CHI² deux variables'!$AZ215*'CHI² deux variables'!AA$311/'CHI² deux variables'!$AZ$311))</f>
        <v/>
      </c>
      <c r="AB218" t="str">
        <f>IF('CHI² deux variables'!AB215="","",('CHI² deux variables'!$AZ215*'CHI² deux variables'!AB$311/'CHI² deux variables'!$AZ$311))</f>
        <v/>
      </c>
      <c r="AC218" t="str">
        <f>IF('CHI² deux variables'!AC215="","",('CHI² deux variables'!$AZ215*'CHI² deux variables'!AC$311/'CHI² deux variables'!$AZ$311))</f>
        <v/>
      </c>
      <c r="AD218" t="str">
        <f>IF('CHI² deux variables'!AD215="","",('CHI² deux variables'!$AZ215*'CHI² deux variables'!AD$311/'CHI² deux variables'!$AZ$311))</f>
        <v/>
      </c>
      <c r="AE218" t="str">
        <f>IF('CHI² deux variables'!AE215="","",('CHI² deux variables'!$AZ215*'CHI² deux variables'!AE$311/'CHI² deux variables'!$AZ$311))</f>
        <v/>
      </c>
      <c r="AF218" t="str">
        <f>IF('CHI² deux variables'!AF215="","",('CHI² deux variables'!$AZ215*'CHI² deux variables'!AF$311/'CHI² deux variables'!$AZ$311))</f>
        <v/>
      </c>
      <c r="AG218" t="str">
        <f>IF('CHI² deux variables'!AG215="","",('CHI² deux variables'!$AZ215*'CHI² deux variables'!AG$311/'CHI² deux variables'!$AZ$311))</f>
        <v/>
      </c>
      <c r="AH218" t="str">
        <f>IF('CHI² deux variables'!AH215="","",('CHI² deux variables'!$AZ215*'CHI² deux variables'!AH$311/'CHI² deux variables'!$AZ$311))</f>
        <v/>
      </c>
      <c r="AI218" t="str">
        <f>IF('CHI² deux variables'!AI215="","",('CHI² deux variables'!$AZ215*'CHI² deux variables'!AI$311/'CHI² deux variables'!$AZ$311))</f>
        <v/>
      </c>
      <c r="AJ218" t="str">
        <f>IF('CHI² deux variables'!AJ215="","",('CHI² deux variables'!$AZ215*'CHI² deux variables'!AJ$311/'CHI² deux variables'!$AZ$311))</f>
        <v/>
      </c>
      <c r="AK218" t="str">
        <f>IF('CHI² deux variables'!AK215="","",('CHI² deux variables'!$AZ215*'CHI² deux variables'!AK$311/'CHI² deux variables'!$AZ$311))</f>
        <v/>
      </c>
      <c r="AL218" t="str">
        <f>IF('CHI² deux variables'!AL215="","",('CHI² deux variables'!$AZ215*'CHI² deux variables'!AL$311/'CHI² deux variables'!$AZ$311))</f>
        <v/>
      </c>
      <c r="AM218" t="str">
        <f>IF('CHI² deux variables'!AM215="","",('CHI² deux variables'!$AZ215*'CHI² deux variables'!AM$311/'CHI² deux variables'!$AZ$311))</f>
        <v/>
      </c>
      <c r="AN218" t="str">
        <f>IF('CHI² deux variables'!AN215="","",('CHI² deux variables'!$AZ215*'CHI² deux variables'!AN$311/'CHI² deux variables'!$AZ$311))</f>
        <v/>
      </c>
      <c r="AO218" t="str">
        <f>IF('CHI² deux variables'!AO215="","",('CHI² deux variables'!$AZ215*'CHI² deux variables'!AO$311/'CHI² deux variables'!$AZ$311))</f>
        <v/>
      </c>
      <c r="AP218" t="str">
        <f>IF('CHI² deux variables'!AP215="","",('CHI² deux variables'!$AZ215*'CHI² deux variables'!AP$311/'CHI² deux variables'!$AZ$311))</f>
        <v/>
      </c>
      <c r="AQ218" t="str">
        <f>IF('CHI² deux variables'!AQ215="","",('CHI² deux variables'!$AZ215*'CHI² deux variables'!AQ$311/'CHI² deux variables'!$AZ$311))</f>
        <v/>
      </c>
      <c r="AR218" t="str">
        <f>IF('CHI² deux variables'!AR215="","",('CHI² deux variables'!$AZ215*'CHI² deux variables'!AR$311/'CHI² deux variables'!$AZ$311))</f>
        <v/>
      </c>
      <c r="AS218" t="str">
        <f>IF('CHI² deux variables'!AS215="","",('CHI² deux variables'!$AZ215*'CHI² deux variables'!AS$311/'CHI² deux variables'!$AZ$311))</f>
        <v/>
      </c>
      <c r="AT218" t="str">
        <f>IF('CHI² deux variables'!AT215="","",('CHI² deux variables'!$AZ215*'CHI² deux variables'!AT$311/'CHI² deux variables'!$AZ$311))</f>
        <v/>
      </c>
      <c r="AU218" t="str">
        <f>IF('CHI² deux variables'!AU215="","",('CHI² deux variables'!$AZ215*'CHI² deux variables'!AU$311/'CHI² deux variables'!$AZ$311))</f>
        <v/>
      </c>
      <c r="AV218" t="str">
        <f>IF('CHI² deux variables'!AV215="","",('CHI² deux variables'!$AZ215*'CHI² deux variables'!AV$311/'CHI² deux variables'!$AZ$311))</f>
        <v/>
      </c>
      <c r="AW218" t="str">
        <f>IF('CHI² deux variables'!AW215="","",('CHI² deux variables'!$AZ215*'CHI² deux variables'!AW$311/'CHI² deux variables'!$AZ$311))</f>
        <v/>
      </c>
      <c r="AX218" t="str">
        <f>IF('CHI² deux variables'!AX215="","",('CHI² deux variables'!$AZ215*'CHI² deux variables'!AX$311/'CHI² deux variables'!$AZ$311))</f>
        <v/>
      </c>
      <c r="AY218" t="str">
        <f>IF('CHI² deux variables'!AY215="","",('CHI² deux variables'!$AZ215*'CHI² deux variables'!AY$311/'CHI² deux variables'!$AZ$311))</f>
        <v/>
      </c>
      <c r="AZ218" t="s">
        <v>675</v>
      </c>
    </row>
    <row r="219" spans="1:52" x14ac:dyDescent="0.25">
      <c r="A219" t="s">
        <v>273</v>
      </c>
      <c r="B219" t="str">
        <f>IF('CHI² deux variables'!B216="","",('CHI² deux variables'!$AZ216*'CHI² deux variables'!B$311/'CHI² deux variables'!$AZ$311))</f>
        <v/>
      </c>
      <c r="C219" t="str">
        <f>IF('CHI² deux variables'!C216="","",('CHI² deux variables'!$AZ216*'CHI² deux variables'!C$311/'CHI² deux variables'!$AZ$311))</f>
        <v/>
      </c>
      <c r="D219" t="str">
        <f>IF('CHI² deux variables'!D216="","",('CHI² deux variables'!$AZ216*'CHI² deux variables'!D$311/'CHI² deux variables'!$AZ$311))</f>
        <v/>
      </c>
      <c r="E219" t="str">
        <f>IF('CHI² deux variables'!E216="","",('CHI² deux variables'!$AZ216*'CHI² deux variables'!E$311/'CHI² deux variables'!$AZ$311))</f>
        <v/>
      </c>
      <c r="F219" t="str">
        <f>IF('CHI² deux variables'!F216="","",('CHI² deux variables'!$AZ216*'CHI² deux variables'!F$311/'CHI² deux variables'!$AZ$311))</f>
        <v/>
      </c>
      <c r="G219" t="str">
        <f>IF('CHI² deux variables'!G216="","",('CHI² deux variables'!$AZ216*'CHI² deux variables'!G$311/'CHI² deux variables'!$AZ$311))</f>
        <v/>
      </c>
      <c r="H219" t="str">
        <f>IF('CHI² deux variables'!H216="","",('CHI² deux variables'!$AZ216*'CHI² deux variables'!H$311/'CHI² deux variables'!$AZ$311))</f>
        <v/>
      </c>
      <c r="I219" t="str">
        <f>IF('CHI² deux variables'!I216="","",('CHI² deux variables'!$AZ216*'CHI² deux variables'!I$311/'CHI² deux variables'!$AZ$311))</f>
        <v/>
      </c>
      <c r="J219" t="str">
        <f>IF('CHI² deux variables'!J216="","",('CHI² deux variables'!$AZ216*'CHI² deux variables'!J$311/'CHI² deux variables'!$AZ$311))</f>
        <v/>
      </c>
      <c r="K219" t="str">
        <f>IF('CHI² deux variables'!K216="","",('CHI² deux variables'!$AZ216*'CHI² deux variables'!K$311/'CHI² deux variables'!$AZ$311))</f>
        <v/>
      </c>
      <c r="L219" t="str">
        <f>IF('CHI² deux variables'!L216="","",('CHI² deux variables'!$AZ216*'CHI² deux variables'!L$311/'CHI² deux variables'!$AZ$311))</f>
        <v/>
      </c>
      <c r="M219" t="str">
        <f>IF('CHI² deux variables'!M216="","",('CHI² deux variables'!$AZ216*'CHI² deux variables'!M$311/'CHI² deux variables'!$AZ$311))</f>
        <v/>
      </c>
      <c r="N219" t="str">
        <f>IF('CHI² deux variables'!N216="","",('CHI² deux variables'!$AZ216*'CHI² deux variables'!N$311/'CHI² deux variables'!$AZ$311))</f>
        <v/>
      </c>
      <c r="O219" t="str">
        <f>IF('CHI² deux variables'!O216="","",('CHI² deux variables'!$AZ216*'CHI² deux variables'!O$311/'CHI² deux variables'!$AZ$311))</f>
        <v/>
      </c>
      <c r="P219" t="str">
        <f>IF('CHI² deux variables'!P216="","",('CHI² deux variables'!$AZ216*'CHI² deux variables'!P$311/'CHI² deux variables'!$AZ$311))</f>
        <v/>
      </c>
      <c r="Q219" t="str">
        <f>IF('CHI² deux variables'!Q216="","",('CHI² deux variables'!$AZ216*'CHI² deux variables'!Q$311/'CHI² deux variables'!$AZ$311))</f>
        <v/>
      </c>
      <c r="R219" t="str">
        <f>IF('CHI² deux variables'!R216="","",('CHI² deux variables'!$AZ216*'CHI² deux variables'!R$311/'CHI² deux variables'!$AZ$311))</f>
        <v/>
      </c>
      <c r="S219" t="str">
        <f>IF('CHI² deux variables'!S216="","",('CHI² deux variables'!$AZ216*'CHI² deux variables'!S$311/'CHI² deux variables'!$AZ$311))</f>
        <v/>
      </c>
      <c r="T219" t="str">
        <f>IF('CHI² deux variables'!T216="","",('CHI² deux variables'!$AZ216*'CHI² deux variables'!T$311/'CHI² deux variables'!$AZ$311))</f>
        <v/>
      </c>
      <c r="U219" t="str">
        <f>IF('CHI² deux variables'!U216="","",('CHI² deux variables'!$AZ216*'CHI² deux variables'!U$311/'CHI² deux variables'!$AZ$311))</f>
        <v/>
      </c>
      <c r="V219" t="str">
        <f>IF('CHI² deux variables'!V216="","",('CHI² deux variables'!$AZ216*'CHI² deux variables'!V$311/'CHI² deux variables'!$AZ$311))</f>
        <v/>
      </c>
      <c r="W219" t="str">
        <f>IF('CHI² deux variables'!W216="","",('CHI² deux variables'!$AZ216*'CHI² deux variables'!W$311/'CHI² deux variables'!$AZ$311))</f>
        <v/>
      </c>
      <c r="X219" t="str">
        <f>IF('CHI² deux variables'!X216="","",('CHI² deux variables'!$AZ216*'CHI² deux variables'!X$311/'CHI² deux variables'!$AZ$311))</f>
        <v/>
      </c>
      <c r="Y219" t="str">
        <f>IF('CHI² deux variables'!Y216="","",('CHI² deux variables'!$AZ216*'CHI² deux variables'!Y$311/'CHI² deux variables'!$AZ$311))</f>
        <v/>
      </c>
      <c r="Z219" t="str">
        <f>IF('CHI² deux variables'!Z216="","",('CHI² deux variables'!$AZ216*'CHI² deux variables'!Z$311/'CHI² deux variables'!$AZ$311))</f>
        <v/>
      </c>
      <c r="AA219" t="str">
        <f>IF('CHI² deux variables'!AA216="","",('CHI² deux variables'!$AZ216*'CHI² deux variables'!AA$311/'CHI² deux variables'!$AZ$311))</f>
        <v/>
      </c>
      <c r="AB219" t="str">
        <f>IF('CHI² deux variables'!AB216="","",('CHI² deux variables'!$AZ216*'CHI² deux variables'!AB$311/'CHI² deux variables'!$AZ$311))</f>
        <v/>
      </c>
      <c r="AC219" t="str">
        <f>IF('CHI² deux variables'!AC216="","",('CHI² deux variables'!$AZ216*'CHI² deux variables'!AC$311/'CHI² deux variables'!$AZ$311))</f>
        <v/>
      </c>
      <c r="AD219" t="str">
        <f>IF('CHI² deux variables'!AD216="","",('CHI² deux variables'!$AZ216*'CHI² deux variables'!AD$311/'CHI² deux variables'!$AZ$311))</f>
        <v/>
      </c>
      <c r="AE219" t="str">
        <f>IF('CHI² deux variables'!AE216="","",('CHI² deux variables'!$AZ216*'CHI² deux variables'!AE$311/'CHI² deux variables'!$AZ$311))</f>
        <v/>
      </c>
      <c r="AF219" t="str">
        <f>IF('CHI² deux variables'!AF216="","",('CHI² deux variables'!$AZ216*'CHI² deux variables'!AF$311/'CHI² deux variables'!$AZ$311))</f>
        <v/>
      </c>
      <c r="AG219" t="str">
        <f>IF('CHI² deux variables'!AG216="","",('CHI² deux variables'!$AZ216*'CHI² deux variables'!AG$311/'CHI² deux variables'!$AZ$311))</f>
        <v/>
      </c>
      <c r="AH219" t="str">
        <f>IF('CHI² deux variables'!AH216="","",('CHI² deux variables'!$AZ216*'CHI² deux variables'!AH$311/'CHI² deux variables'!$AZ$311))</f>
        <v/>
      </c>
      <c r="AI219" t="str">
        <f>IF('CHI² deux variables'!AI216="","",('CHI² deux variables'!$AZ216*'CHI² deux variables'!AI$311/'CHI² deux variables'!$AZ$311))</f>
        <v/>
      </c>
      <c r="AJ219" t="str">
        <f>IF('CHI² deux variables'!AJ216="","",('CHI² deux variables'!$AZ216*'CHI² deux variables'!AJ$311/'CHI² deux variables'!$AZ$311))</f>
        <v/>
      </c>
      <c r="AK219" t="str">
        <f>IF('CHI² deux variables'!AK216="","",('CHI² deux variables'!$AZ216*'CHI² deux variables'!AK$311/'CHI² deux variables'!$AZ$311))</f>
        <v/>
      </c>
      <c r="AL219" t="str">
        <f>IF('CHI² deux variables'!AL216="","",('CHI² deux variables'!$AZ216*'CHI² deux variables'!AL$311/'CHI² deux variables'!$AZ$311))</f>
        <v/>
      </c>
      <c r="AM219" t="str">
        <f>IF('CHI² deux variables'!AM216="","",('CHI² deux variables'!$AZ216*'CHI² deux variables'!AM$311/'CHI² deux variables'!$AZ$311))</f>
        <v/>
      </c>
      <c r="AN219" t="str">
        <f>IF('CHI² deux variables'!AN216="","",('CHI² deux variables'!$AZ216*'CHI² deux variables'!AN$311/'CHI² deux variables'!$AZ$311))</f>
        <v/>
      </c>
      <c r="AO219" t="str">
        <f>IF('CHI² deux variables'!AO216="","",('CHI² deux variables'!$AZ216*'CHI² deux variables'!AO$311/'CHI² deux variables'!$AZ$311))</f>
        <v/>
      </c>
      <c r="AP219" t="str">
        <f>IF('CHI² deux variables'!AP216="","",('CHI² deux variables'!$AZ216*'CHI² deux variables'!AP$311/'CHI² deux variables'!$AZ$311))</f>
        <v/>
      </c>
      <c r="AQ219" t="str">
        <f>IF('CHI² deux variables'!AQ216="","",('CHI² deux variables'!$AZ216*'CHI² deux variables'!AQ$311/'CHI² deux variables'!$AZ$311))</f>
        <v/>
      </c>
      <c r="AR219" t="str">
        <f>IF('CHI² deux variables'!AR216="","",('CHI² deux variables'!$AZ216*'CHI² deux variables'!AR$311/'CHI² deux variables'!$AZ$311))</f>
        <v/>
      </c>
      <c r="AS219" t="str">
        <f>IF('CHI² deux variables'!AS216="","",('CHI² deux variables'!$AZ216*'CHI² deux variables'!AS$311/'CHI² deux variables'!$AZ$311))</f>
        <v/>
      </c>
      <c r="AT219" t="str">
        <f>IF('CHI² deux variables'!AT216="","",('CHI² deux variables'!$AZ216*'CHI² deux variables'!AT$311/'CHI² deux variables'!$AZ$311))</f>
        <v/>
      </c>
      <c r="AU219" t="str">
        <f>IF('CHI² deux variables'!AU216="","",('CHI² deux variables'!$AZ216*'CHI² deux variables'!AU$311/'CHI² deux variables'!$AZ$311))</f>
        <v/>
      </c>
      <c r="AV219" t="str">
        <f>IF('CHI² deux variables'!AV216="","",('CHI² deux variables'!$AZ216*'CHI² deux variables'!AV$311/'CHI² deux variables'!$AZ$311))</f>
        <v/>
      </c>
      <c r="AW219" t="str">
        <f>IF('CHI² deux variables'!AW216="","",('CHI² deux variables'!$AZ216*'CHI² deux variables'!AW$311/'CHI² deux variables'!$AZ$311))</f>
        <v/>
      </c>
      <c r="AX219" t="str">
        <f>IF('CHI² deux variables'!AX216="","",('CHI² deux variables'!$AZ216*'CHI² deux variables'!AX$311/'CHI² deux variables'!$AZ$311))</f>
        <v/>
      </c>
      <c r="AY219" t="str">
        <f>IF('CHI² deux variables'!AY216="","",('CHI² deux variables'!$AZ216*'CHI² deux variables'!AY$311/'CHI² deux variables'!$AZ$311))</f>
        <v/>
      </c>
      <c r="AZ219" t="s">
        <v>675</v>
      </c>
    </row>
    <row r="220" spans="1:52" x14ac:dyDescent="0.25">
      <c r="A220" t="s">
        <v>274</v>
      </c>
      <c r="B220" t="str">
        <f>IF('CHI² deux variables'!B217="","",('CHI² deux variables'!$AZ217*'CHI² deux variables'!B$311/'CHI² deux variables'!$AZ$311))</f>
        <v/>
      </c>
      <c r="C220" t="str">
        <f>IF('CHI² deux variables'!C217="","",('CHI² deux variables'!$AZ217*'CHI² deux variables'!C$311/'CHI² deux variables'!$AZ$311))</f>
        <v/>
      </c>
      <c r="D220" t="str">
        <f>IF('CHI² deux variables'!D217="","",('CHI² deux variables'!$AZ217*'CHI² deux variables'!D$311/'CHI² deux variables'!$AZ$311))</f>
        <v/>
      </c>
      <c r="E220" t="str">
        <f>IF('CHI² deux variables'!E217="","",('CHI² deux variables'!$AZ217*'CHI² deux variables'!E$311/'CHI² deux variables'!$AZ$311))</f>
        <v/>
      </c>
      <c r="F220" t="str">
        <f>IF('CHI² deux variables'!F217="","",('CHI² deux variables'!$AZ217*'CHI² deux variables'!F$311/'CHI² deux variables'!$AZ$311))</f>
        <v/>
      </c>
      <c r="G220" t="str">
        <f>IF('CHI² deux variables'!G217="","",('CHI² deux variables'!$AZ217*'CHI² deux variables'!G$311/'CHI² deux variables'!$AZ$311))</f>
        <v/>
      </c>
      <c r="H220" t="str">
        <f>IF('CHI² deux variables'!H217="","",('CHI² deux variables'!$AZ217*'CHI² deux variables'!H$311/'CHI² deux variables'!$AZ$311))</f>
        <v/>
      </c>
      <c r="I220" t="str">
        <f>IF('CHI² deux variables'!I217="","",('CHI² deux variables'!$AZ217*'CHI² deux variables'!I$311/'CHI² deux variables'!$AZ$311))</f>
        <v/>
      </c>
      <c r="J220" t="str">
        <f>IF('CHI² deux variables'!J217="","",('CHI² deux variables'!$AZ217*'CHI² deux variables'!J$311/'CHI² deux variables'!$AZ$311))</f>
        <v/>
      </c>
      <c r="K220" t="str">
        <f>IF('CHI² deux variables'!K217="","",('CHI² deux variables'!$AZ217*'CHI² deux variables'!K$311/'CHI² deux variables'!$AZ$311))</f>
        <v/>
      </c>
      <c r="L220" t="str">
        <f>IF('CHI² deux variables'!L217="","",('CHI² deux variables'!$AZ217*'CHI² deux variables'!L$311/'CHI² deux variables'!$AZ$311))</f>
        <v/>
      </c>
      <c r="M220" t="str">
        <f>IF('CHI² deux variables'!M217="","",('CHI² deux variables'!$AZ217*'CHI² deux variables'!M$311/'CHI² deux variables'!$AZ$311))</f>
        <v/>
      </c>
      <c r="N220" t="str">
        <f>IF('CHI² deux variables'!N217="","",('CHI² deux variables'!$AZ217*'CHI² deux variables'!N$311/'CHI² deux variables'!$AZ$311))</f>
        <v/>
      </c>
      <c r="O220" t="str">
        <f>IF('CHI² deux variables'!O217="","",('CHI² deux variables'!$AZ217*'CHI² deux variables'!O$311/'CHI² deux variables'!$AZ$311))</f>
        <v/>
      </c>
      <c r="P220" t="str">
        <f>IF('CHI² deux variables'!P217="","",('CHI² deux variables'!$AZ217*'CHI² deux variables'!P$311/'CHI² deux variables'!$AZ$311))</f>
        <v/>
      </c>
      <c r="Q220" t="str">
        <f>IF('CHI² deux variables'!Q217="","",('CHI² deux variables'!$AZ217*'CHI² deux variables'!Q$311/'CHI² deux variables'!$AZ$311))</f>
        <v/>
      </c>
      <c r="R220" t="str">
        <f>IF('CHI² deux variables'!R217="","",('CHI² deux variables'!$AZ217*'CHI² deux variables'!R$311/'CHI² deux variables'!$AZ$311))</f>
        <v/>
      </c>
      <c r="S220" t="str">
        <f>IF('CHI² deux variables'!S217="","",('CHI² deux variables'!$AZ217*'CHI² deux variables'!S$311/'CHI² deux variables'!$AZ$311))</f>
        <v/>
      </c>
      <c r="T220" t="str">
        <f>IF('CHI² deux variables'!T217="","",('CHI² deux variables'!$AZ217*'CHI² deux variables'!T$311/'CHI² deux variables'!$AZ$311))</f>
        <v/>
      </c>
      <c r="U220" t="str">
        <f>IF('CHI² deux variables'!U217="","",('CHI² deux variables'!$AZ217*'CHI² deux variables'!U$311/'CHI² deux variables'!$AZ$311))</f>
        <v/>
      </c>
      <c r="V220" t="str">
        <f>IF('CHI² deux variables'!V217="","",('CHI² deux variables'!$AZ217*'CHI² deux variables'!V$311/'CHI² deux variables'!$AZ$311))</f>
        <v/>
      </c>
      <c r="W220" t="str">
        <f>IF('CHI² deux variables'!W217="","",('CHI² deux variables'!$AZ217*'CHI² deux variables'!W$311/'CHI² deux variables'!$AZ$311))</f>
        <v/>
      </c>
      <c r="X220" t="str">
        <f>IF('CHI² deux variables'!X217="","",('CHI² deux variables'!$AZ217*'CHI² deux variables'!X$311/'CHI² deux variables'!$AZ$311))</f>
        <v/>
      </c>
      <c r="Y220" t="str">
        <f>IF('CHI² deux variables'!Y217="","",('CHI² deux variables'!$AZ217*'CHI² deux variables'!Y$311/'CHI² deux variables'!$AZ$311))</f>
        <v/>
      </c>
      <c r="Z220" t="str">
        <f>IF('CHI² deux variables'!Z217="","",('CHI² deux variables'!$AZ217*'CHI² deux variables'!Z$311/'CHI² deux variables'!$AZ$311))</f>
        <v/>
      </c>
      <c r="AA220" t="str">
        <f>IF('CHI² deux variables'!AA217="","",('CHI² deux variables'!$AZ217*'CHI² deux variables'!AA$311/'CHI² deux variables'!$AZ$311))</f>
        <v/>
      </c>
      <c r="AB220" t="str">
        <f>IF('CHI² deux variables'!AB217="","",('CHI² deux variables'!$AZ217*'CHI² deux variables'!AB$311/'CHI² deux variables'!$AZ$311))</f>
        <v/>
      </c>
      <c r="AC220" t="str">
        <f>IF('CHI² deux variables'!AC217="","",('CHI² deux variables'!$AZ217*'CHI² deux variables'!AC$311/'CHI² deux variables'!$AZ$311))</f>
        <v/>
      </c>
      <c r="AD220" t="str">
        <f>IF('CHI² deux variables'!AD217="","",('CHI² deux variables'!$AZ217*'CHI² deux variables'!AD$311/'CHI² deux variables'!$AZ$311))</f>
        <v/>
      </c>
      <c r="AE220" t="str">
        <f>IF('CHI² deux variables'!AE217="","",('CHI² deux variables'!$AZ217*'CHI² deux variables'!AE$311/'CHI² deux variables'!$AZ$311))</f>
        <v/>
      </c>
      <c r="AF220" t="str">
        <f>IF('CHI² deux variables'!AF217="","",('CHI² deux variables'!$AZ217*'CHI² deux variables'!AF$311/'CHI² deux variables'!$AZ$311))</f>
        <v/>
      </c>
      <c r="AG220" t="str">
        <f>IF('CHI² deux variables'!AG217="","",('CHI² deux variables'!$AZ217*'CHI² deux variables'!AG$311/'CHI² deux variables'!$AZ$311))</f>
        <v/>
      </c>
      <c r="AH220" t="str">
        <f>IF('CHI² deux variables'!AH217="","",('CHI² deux variables'!$AZ217*'CHI² deux variables'!AH$311/'CHI² deux variables'!$AZ$311))</f>
        <v/>
      </c>
      <c r="AI220" t="str">
        <f>IF('CHI² deux variables'!AI217="","",('CHI² deux variables'!$AZ217*'CHI² deux variables'!AI$311/'CHI² deux variables'!$AZ$311))</f>
        <v/>
      </c>
      <c r="AJ220" t="str">
        <f>IF('CHI² deux variables'!AJ217="","",('CHI² deux variables'!$AZ217*'CHI² deux variables'!AJ$311/'CHI² deux variables'!$AZ$311))</f>
        <v/>
      </c>
      <c r="AK220" t="str">
        <f>IF('CHI² deux variables'!AK217="","",('CHI² deux variables'!$AZ217*'CHI² deux variables'!AK$311/'CHI² deux variables'!$AZ$311))</f>
        <v/>
      </c>
      <c r="AL220" t="str">
        <f>IF('CHI² deux variables'!AL217="","",('CHI² deux variables'!$AZ217*'CHI² deux variables'!AL$311/'CHI² deux variables'!$AZ$311))</f>
        <v/>
      </c>
      <c r="AM220" t="str">
        <f>IF('CHI² deux variables'!AM217="","",('CHI² deux variables'!$AZ217*'CHI² deux variables'!AM$311/'CHI² deux variables'!$AZ$311))</f>
        <v/>
      </c>
      <c r="AN220" t="str">
        <f>IF('CHI² deux variables'!AN217="","",('CHI² deux variables'!$AZ217*'CHI² deux variables'!AN$311/'CHI² deux variables'!$AZ$311))</f>
        <v/>
      </c>
      <c r="AO220" t="str">
        <f>IF('CHI² deux variables'!AO217="","",('CHI² deux variables'!$AZ217*'CHI² deux variables'!AO$311/'CHI² deux variables'!$AZ$311))</f>
        <v/>
      </c>
      <c r="AP220" t="str">
        <f>IF('CHI² deux variables'!AP217="","",('CHI² deux variables'!$AZ217*'CHI² deux variables'!AP$311/'CHI² deux variables'!$AZ$311))</f>
        <v/>
      </c>
      <c r="AQ220" t="str">
        <f>IF('CHI² deux variables'!AQ217="","",('CHI² deux variables'!$AZ217*'CHI² deux variables'!AQ$311/'CHI² deux variables'!$AZ$311))</f>
        <v/>
      </c>
      <c r="AR220" t="str">
        <f>IF('CHI² deux variables'!AR217="","",('CHI² deux variables'!$AZ217*'CHI² deux variables'!AR$311/'CHI² deux variables'!$AZ$311))</f>
        <v/>
      </c>
      <c r="AS220" t="str">
        <f>IF('CHI² deux variables'!AS217="","",('CHI² deux variables'!$AZ217*'CHI² deux variables'!AS$311/'CHI² deux variables'!$AZ$311))</f>
        <v/>
      </c>
      <c r="AT220" t="str">
        <f>IF('CHI² deux variables'!AT217="","",('CHI² deux variables'!$AZ217*'CHI² deux variables'!AT$311/'CHI² deux variables'!$AZ$311))</f>
        <v/>
      </c>
      <c r="AU220" t="str">
        <f>IF('CHI² deux variables'!AU217="","",('CHI² deux variables'!$AZ217*'CHI² deux variables'!AU$311/'CHI² deux variables'!$AZ$311))</f>
        <v/>
      </c>
      <c r="AV220" t="str">
        <f>IF('CHI² deux variables'!AV217="","",('CHI² deux variables'!$AZ217*'CHI² deux variables'!AV$311/'CHI² deux variables'!$AZ$311))</f>
        <v/>
      </c>
      <c r="AW220" t="str">
        <f>IF('CHI² deux variables'!AW217="","",('CHI² deux variables'!$AZ217*'CHI² deux variables'!AW$311/'CHI² deux variables'!$AZ$311))</f>
        <v/>
      </c>
      <c r="AX220" t="str">
        <f>IF('CHI² deux variables'!AX217="","",('CHI² deux variables'!$AZ217*'CHI² deux variables'!AX$311/'CHI² deux variables'!$AZ$311))</f>
        <v/>
      </c>
      <c r="AY220" t="str">
        <f>IF('CHI² deux variables'!AY217="","",('CHI² deux variables'!$AZ217*'CHI² deux variables'!AY$311/'CHI² deux variables'!$AZ$311))</f>
        <v/>
      </c>
      <c r="AZ220" t="s">
        <v>675</v>
      </c>
    </row>
    <row r="221" spans="1:52" x14ac:dyDescent="0.25">
      <c r="A221" t="s">
        <v>275</v>
      </c>
      <c r="B221" t="str">
        <f>IF('CHI² deux variables'!B218="","",('CHI² deux variables'!$AZ218*'CHI² deux variables'!B$311/'CHI² deux variables'!$AZ$311))</f>
        <v/>
      </c>
      <c r="C221" t="str">
        <f>IF('CHI² deux variables'!C218="","",('CHI² deux variables'!$AZ218*'CHI² deux variables'!C$311/'CHI² deux variables'!$AZ$311))</f>
        <v/>
      </c>
      <c r="D221" t="str">
        <f>IF('CHI² deux variables'!D218="","",('CHI² deux variables'!$AZ218*'CHI² deux variables'!D$311/'CHI² deux variables'!$AZ$311))</f>
        <v/>
      </c>
      <c r="E221" t="str">
        <f>IF('CHI² deux variables'!E218="","",('CHI² deux variables'!$AZ218*'CHI² deux variables'!E$311/'CHI² deux variables'!$AZ$311))</f>
        <v/>
      </c>
      <c r="F221" t="str">
        <f>IF('CHI² deux variables'!F218="","",('CHI² deux variables'!$AZ218*'CHI² deux variables'!F$311/'CHI² deux variables'!$AZ$311))</f>
        <v/>
      </c>
      <c r="G221" t="str">
        <f>IF('CHI² deux variables'!G218="","",('CHI² deux variables'!$AZ218*'CHI² deux variables'!G$311/'CHI² deux variables'!$AZ$311))</f>
        <v/>
      </c>
      <c r="H221" t="str">
        <f>IF('CHI² deux variables'!H218="","",('CHI² deux variables'!$AZ218*'CHI² deux variables'!H$311/'CHI² deux variables'!$AZ$311))</f>
        <v/>
      </c>
      <c r="I221" t="str">
        <f>IF('CHI² deux variables'!I218="","",('CHI² deux variables'!$AZ218*'CHI² deux variables'!I$311/'CHI² deux variables'!$AZ$311))</f>
        <v/>
      </c>
      <c r="J221" t="str">
        <f>IF('CHI² deux variables'!J218="","",('CHI² deux variables'!$AZ218*'CHI² deux variables'!J$311/'CHI² deux variables'!$AZ$311))</f>
        <v/>
      </c>
      <c r="K221" t="str">
        <f>IF('CHI² deux variables'!K218="","",('CHI² deux variables'!$AZ218*'CHI² deux variables'!K$311/'CHI² deux variables'!$AZ$311))</f>
        <v/>
      </c>
      <c r="L221" t="str">
        <f>IF('CHI² deux variables'!L218="","",('CHI² deux variables'!$AZ218*'CHI² deux variables'!L$311/'CHI² deux variables'!$AZ$311))</f>
        <v/>
      </c>
      <c r="M221" t="str">
        <f>IF('CHI² deux variables'!M218="","",('CHI² deux variables'!$AZ218*'CHI² deux variables'!M$311/'CHI² deux variables'!$AZ$311))</f>
        <v/>
      </c>
      <c r="N221" t="str">
        <f>IF('CHI² deux variables'!N218="","",('CHI² deux variables'!$AZ218*'CHI² deux variables'!N$311/'CHI² deux variables'!$AZ$311))</f>
        <v/>
      </c>
      <c r="O221" t="str">
        <f>IF('CHI² deux variables'!O218="","",('CHI² deux variables'!$AZ218*'CHI² deux variables'!O$311/'CHI² deux variables'!$AZ$311))</f>
        <v/>
      </c>
      <c r="P221" t="str">
        <f>IF('CHI² deux variables'!P218="","",('CHI² deux variables'!$AZ218*'CHI² deux variables'!P$311/'CHI² deux variables'!$AZ$311))</f>
        <v/>
      </c>
      <c r="Q221" t="str">
        <f>IF('CHI² deux variables'!Q218="","",('CHI² deux variables'!$AZ218*'CHI² deux variables'!Q$311/'CHI² deux variables'!$AZ$311))</f>
        <v/>
      </c>
      <c r="R221" t="str">
        <f>IF('CHI² deux variables'!R218="","",('CHI² deux variables'!$AZ218*'CHI² deux variables'!R$311/'CHI² deux variables'!$AZ$311))</f>
        <v/>
      </c>
      <c r="S221" t="str">
        <f>IF('CHI² deux variables'!S218="","",('CHI² deux variables'!$AZ218*'CHI² deux variables'!S$311/'CHI² deux variables'!$AZ$311))</f>
        <v/>
      </c>
      <c r="T221" t="str">
        <f>IF('CHI² deux variables'!T218="","",('CHI² deux variables'!$AZ218*'CHI² deux variables'!T$311/'CHI² deux variables'!$AZ$311))</f>
        <v/>
      </c>
      <c r="U221" t="str">
        <f>IF('CHI² deux variables'!U218="","",('CHI² deux variables'!$AZ218*'CHI² deux variables'!U$311/'CHI² deux variables'!$AZ$311))</f>
        <v/>
      </c>
      <c r="V221" t="str">
        <f>IF('CHI² deux variables'!V218="","",('CHI² deux variables'!$AZ218*'CHI² deux variables'!V$311/'CHI² deux variables'!$AZ$311))</f>
        <v/>
      </c>
      <c r="W221" t="str">
        <f>IF('CHI² deux variables'!W218="","",('CHI² deux variables'!$AZ218*'CHI² deux variables'!W$311/'CHI² deux variables'!$AZ$311))</f>
        <v/>
      </c>
      <c r="X221" t="str">
        <f>IF('CHI² deux variables'!X218="","",('CHI² deux variables'!$AZ218*'CHI² deux variables'!X$311/'CHI² deux variables'!$AZ$311))</f>
        <v/>
      </c>
      <c r="Y221" t="str">
        <f>IF('CHI² deux variables'!Y218="","",('CHI² deux variables'!$AZ218*'CHI² deux variables'!Y$311/'CHI² deux variables'!$AZ$311))</f>
        <v/>
      </c>
      <c r="Z221" t="str">
        <f>IF('CHI² deux variables'!Z218="","",('CHI² deux variables'!$AZ218*'CHI² deux variables'!Z$311/'CHI² deux variables'!$AZ$311))</f>
        <v/>
      </c>
      <c r="AA221" t="str">
        <f>IF('CHI² deux variables'!AA218="","",('CHI² deux variables'!$AZ218*'CHI² deux variables'!AA$311/'CHI² deux variables'!$AZ$311))</f>
        <v/>
      </c>
      <c r="AB221" t="str">
        <f>IF('CHI² deux variables'!AB218="","",('CHI² deux variables'!$AZ218*'CHI² deux variables'!AB$311/'CHI² deux variables'!$AZ$311))</f>
        <v/>
      </c>
      <c r="AC221" t="str">
        <f>IF('CHI² deux variables'!AC218="","",('CHI² deux variables'!$AZ218*'CHI² deux variables'!AC$311/'CHI² deux variables'!$AZ$311))</f>
        <v/>
      </c>
      <c r="AD221" t="str">
        <f>IF('CHI² deux variables'!AD218="","",('CHI² deux variables'!$AZ218*'CHI² deux variables'!AD$311/'CHI² deux variables'!$AZ$311))</f>
        <v/>
      </c>
      <c r="AE221" t="str">
        <f>IF('CHI² deux variables'!AE218="","",('CHI² deux variables'!$AZ218*'CHI² deux variables'!AE$311/'CHI² deux variables'!$AZ$311))</f>
        <v/>
      </c>
      <c r="AF221" t="str">
        <f>IF('CHI² deux variables'!AF218="","",('CHI² deux variables'!$AZ218*'CHI² deux variables'!AF$311/'CHI² deux variables'!$AZ$311))</f>
        <v/>
      </c>
      <c r="AG221" t="str">
        <f>IF('CHI² deux variables'!AG218="","",('CHI² deux variables'!$AZ218*'CHI² deux variables'!AG$311/'CHI² deux variables'!$AZ$311))</f>
        <v/>
      </c>
      <c r="AH221" t="str">
        <f>IF('CHI² deux variables'!AH218="","",('CHI² deux variables'!$AZ218*'CHI² deux variables'!AH$311/'CHI² deux variables'!$AZ$311))</f>
        <v/>
      </c>
      <c r="AI221" t="str">
        <f>IF('CHI² deux variables'!AI218="","",('CHI² deux variables'!$AZ218*'CHI² deux variables'!AI$311/'CHI² deux variables'!$AZ$311))</f>
        <v/>
      </c>
      <c r="AJ221" t="str">
        <f>IF('CHI² deux variables'!AJ218="","",('CHI² deux variables'!$AZ218*'CHI² deux variables'!AJ$311/'CHI² deux variables'!$AZ$311))</f>
        <v/>
      </c>
      <c r="AK221" t="str">
        <f>IF('CHI² deux variables'!AK218="","",('CHI² deux variables'!$AZ218*'CHI² deux variables'!AK$311/'CHI² deux variables'!$AZ$311))</f>
        <v/>
      </c>
      <c r="AL221" t="str">
        <f>IF('CHI² deux variables'!AL218="","",('CHI² deux variables'!$AZ218*'CHI² deux variables'!AL$311/'CHI² deux variables'!$AZ$311))</f>
        <v/>
      </c>
      <c r="AM221" t="str">
        <f>IF('CHI² deux variables'!AM218="","",('CHI² deux variables'!$AZ218*'CHI² deux variables'!AM$311/'CHI² deux variables'!$AZ$311))</f>
        <v/>
      </c>
      <c r="AN221" t="str">
        <f>IF('CHI² deux variables'!AN218="","",('CHI² deux variables'!$AZ218*'CHI² deux variables'!AN$311/'CHI² deux variables'!$AZ$311))</f>
        <v/>
      </c>
      <c r="AO221" t="str">
        <f>IF('CHI² deux variables'!AO218="","",('CHI² deux variables'!$AZ218*'CHI² deux variables'!AO$311/'CHI² deux variables'!$AZ$311))</f>
        <v/>
      </c>
      <c r="AP221" t="str">
        <f>IF('CHI² deux variables'!AP218="","",('CHI² deux variables'!$AZ218*'CHI² deux variables'!AP$311/'CHI² deux variables'!$AZ$311))</f>
        <v/>
      </c>
      <c r="AQ221" t="str">
        <f>IF('CHI² deux variables'!AQ218="","",('CHI² deux variables'!$AZ218*'CHI² deux variables'!AQ$311/'CHI² deux variables'!$AZ$311))</f>
        <v/>
      </c>
      <c r="AR221" t="str">
        <f>IF('CHI² deux variables'!AR218="","",('CHI² deux variables'!$AZ218*'CHI² deux variables'!AR$311/'CHI² deux variables'!$AZ$311))</f>
        <v/>
      </c>
      <c r="AS221" t="str">
        <f>IF('CHI² deux variables'!AS218="","",('CHI² deux variables'!$AZ218*'CHI² deux variables'!AS$311/'CHI² deux variables'!$AZ$311))</f>
        <v/>
      </c>
      <c r="AT221" t="str">
        <f>IF('CHI² deux variables'!AT218="","",('CHI² deux variables'!$AZ218*'CHI² deux variables'!AT$311/'CHI² deux variables'!$AZ$311))</f>
        <v/>
      </c>
      <c r="AU221" t="str">
        <f>IF('CHI² deux variables'!AU218="","",('CHI² deux variables'!$AZ218*'CHI² deux variables'!AU$311/'CHI² deux variables'!$AZ$311))</f>
        <v/>
      </c>
      <c r="AV221" t="str">
        <f>IF('CHI² deux variables'!AV218="","",('CHI² deux variables'!$AZ218*'CHI² deux variables'!AV$311/'CHI² deux variables'!$AZ$311))</f>
        <v/>
      </c>
      <c r="AW221" t="str">
        <f>IF('CHI² deux variables'!AW218="","",('CHI² deux variables'!$AZ218*'CHI² deux variables'!AW$311/'CHI² deux variables'!$AZ$311))</f>
        <v/>
      </c>
      <c r="AX221" t="str">
        <f>IF('CHI² deux variables'!AX218="","",('CHI² deux variables'!$AZ218*'CHI² deux variables'!AX$311/'CHI² deux variables'!$AZ$311))</f>
        <v/>
      </c>
      <c r="AY221" t="str">
        <f>IF('CHI² deux variables'!AY218="","",('CHI² deux variables'!$AZ218*'CHI² deux variables'!AY$311/'CHI² deux variables'!$AZ$311))</f>
        <v/>
      </c>
      <c r="AZ221" t="s">
        <v>675</v>
      </c>
    </row>
    <row r="222" spans="1:52" x14ac:dyDescent="0.25">
      <c r="A222" t="s">
        <v>276</v>
      </c>
      <c r="B222" t="str">
        <f>IF('CHI² deux variables'!B219="","",('CHI² deux variables'!$AZ219*'CHI² deux variables'!B$311/'CHI² deux variables'!$AZ$311))</f>
        <v/>
      </c>
      <c r="C222" t="str">
        <f>IF('CHI² deux variables'!C219="","",('CHI² deux variables'!$AZ219*'CHI² deux variables'!C$311/'CHI² deux variables'!$AZ$311))</f>
        <v/>
      </c>
      <c r="D222" t="str">
        <f>IF('CHI² deux variables'!D219="","",('CHI² deux variables'!$AZ219*'CHI² deux variables'!D$311/'CHI² deux variables'!$AZ$311))</f>
        <v/>
      </c>
      <c r="E222" t="str">
        <f>IF('CHI² deux variables'!E219="","",('CHI² deux variables'!$AZ219*'CHI² deux variables'!E$311/'CHI² deux variables'!$AZ$311))</f>
        <v/>
      </c>
      <c r="F222" t="str">
        <f>IF('CHI² deux variables'!F219="","",('CHI² deux variables'!$AZ219*'CHI² deux variables'!F$311/'CHI² deux variables'!$AZ$311))</f>
        <v/>
      </c>
      <c r="G222" t="str">
        <f>IF('CHI² deux variables'!G219="","",('CHI² deux variables'!$AZ219*'CHI² deux variables'!G$311/'CHI² deux variables'!$AZ$311))</f>
        <v/>
      </c>
      <c r="H222" t="str">
        <f>IF('CHI² deux variables'!H219="","",('CHI² deux variables'!$AZ219*'CHI² deux variables'!H$311/'CHI² deux variables'!$AZ$311))</f>
        <v/>
      </c>
      <c r="I222" t="str">
        <f>IF('CHI² deux variables'!I219="","",('CHI² deux variables'!$AZ219*'CHI² deux variables'!I$311/'CHI² deux variables'!$AZ$311))</f>
        <v/>
      </c>
      <c r="J222" t="str">
        <f>IF('CHI² deux variables'!J219="","",('CHI² deux variables'!$AZ219*'CHI² deux variables'!J$311/'CHI² deux variables'!$AZ$311))</f>
        <v/>
      </c>
      <c r="K222" t="str">
        <f>IF('CHI² deux variables'!K219="","",('CHI² deux variables'!$AZ219*'CHI² deux variables'!K$311/'CHI² deux variables'!$AZ$311))</f>
        <v/>
      </c>
      <c r="L222" t="str">
        <f>IF('CHI² deux variables'!L219="","",('CHI² deux variables'!$AZ219*'CHI² deux variables'!L$311/'CHI² deux variables'!$AZ$311))</f>
        <v/>
      </c>
      <c r="M222" t="str">
        <f>IF('CHI² deux variables'!M219="","",('CHI² deux variables'!$AZ219*'CHI² deux variables'!M$311/'CHI² deux variables'!$AZ$311))</f>
        <v/>
      </c>
      <c r="N222" t="str">
        <f>IF('CHI² deux variables'!N219="","",('CHI² deux variables'!$AZ219*'CHI² deux variables'!N$311/'CHI² deux variables'!$AZ$311))</f>
        <v/>
      </c>
      <c r="O222" t="str">
        <f>IF('CHI² deux variables'!O219="","",('CHI² deux variables'!$AZ219*'CHI² deux variables'!O$311/'CHI² deux variables'!$AZ$311))</f>
        <v/>
      </c>
      <c r="P222" t="str">
        <f>IF('CHI² deux variables'!P219="","",('CHI² deux variables'!$AZ219*'CHI² deux variables'!P$311/'CHI² deux variables'!$AZ$311))</f>
        <v/>
      </c>
      <c r="Q222" t="str">
        <f>IF('CHI² deux variables'!Q219="","",('CHI² deux variables'!$AZ219*'CHI² deux variables'!Q$311/'CHI² deux variables'!$AZ$311))</f>
        <v/>
      </c>
      <c r="R222" t="str">
        <f>IF('CHI² deux variables'!R219="","",('CHI² deux variables'!$AZ219*'CHI² deux variables'!R$311/'CHI² deux variables'!$AZ$311))</f>
        <v/>
      </c>
      <c r="S222" t="str">
        <f>IF('CHI² deux variables'!S219="","",('CHI² deux variables'!$AZ219*'CHI² deux variables'!S$311/'CHI² deux variables'!$AZ$311))</f>
        <v/>
      </c>
      <c r="T222" t="str">
        <f>IF('CHI² deux variables'!T219="","",('CHI² deux variables'!$AZ219*'CHI² deux variables'!T$311/'CHI² deux variables'!$AZ$311))</f>
        <v/>
      </c>
      <c r="U222" t="str">
        <f>IF('CHI² deux variables'!U219="","",('CHI² deux variables'!$AZ219*'CHI² deux variables'!U$311/'CHI² deux variables'!$AZ$311))</f>
        <v/>
      </c>
      <c r="V222" t="str">
        <f>IF('CHI² deux variables'!V219="","",('CHI² deux variables'!$AZ219*'CHI² deux variables'!V$311/'CHI² deux variables'!$AZ$311))</f>
        <v/>
      </c>
      <c r="W222" t="str">
        <f>IF('CHI² deux variables'!W219="","",('CHI² deux variables'!$AZ219*'CHI² deux variables'!W$311/'CHI² deux variables'!$AZ$311))</f>
        <v/>
      </c>
      <c r="X222" t="str">
        <f>IF('CHI² deux variables'!X219="","",('CHI² deux variables'!$AZ219*'CHI² deux variables'!X$311/'CHI² deux variables'!$AZ$311))</f>
        <v/>
      </c>
      <c r="Y222" t="str">
        <f>IF('CHI² deux variables'!Y219="","",('CHI² deux variables'!$AZ219*'CHI² deux variables'!Y$311/'CHI² deux variables'!$AZ$311))</f>
        <v/>
      </c>
      <c r="Z222" t="str">
        <f>IF('CHI² deux variables'!Z219="","",('CHI² deux variables'!$AZ219*'CHI² deux variables'!Z$311/'CHI² deux variables'!$AZ$311))</f>
        <v/>
      </c>
      <c r="AA222" t="str">
        <f>IF('CHI² deux variables'!AA219="","",('CHI² deux variables'!$AZ219*'CHI² deux variables'!AA$311/'CHI² deux variables'!$AZ$311))</f>
        <v/>
      </c>
      <c r="AB222" t="str">
        <f>IF('CHI² deux variables'!AB219="","",('CHI² deux variables'!$AZ219*'CHI² deux variables'!AB$311/'CHI² deux variables'!$AZ$311))</f>
        <v/>
      </c>
      <c r="AC222" t="str">
        <f>IF('CHI² deux variables'!AC219="","",('CHI² deux variables'!$AZ219*'CHI² deux variables'!AC$311/'CHI² deux variables'!$AZ$311))</f>
        <v/>
      </c>
      <c r="AD222" t="str">
        <f>IF('CHI² deux variables'!AD219="","",('CHI² deux variables'!$AZ219*'CHI² deux variables'!AD$311/'CHI² deux variables'!$AZ$311))</f>
        <v/>
      </c>
      <c r="AE222" t="str">
        <f>IF('CHI² deux variables'!AE219="","",('CHI² deux variables'!$AZ219*'CHI² deux variables'!AE$311/'CHI² deux variables'!$AZ$311))</f>
        <v/>
      </c>
      <c r="AF222" t="str">
        <f>IF('CHI² deux variables'!AF219="","",('CHI² deux variables'!$AZ219*'CHI² deux variables'!AF$311/'CHI² deux variables'!$AZ$311))</f>
        <v/>
      </c>
      <c r="AG222" t="str">
        <f>IF('CHI² deux variables'!AG219="","",('CHI² deux variables'!$AZ219*'CHI² deux variables'!AG$311/'CHI² deux variables'!$AZ$311))</f>
        <v/>
      </c>
      <c r="AH222" t="str">
        <f>IF('CHI² deux variables'!AH219="","",('CHI² deux variables'!$AZ219*'CHI² deux variables'!AH$311/'CHI² deux variables'!$AZ$311))</f>
        <v/>
      </c>
      <c r="AI222" t="str">
        <f>IF('CHI² deux variables'!AI219="","",('CHI² deux variables'!$AZ219*'CHI² deux variables'!AI$311/'CHI² deux variables'!$AZ$311))</f>
        <v/>
      </c>
      <c r="AJ222" t="str">
        <f>IF('CHI² deux variables'!AJ219="","",('CHI² deux variables'!$AZ219*'CHI² deux variables'!AJ$311/'CHI² deux variables'!$AZ$311))</f>
        <v/>
      </c>
      <c r="AK222" t="str">
        <f>IF('CHI² deux variables'!AK219="","",('CHI² deux variables'!$AZ219*'CHI² deux variables'!AK$311/'CHI² deux variables'!$AZ$311))</f>
        <v/>
      </c>
      <c r="AL222" t="str">
        <f>IF('CHI² deux variables'!AL219="","",('CHI² deux variables'!$AZ219*'CHI² deux variables'!AL$311/'CHI² deux variables'!$AZ$311))</f>
        <v/>
      </c>
      <c r="AM222" t="str">
        <f>IF('CHI² deux variables'!AM219="","",('CHI² deux variables'!$AZ219*'CHI² deux variables'!AM$311/'CHI² deux variables'!$AZ$311))</f>
        <v/>
      </c>
      <c r="AN222" t="str">
        <f>IF('CHI² deux variables'!AN219="","",('CHI² deux variables'!$AZ219*'CHI² deux variables'!AN$311/'CHI² deux variables'!$AZ$311))</f>
        <v/>
      </c>
      <c r="AO222" t="str">
        <f>IF('CHI² deux variables'!AO219="","",('CHI² deux variables'!$AZ219*'CHI² deux variables'!AO$311/'CHI² deux variables'!$AZ$311))</f>
        <v/>
      </c>
      <c r="AP222" t="str">
        <f>IF('CHI² deux variables'!AP219="","",('CHI² deux variables'!$AZ219*'CHI² deux variables'!AP$311/'CHI² deux variables'!$AZ$311))</f>
        <v/>
      </c>
      <c r="AQ222" t="str">
        <f>IF('CHI² deux variables'!AQ219="","",('CHI² deux variables'!$AZ219*'CHI² deux variables'!AQ$311/'CHI² deux variables'!$AZ$311))</f>
        <v/>
      </c>
      <c r="AR222" t="str">
        <f>IF('CHI² deux variables'!AR219="","",('CHI² deux variables'!$AZ219*'CHI² deux variables'!AR$311/'CHI² deux variables'!$AZ$311))</f>
        <v/>
      </c>
      <c r="AS222" t="str">
        <f>IF('CHI² deux variables'!AS219="","",('CHI² deux variables'!$AZ219*'CHI² deux variables'!AS$311/'CHI² deux variables'!$AZ$311))</f>
        <v/>
      </c>
      <c r="AT222" t="str">
        <f>IF('CHI² deux variables'!AT219="","",('CHI² deux variables'!$AZ219*'CHI² deux variables'!AT$311/'CHI² deux variables'!$AZ$311))</f>
        <v/>
      </c>
      <c r="AU222" t="str">
        <f>IF('CHI² deux variables'!AU219="","",('CHI² deux variables'!$AZ219*'CHI² deux variables'!AU$311/'CHI² deux variables'!$AZ$311))</f>
        <v/>
      </c>
      <c r="AV222" t="str">
        <f>IF('CHI² deux variables'!AV219="","",('CHI² deux variables'!$AZ219*'CHI² deux variables'!AV$311/'CHI² deux variables'!$AZ$311))</f>
        <v/>
      </c>
      <c r="AW222" t="str">
        <f>IF('CHI² deux variables'!AW219="","",('CHI² deux variables'!$AZ219*'CHI² deux variables'!AW$311/'CHI² deux variables'!$AZ$311))</f>
        <v/>
      </c>
      <c r="AX222" t="str">
        <f>IF('CHI² deux variables'!AX219="","",('CHI² deux variables'!$AZ219*'CHI² deux variables'!AX$311/'CHI² deux variables'!$AZ$311))</f>
        <v/>
      </c>
      <c r="AY222" t="str">
        <f>IF('CHI² deux variables'!AY219="","",('CHI² deux variables'!$AZ219*'CHI² deux variables'!AY$311/'CHI² deux variables'!$AZ$311))</f>
        <v/>
      </c>
      <c r="AZ222" t="s">
        <v>675</v>
      </c>
    </row>
    <row r="223" spans="1:52" x14ac:dyDescent="0.25">
      <c r="A223" t="s">
        <v>277</v>
      </c>
      <c r="B223" t="str">
        <f>IF('CHI² deux variables'!B220="","",('CHI² deux variables'!$AZ220*'CHI² deux variables'!B$311/'CHI² deux variables'!$AZ$311))</f>
        <v/>
      </c>
      <c r="C223" t="str">
        <f>IF('CHI² deux variables'!C220="","",('CHI² deux variables'!$AZ220*'CHI² deux variables'!C$311/'CHI² deux variables'!$AZ$311))</f>
        <v/>
      </c>
      <c r="D223" t="str">
        <f>IF('CHI² deux variables'!D220="","",('CHI² deux variables'!$AZ220*'CHI² deux variables'!D$311/'CHI² deux variables'!$AZ$311))</f>
        <v/>
      </c>
      <c r="E223" t="str">
        <f>IF('CHI² deux variables'!E220="","",('CHI² deux variables'!$AZ220*'CHI² deux variables'!E$311/'CHI² deux variables'!$AZ$311))</f>
        <v/>
      </c>
      <c r="F223" t="str">
        <f>IF('CHI² deux variables'!F220="","",('CHI² deux variables'!$AZ220*'CHI² deux variables'!F$311/'CHI² deux variables'!$AZ$311))</f>
        <v/>
      </c>
      <c r="G223" t="str">
        <f>IF('CHI² deux variables'!G220="","",('CHI² deux variables'!$AZ220*'CHI² deux variables'!G$311/'CHI² deux variables'!$AZ$311))</f>
        <v/>
      </c>
      <c r="H223" t="str">
        <f>IF('CHI² deux variables'!H220="","",('CHI² deux variables'!$AZ220*'CHI² deux variables'!H$311/'CHI² deux variables'!$AZ$311))</f>
        <v/>
      </c>
      <c r="I223" t="str">
        <f>IF('CHI² deux variables'!I220="","",('CHI² deux variables'!$AZ220*'CHI² deux variables'!I$311/'CHI² deux variables'!$AZ$311))</f>
        <v/>
      </c>
      <c r="J223" t="str">
        <f>IF('CHI² deux variables'!J220="","",('CHI² deux variables'!$AZ220*'CHI² deux variables'!J$311/'CHI² deux variables'!$AZ$311))</f>
        <v/>
      </c>
      <c r="K223" t="str">
        <f>IF('CHI² deux variables'!K220="","",('CHI² deux variables'!$AZ220*'CHI² deux variables'!K$311/'CHI² deux variables'!$AZ$311))</f>
        <v/>
      </c>
      <c r="L223" t="str">
        <f>IF('CHI² deux variables'!L220="","",('CHI² deux variables'!$AZ220*'CHI² deux variables'!L$311/'CHI² deux variables'!$AZ$311))</f>
        <v/>
      </c>
      <c r="M223" t="str">
        <f>IF('CHI² deux variables'!M220="","",('CHI² deux variables'!$AZ220*'CHI² deux variables'!M$311/'CHI² deux variables'!$AZ$311))</f>
        <v/>
      </c>
      <c r="N223" t="str">
        <f>IF('CHI² deux variables'!N220="","",('CHI² deux variables'!$AZ220*'CHI² deux variables'!N$311/'CHI² deux variables'!$AZ$311))</f>
        <v/>
      </c>
      <c r="O223" t="str">
        <f>IF('CHI² deux variables'!O220="","",('CHI² deux variables'!$AZ220*'CHI² deux variables'!O$311/'CHI² deux variables'!$AZ$311))</f>
        <v/>
      </c>
      <c r="P223" t="str">
        <f>IF('CHI² deux variables'!P220="","",('CHI² deux variables'!$AZ220*'CHI² deux variables'!P$311/'CHI² deux variables'!$AZ$311))</f>
        <v/>
      </c>
      <c r="Q223" t="str">
        <f>IF('CHI² deux variables'!Q220="","",('CHI² deux variables'!$AZ220*'CHI² deux variables'!Q$311/'CHI² deux variables'!$AZ$311))</f>
        <v/>
      </c>
      <c r="R223" t="str">
        <f>IF('CHI² deux variables'!R220="","",('CHI² deux variables'!$AZ220*'CHI² deux variables'!R$311/'CHI² deux variables'!$AZ$311))</f>
        <v/>
      </c>
      <c r="S223" t="str">
        <f>IF('CHI² deux variables'!S220="","",('CHI² deux variables'!$AZ220*'CHI² deux variables'!S$311/'CHI² deux variables'!$AZ$311))</f>
        <v/>
      </c>
      <c r="T223" t="str">
        <f>IF('CHI² deux variables'!T220="","",('CHI² deux variables'!$AZ220*'CHI² deux variables'!T$311/'CHI² deux variables'!$AZ$311))</f>
        <v/>
      </c>
      <c r="U223" t="str">
        <f>IF('CHI² deux variables'!U220="","",('CHI² deux variables'!$AZ220*'CHI² deux variables'!U$311/'CHI² deux variables'!$AZ$311))</f>
        <v/>
      </c>
      <c r="V223" t="str">
        <f>IF('CHI² deux variables'!V220="","",('CHI² deux variables'!$AZ220*'CHI² deux variables'!V$311/'CHI² deux variables'!$AZ$311))</f>
        <v/>
      </c>
      <c r="W223" t="str">
        <f>IF('CHI² deux variables'!W220="","",('CHI² deux variables'!$AZ220*'CHI² deux variables'!W$311/'CHI² deux variables'!$AZ$311))</f>
        <v/>
      </c>
      <c r="X223" t="str">
        <f>IF('CHI² deux variables'!X220="","",('CHI² deux variables'!$AZ220*'CHI² deux variables'!X$311/'CHI² deux variables'!$AZ$311))</f>
        <v/>
      </c>
      <c r="Y223" t="str">
        <f>IF('CHI² deux variables'!Y220="","",('CHI² deux variables'!$AZ220*'CHI² deux variables'!Y$311/'CHI² deux variables'!$AZ$311))</f>
        <v/>
      </c>
      <c r="Z223" t="str">
        <f>IF('CHI² deux variables'!Z220="","",('CHI² deux variables'!$AZ220*'CHI² deux variables'!Z$311/'CHI² deux variables'!$AZ$311))</f>
        <v/>
      </c>
      <c r="AA223" t="str">
        <f>IF('CHI² deux variables'!AA220="","",('CHI² deux variables'!$AZ220*'CHI² deux variables'!AA$311/'CHI² deux variables'!$AZ$311))</f>
        <v/>
      </c>
      <c r="AB223" t="str">
        <f>IF('CHI² deux variables'!AB220="","",('CHI² deux variables'!$AZ220*'CHI² deux variables'!AB$311/'CHI² deux variables'!$AZ$311))</f>
        <v/>
      </c>
      <c r="AC223" t="str">
        <f>IF('CHI² deux variables'!AC220="","",('CHI² deux variables'!$AZ220*'CHI² deux variables'!AC$311/'CHI² deux variables'!$AZ$311))</f>
        <v/>
      </c>
      <c r="AD223" t="str">
        <f>IF('CHI² deux variables'!AD220="","",('CHI² deux variables'!$AZ220*'CHI² deux variables'!AD$311/'CHI² deux variables'!$AZ$311))</f>
        <v/>
      </c>
      <c r="AE223" t="str">
        <f>IF('CHI² deux variables'!AE220="","",('CHI² deux variables'!$AZ220*'CHI² deux variables'!AE$311/'CHI² deux variables'!$AZ$311))</f>
        <v/>
      </c>
      <c r="AF223" t="str">
        <f>IF('CHI² deux variables'!AF220="","",('CHI² deux variables'!$AZ220*'CHI² deux variables'!AF$311/'CHI² deux variables'!$AZ$311))</f>
        <v/>
      </c>
      <c r="AG223" t="str">
        <f>IF('CHI² deux variables'!AG220="","",('CHI² deux variables'!$AZ220*'CHI² deux variables'!AG$311/'CHI² deux variables'!$AZ$311))</f>
        <v/>
      </c>
      <c r="AH223" t="str">
        <f>IF('CHI² deux variables'!AH220="","",('CHI² deux variables'!$AZ220*'CHI² deux variables'!AH$311/'CHI² deux variables'!$AZ$311))</f>
        <v/>
      </c>
      <c r="AI223" t="str">
        <f>IF('CHI² deux variables'!AI220="","",('CHI² deux variables'!$AZ220*'CHI² deux variables'!AI$311/'CHI² deux variables'!$AZ$311))</f>
        <v/>
      </c>
      <c r="AJ223" t="str">
        <f>IF('CHI² deux variables'!AJ220="","",('CHI² deux variables'!$AZ220*'CHI² deux variables'!AJ$311/'CHI² deux variables'!$AZ$311))</f>
        <v/>
      </c>
      <c r="AK223" t="str">
        <f>IF('CHI² deux variables'!AK220="","",('CHI² deux variables'!$AZ220*'CHI² deux variables'!AK$311/'CHI² deux variables'!$AZ$311))</f>
        <v/>
      </c>
      <c r="AL223" t="str">
        <f>IF('CHI² deux variables'!AL220="","",('CHI² deux variables'!$AZ220*'CHI² deux variables'!AL$311/'CHI² deux variables'!$AZ$311))</f>
        <v/>
      </c>
      <c r="AM223" t="str">
        <f>IF('CHI² deux variables'!AM220="","",('CHI² deux variables'!$AZ220*'CHI² deux variables'!AM$311/'CHI² deux variables'!$AZ$311))</f>
        <v/>
      </c>
      <c r="AN223" t="str">
        <f>IF('CHI² deux variables'!AN220="","",('CHI² deux variables'!$AZ220*'CHI² deux variables'!AN$311/'CHI² deux variables'!$AZ$311))</f>
        <v/>
      </c>
      <c r="AO223" t="str">
        <f>IF('CHI² deux variables'!AO220="","",('CHI² deux variables'!$AZ220*'CHI² deux variables'!AO$311/'CHI² deux variables'!$AZ$311))</f>
        <v/>
      </c>
      <c r="AP223" t="str">
        <f>IF('CHI² deux variables'!AP220="","",('CHI² deux variables'!$AZ220*'CHI² deux variables'!AP$311/'CHI² deux variables'!$AZ$311))</f>
        <v/>
      </c>
      <c r="AQ223" t="str">
        <f>IF('CHI² deux variables'!AQ220="","",('CHI² deux variables'!$AZ220*'CHI² deux variables'!AQ$311/'CHI² deux variables'!$AZ$311))</f>
        <v/>
      </c>
      <c r="AR223" t="str">
        <f>IF('CHI² deux variables'!AR220="","",('CHI² deux variables'!$AZ220*'CHI² deux variables'!AR$311/'CHI² deux variables'!$AZ$311))</f>
        <v/>
      </c>
      <c r="AS223" t="str">
        <f>IF('CHI² deux variables'!AS220="","",('CHI² deux variables'!$AZ220*'CHI² deux variables'!AS$311/'CHI² deux variables'!$AZ$311))</f>
        <v/>
      </c>
      <c r="AT223" t="str">
        <f>IF('CHI² deux variables'!AT220="","",('CHI² deux variables'!$AZ220*'CHI² deux variables'!AT$311/'CHI² deux variables'!$AZ$311))</f>
        <v/>
      </c>
      <c r="AU223" t="str">
        <f>IF('CHI² deux variables'!AU220="","",('CHI² deux variables'!$AZ220*'CHI² deux variables'!AU$311/'CHI² deux variables'!$AZ$311))</f>
        <v/>
      </c>
      <c r="AV223" t="str">
        <f>IF('CHI² deux variables'!AV220="","",('CHI² deux variables'!$AZ220*'CHI² deux variables'!AV$311/'CHI² deux variables'!$AZ$311))</f>
        <v/>
      </c>
      <c r="AW223" t="str">
        <f>IF('CHI² deux variables'!AW220="","",('CHI² deux variables'!$AZ220*'CHI² deux variables'!AW$311/'CHI² deux variables'!$AZ$311))</f>
        <v/>
      </c>
      <c r="AX223" t="str">
        <f>IF('CHI² deux variables'!AX220="","",('CHI² deux variables'!$AZ220*'CHI² deux variables'!AX$311/'CHI² deux variables'!$AZ$311))</f>
        <v/>
      </c>
      <c r="AY223" t="str">
        <f>IF('CHI² deux variables'!AY220="","",('CHI² deux variables'!$AZ220*'CHI² deux variables'!AY$311/'CHI² deux variables'!$AZ$311))</f>
        <v/>
      </c>
      <c r="AZ223" t="s">
        <v>675</v>
      </c>
    </row>
    <row r="224" spans="1:52" x14ac:dyDescent="0.25">
      <c r="A224" t="s">
        <v>278</v>
      </c>
      <c r="B224" t="str">
        <f>IF('CHI² deux variables'!B221="","",('CHI² deux variables'!$AZ221*'CHI² deux variables'!B$311/'CHI² deux variables'!$AZ$311))</f>
        <v/>
      </c>
      <c r="C224" t="str">
        <f>IF('CHI² deux variables'!C221="","",('CHI² deux variables'!$AZ221*'CHI² deux variables'!C$311/'CHI² deux variables'!$AZ$311))</f>
        <v/>
      </c>
      <c r="D224" t="str">
        <f>IF('CHI² deux variables'!D221="","",('CHI² deux variables'!$AZ221*'CHI² deux variables'!D$311/'CHI² deux variables'!$AZ$311))</f>
        <v/>
      </c>
      <c r="E224" t="str">
        <f>IF('CHI² deux variables'!E221="","",('CHI² deux variables'!$AZ221*'CHI² deux variables'!E$311/'CHI² deux variables'!$AZ$311))</f>
        <v/>
      </c>
      <c r="F224" t="str">
        <f>IF('CHI² deux variables'!F221="","",('CHI² deux variables'!$AZ221*'CHI² deux variables'!F$311/'CHI² deux variables'!$AZ$311))</f>
        <v/>
      </c>
      <c r="G224" t="str">
        <f>IF('CHI² deux variables'!G221="","",('CHI² deux variables'!$AZ221*'CHI² deux variables'!G$311/'CHI² deux variables'!$AZ$311))</f>
        <v/>
      </c>
      <c r="H224" t="str">
        <f>IF('CHI² deux variables'!H221="","",('CHI² deux variables'!$AZ221*'CHI² deux variables'!H$311/'CHI² deux variables'!$AZ$311))</f>
        <v/>
      </c>
      <c r="I224" t="str">
        <f>IF('CHI² deux variables'!I221="","",('CHI² deux variables'!$AZ221*'CHI² deux variables'!I$311/'CHI² deux variables'!$AZ$311))</f>
        <v/>
      </c>
      <c r="J224" t="str">
        <f>IF('CHI² deux variables'!J221="","",('CHI² deux variables'!$AZ221*'CHI² deux variables'!J$311/'CHI² deux variables'!$AZ$311))</f>
        <v/>
      </c>
      <c r="K224" t="str">
        <f>IF('CHI² deux variables'!K221="","",('CHI² deux variables'!$AZ221*'CHI² deux variables'!K$311/'CHI² deux variables'!$AZ$311))</f>
        <v/>
      </c>
      <c r="L224" t="str">
        <f>IF('CHI² deux variables'!L221="","",('CHI² deux variables'!$AZ221*'CHI² deux variables'!L$311/'CHI² deux variables'!$AZ$311))</f>
        <v/>
      </c>
      <c r="M224" t="str">
        <f>IF('CHI² deux variables'!M221="","",('CHI² deux variables'!$AZ221*'CHI² deux variables'!M$311/'CHI² deux variables'!$AZ$311))</f>
        <v/>
      </c>
      <c r="N224" t="str">
        <f>IF('CHI² deux variables'!N221="","",('CHI² deux variables'!$AZ221*'CHI² deux variables'!N$311/'CHI² deux variables'!$AZ$311))</f>
        <v/>
      </c>
      <c r="O224" t="str">
        <f>IF('CHI² deux variables'!O221="","",('CHI² deux variables'!$AZ221*'CHI² deux variables'!O$311/'CHI² deux variables'!$AZ$311))</f>
        <v/>
      </c>
      <c r="P224" t="str">
        <f>IF('CHI² deux variables'!P221="","",('CHI² deux variables'!$AZ221*'CHI² deux variables'!P$311/'CHI² deux variables'!$AZ$311))</f>
        <v/>
      </c>
      <c r="Q224" t="str">
        <f>IF('CHI² deux variables'!Q221="","",('CHI² deux variables'!$AZ221*'CHI² deux variables'!Q$311/'CHI² deux variables'!$AZ$311))</f>
        <v/>
      </c>
      <c r="R224" t="str">
        <f>IF('CHI² deux variables'!R221="","",('CHI² deux variables'!$AZ221*'CHI² deux variables'!R$311/'CHI² deux variables'!$AZ$311))</f>
        <v/>
      </c>
      <c r="S224" t="str">
        <f>IF('CHI² deux variables'!S221="","",('CHI² deux variables'!$AZ221*'CHI² deux variables'!S$311/'CHI² deux variables'!$AZ$311))</f>
        <v/>
      </c>
      <c r="T224" t="str">
        <f>IF('CHI² deux variables'!T221="","",('CHI² deux variables'!$AZ221*'CHI² deux variables'!T$311/'CHI² deux variables'!$AZ$311))</f>
        <v/>
      </c>
      <c r="U224" t="str">
        <f>IF('CHI² deux variables'!U221="","",('CHI² deux variables'!$AZ221*'CHI² deux variables'!U$311/'CHI² deux variables'!$AZ$311))</f>
        <v/>
      </c>
      <c r="V224" t="str">
        <f>IF('CHI² deux variables'!V221="","",('CHI² deux variables'!$AZ221*'CHI² deux variables'!V$311/'CHI² deux variables'!$AZ$311))</f>
        <v/>
      </c>
      <c r="W224" t="str">
        <f>IF('CHI² deux variables'!W221="","",('CHI² deux variables'!$AZ221*'CHI² deux variables'!W$311/'CHI² deux variables'!$AZ$311))</f>
        <v/>
      </c>
      <c r="X224" t="str">
        <f>IF('CHI² deux variables'!X221="","",('CHI² deux variables'!$AZ221*'CHI² deux variables'!X$311/'CHI² deux variables'!$AZ$311))</f>
        <v/>
      </c>
      <c r="Y224" t="str">
        <f>IF('CHI² deux variables'!Y221="","",('CHI² deux variables'!$AZ221*'CHI² deux variables'!Y$311/'CHI² deux variables'!$AZ$311))</f>
        <v/>
      </c>
      <c r="Z224" t="str">
        <f>IF('CHI² deux variables'!Z221="","",('CHI² deux variables'!$AZ221*'CHI² deux variables'!Z$311/'CHI² deux variables'!$AZ$311))</f>
        <v/>
      </c>
      <c r="AA224" t="str">
        <f>IF('CHI² deux variables'!AA221="","",('CHI² deux variables'!$AZ221*'CHI² deux variables'!AA$311/'CHI² deux variables'!$AZ$311))</f>
        <v/>
      </c>
      <c r="AB224" t="str">
        <f>IF('CHI² deux variables'!AB221="","",('CHI² deux variables'!$AZ221*'CHI² deux variables'!AB$311/'CHI² deux variables'!$AZ$311))</f>
        <v/>
      </c>
      <c r="AC224" t="str">
        <f>IF('CHI² deux variables'!AC221="","",('CHI² deux variables'!$AZ221*'CHI² deux variables'!AC$311/'CHI² deux variables'!$AZ$311))</f>
        <v/>
      </c>
      <c r="AD224" t="str">
        <f>IF('CHI² deux variables'!AD221="","",('CHI² deux variables'!$AZ221*'CHI² deux variables'!AD$311/'CHI² deux variables'!$AZ$311))</f>
        <v/>
      </c>
      <c r="AE224" t="str">
        <f>IF('CHI² deux variables'!AE221="","",('CHI² deux variables'!$AZ221*'CHI² deux variables'!AE$311/'CHI² deux variables'!$AZ$311))</f>
        <v/>
      </c>
      <c r="AF224" t="str">
        <f>IF('CHI² deux variables'!AF221="","",('CHI² deux variables'!$AZ221*'CHI² deux variables'!AF$311/'CHI² deux variables'!$AZ$311))</f>
        <v/>
      </c>
      <c r="AG224" t="str">
        <f>IF('CHI² deux variables'!AG221="","",('CHI² deux variables'!$AZ221*'CHI² deux variables'!AG$311/'CHI² deux variables'!$AZ$311))</f>
        <v/>
      </c>
      <c r="AH224" t="str">
        <f>IF('CHI² deux variables'!AH221="","",('CHI² deux variables'!$AZ221*'CHI² deux variables'!AH$311/'CHI² deux variables'!$AZ$311))</f>
        <v/>
      </c>
      <c r="AI224" t="str">
        <f>IF('CHI² deux variables'!AI221="","",('CHI² deux variables'!$AZ221*'CHI² deux variables'!AI$311/'CHI² deux variables'!$AZ$311))</f>
        <v/>
      </c>
      <c r="AJ224" t="str">
        <f>IF('CHI² deux variables'!AJ221="","",('CHI² deux variables'!$AZ221*'CHI² deux variables'!AJ$311/'CHI² deux variables'!$AZ$311))</f>
        <v/>
      </c>
      <c r="AK224" t="str">
        <f>IF('CHI² deux variables'!AK221="","",('CHI² deux variables'!$AZ221*'CHI² deux variables'!AK$311/'CHI² deux variables'!$AZ$311))</f>
        <v/>
      </c>
      <c r="AL224" t="str">
        <f>IF('CHI² deux variables'!AL221="","",('CHI² deux variables'!$AZ221*'CHI² deux variables'!AL$311/'CHI² deux variables'!$AZ$311))</f>
        <v/>
      </c>
      <c r="AM224" t="str">
        <f>IF('CHI² deux variables'!AM221="","",('CHI² deux variables'!$AZ221*'CHI² deux variables'!AM$311/'CHI² deux variables'!$AZ$311))</f>
        <v/>
      </c>
      <c r="AN224" t="str">
        <f>IF('CHI² deux variables'!AN221="","",('CHI² deux variables'!$AZ221*'CHI² deux variables'!AN$311/'CHI² deux variables'!$AZ$311))</f>
        <v/>
      </c>
      <c r="AO224" t="str">
        <f>IF('CHI² deux variables'!AO221="","",('CHI² deux variables'!$AZ221*'CHI² deux variables'!AO$311/'CHI² deux variables'!$AZ$311))</f>
        <v/>
      </c>
      <c r="AP224" t="str">
        <f>IF('CHI² deux variables'!AP221="","",('CHI² deux variables'!$AZ221*'CHI² deux variables'!AP$311/'CHI² deux variables'!$AZ$311))</f>
        <v/>
      </c>
      <c r="AQ224" t="str">
        <f>IF('CHI² deux variables'!AQ221="","",('CHI² deux variables'!$AZ221*'CHI² deux variables'!AQ$311/'CHI² deux variables'!$AZ$311))</f>
        <v/>
      </c>
      <c r="AR224" t="str">
        <f>IF('CHI² deux variables'!AR221="","",('CHI² deux variables'!$AZ221*'CHI² deux variables'!AR$311/'CHI² deux variables'!$AZ$311))</f>
        <v/>
      </c>
      <c r="AS224" t="str">
        <f>IF('CHI² deux variables'!AS221="","",('CHI² deux variables'!$AZ221*'CHI² deux variables'!AS$311/'CHI² deux variables'!$AZ$311))</f>
        <v/>
      </c>
      <c r="AT224" t="str">
        <f>IF('CHI² deux variables'!AT221="","",('CHI² deux variables'!$AZ221*'CHI² deux variables'!AT$311/'CHI² deux variables'!$AZ$311))</f>
        <v/>
      </c>
      <c r="AU224" t="str">
        <f>IF('CHI² deux variables'!AU221="","",('CHI² deux variables'!$AZ221*'CHI² deux variables'!AU$311/'CHI² deux variables'!$AZ$311))</f>
        <v/>
      </c>
      <c r="AV224" t="str">
        <f>IF('CHI² deux variables'!AV221="","",('CHI² deux variables'!$AZ221*'CHI² deux variables'!AV$311/'CHI² deux variables'!$AZ$311))</f>
        <v/>
      </c>
      <c r="AW224" t="str">
        <f>IF('CHI² deux variables'!AW221="","",('CHI² deux variables'!$AZ221*'CHI² deux variables'!AW$311/'CHI² deux variables'!$AZ$311))</f>
        <v/>
      </c>
      <c r="AX224" t="str">
        <f>IF('CHI² deux variables'!AX221="","",('CHI² deux variables'!$AZ221*'CHI² deux variables'!AX$311/'CHI² deux variables'!$AZ$311))</f>
        <v/>
      </c>
      <c r="AY224" t="str">
        <f>IF('CHI² deux variables'!AY221="","",('CHI² deux variables'!$AZ221*'CHI² deux variables'!AY$311/'CHI² deux variables'!$AZ$311))</f>
        <v/>
      </c>
      <c r="AZ224" t="s">
        <v>675</v>
      </c>
    </row>
    <row r="225" spans="1:52" x14ac:dyDescent="0.25">
      <c r="A225" t="s">
        <v>279</v>
      </c>
      <c r="B225" t="str">
        <f>IF('CHI² deux variables'!B222="","",('CHI² deux variables'!$AZ222*'CHI² deux variables'!B$311/'CHI² deux variables'!$AZ$311))</f>
        <v/>
      </c>
      <c r="C225" t="str">
        <f>IF('CHI² deux variables'!C222="","",('CHI² deux variables'!$AZ222*'CHI² deux variables'!C$311/'CHI² deux variables'!$AZ$311))</f>
        <v/>
      </c>
      <c r="D225" t="str">
        <f>IF('CHI² deux variables'!D222="","",('CHI² deux variables'!$AZ222*'CHI² deux variables'!D$311/'CHI² deux variables'!$AZ$311))</f>
        <v/>
      </c>
      <c r="E225" t="str">
        <f>IF('CHI² deux variables'!E222="","",('CHI² deux variables'!$AZ222*'CHI² deux variables'!E$311/'CHI² deux variables'!$AZ$311))</f>
        <v/>
      </c>
      <c r="F225" t="str">
        <f>IF('CHI² deux variables'!F222="","",('CHI² deux variables'!$AZ222*'CHI² deux variables'!F$311/'CHI² deux variables'!$AZ$311))</f>
        <v/>
      </c>
      <c r="G225" t="str">
        <f>IF('CHI² deux variables'!G222="","",('CHI² deux variables'!$AZ222*'CHI² deux variables'!G$311/'CHI² deux variables'!$AZ$311))</f>
        <v/>
      </c>
      <c r="H225" t="str">
        <f>IF('CHI² deux variables'!H222="","",('CHI² deux variables'!$AZ222*'CHI² deux variables'!H$311/'CHI² deux variables'!$AZ$311))</f>
        <v/>
      </c>
      <c r="I225" t="str">
        <f>IF('CHI² deux variables'!I222="","",('CHI² deux variables'!$AZ222*'CHI² deux variables'!I$311/'CHI² deux variables'!$AZ$311))</f>
        <v/>
      </c>
      <c r="J225" t="str">
        <f>IF('CHI² deux variables'!J222="","",('CHI² deux variables'!$AZ222*'CHI² deux variables'!J$311/'CHI² deux variables'!$AZ$311))</f>
        <v/>
      </c>
      <c r="K225" t="str">
        <f>IF('CHI² deux variables'!K222="","",('CHI² deux variables'!$AZ222*'CHI² deux variables'!K$311/'CHI² deux variables'!$AZ$311))</f>
        <v/>
      </c>
      <c r="L225" t="str">
        <f>IF('CHI² deux variables'!L222="","",('CHI² deux variables'!$AZ222*'CHI² deux variables'!L$311/'CHI² deux variables'!$AZ$311))</f>
        <v/>
      </c>
      <c r="M225" t="str">
        <f>IF('CHI² deux variables'!M222="","",('CHI² deux variables'!$AZ222*'CHI² deux variables'!M$311/'CHI² deux variables'!$AZ$311))</f>
        <v/>
      </c>
      <c r="N225" t="str">
        <f>IF('CHI² deux variables'!N222="","",('CHI² deux variables'!$AZ222*'CHI² deux variables'!N$311/'CHI² deux variables'!$AZ$311))</f>
        <v/>
      </c>
      <c r="O225" t="str">
        <f>IF('CHI² deux variables'!O222="","",('CHI² deux variables'!$AZ222*'CHI² deux variables'!O$311/'CHI² deux variables'!$AZ$311))</f>
        <v/>
      </c>
      <c r="P225" t="str">
        <f>IF('CHI² deux variables'!P222="","",('CHI² deux variables'!$AZ222*'CHI² deux variables'!P$311/'CHI² deux variables'!$AZ$311))</f>
        <v/>
      </c>
      <c r="Q225" t="str">
        <f>IF('CHI² deux variables'!Q222="","",('CHI² deux variables'!$AZ222*'CHI² deux variables'!Q$311/'CHI² deux variables'!$AZ$311))</f>
        <v/>
      </c>
      <c r="R225" t="str">
        <f>IF('CHI² deux variables'!R222="","",('CHI² deux variables'!$AZ222*'CHI² deux variables'!R$311/'CHI² deux variables'!$AZ$311))</f>
        <v/>
      </c>
      <c r="S225" t="str">
        <f>IF('CHI² deux variables'!S222="","",('CHI² deux variables'!$AZ222*'CHI² deux variables'!S$311/'CHI² deux variables'!$AZ$311))</f>
        <v/>
      </c>
      <c r="T225" t="str">
        <f>IF('CHI² deux variables'!T222="","",('CHI² deux variables'!$AZ222*'CHI² deux variables'!T$311/'CHI² deux variables'!$AZ$311))</f>
        <v/>
      </c>
      <c r="U225" t="str">
        <f>IF('CHI² deux variables'!U222="","",('CHI² deux variables'!$AZ222*'CHI² deux variables'!U$311/'CHI² deux variables'!$AZ$311))</f>
        <v/>
      </c>
      <c r="V225" t="str">
        <f>IF('CHI² deux variables'!V222="","",('CHI² deux variables'!$AZ222*'CHI² deux variables'!V$311/'CHI² deux variables'!$AZ$311))</f>
        <v/>
      </c>
      <c r="W225" t="str">
        <f>IF('CHI² deux variables'!W222="","",('CHI² deux variables'!$AZ222*'CHI² deux variables'!W$311/'CHI² deux variables'!$AZ$311))</f>
        <v/>
      </c>
      <c r="X225" t="str">
        <f>IF('CHI² deux variables'!X222="","",('CHI² deux variables'!$AZ222*'CHI² deux variables'!X$311/'CHI² deux variables'!$AZ$311))</f>
        <v/>
      </c>
      <c r="Y225" t="str">
        <f>IF('CHI² deux variables'!Y222="","",('CHI² deux variables'!$AZ222*'CHI² deux variables'!Y$311/'CHI² deux variables'!$AZ$311))</f>
        <v/>
      </c>
      <c r="Z225" t="str">
        <f>IF('CHI² deux variables'!Z222="","",('CHI² deux variables'!$AZ222*'CHI² deux variables'!Z$311/'CHI² deux variables'!$AZ$311))</f>
        <v/>
      </c>
      <c r="AA225" t="str">
        <f>IF('CHI² deux variables'!AA222="","",('CHI² deux variables'!$AZ222*'CHI² deux variables'!AA$311/'CHI² deux variables'!$AZ$311))</f>
        <v/>
      </c>
      <c r="AB225" t="str">
        <f>IF('CHI² deux variables'!AB222="","",('CHI² deux variables'!$AZ222*'CHI² deux variables'!AB$311/'CHI² deux variables'!$AZ$311))</f>
        <v/>
      </c>
      <c r="AC225" t="str">
        <f>IF('CHI² deux variables'!AC222="","",('CHI² deux variables'!$AZ222*'CHI² deux variables'!AC$311/'CHI² deux variables'!$AZ$311))</f>
        <v/>
      </c>
      <c r="AD225" t="str">
        <f>IF('CHI² deux variables'!AD222="","",('CHI² deux variables'!$AZ222*'CHI² deux variables'!AD$311/'CHI² deux variables'!$AZ$311))</f>
        <v/>
      </c>
      <c r="AE225" t="str">
        <f>IF('CHI² deux variables'!AE222="","",('CHI² deux variables'!$AZ222*'CHI² deux variables'!AE$311/'CHI² deux variables'!$AZ$311))</f>
        <v/>
      </c>
      <c r="AF225" t="str">
        <f>IF('CHI² deux variables'!AF222="","",('CHI² deux variables'!$AZ222*'CHI² deux variables'!AF$311/'CHI² deux variables'!$AZ$311))</f>
        <v/>
      </c>
      <c r="AG225" t="str">
        <f>IF('CHI² deux variables'!AG222="","",('CHI² deux variables'!$AZ222*'CHI² deux variables'!AG$311/'CHI² deux variables'!$AZ$311))</f>
        <v/>
      </c>
      <c r="AH225" t="str">
        <f>IF('CHI² deux variables'!AH222="","",('CHI² deux variables'!$AZ222*'CHI² deux variables'!AH$311/'CHI² deux variables'!$AZ$311))</f>
        <v/>
      </c>
      <c r="AI225" t="str">
        <f>IF('CHI² deux variables'!AI222="","",('CHI² deux variables'!$AZ222*'CHI² deux variables'!AI$311/'CHI² deux variables'!$AZ$311))</f>
        <v/>
      </c>
      <c r="AJ225" t="str">
        <f>IF('CHI² deux variables'!AJ222="","",('CHI² deux variables'!$AZ222*'CHI² deux variables'!AJ$311/'CHI² deux variables'!$AZ$311))</f>
        <v/>
      </c>
      <c r="AK225" t="str">
        <f>IF('CHI² deux variables'!AK222="","",('CHI² deux variables'!$AZ222*'CHI² deux variables'!AK$311/'CHI² deux variables'!$AZ$311))</f>
        <v/>
      </c>
      <c r="AL225" t="str">
        <f>IF('CHI² deux variables'!AL222="","",('CHI² deux variables'!$AZ222*'CHI² deux variables'!AL$311/'CHI² deux variables'!$AZ$311))</f>
        <v/>
      </c>
      <c r="AM225" t="str">
        <f>IF('CHI² deux variables'!AM222="","",('CHI² deux variables'!$AZ222*'CHI² deux variables'!AM$311/'CHI² deux variables'!$AZ$311))</f>
        <v/>
      </c>
      <c r="AN225" t="str">
        <f>IF('CHI² deux variables'!AN222="","",('CHI² deux variables'!$AZ222*'CHI² deux variables'!AN$311/'CHI² deux variables'!$AZ$311))</f>
        <v/>
      </c>
      <c r="AO225" t="str">
        <f>IF('CHI² deux variables'!AO222="","",('CHI² deux variables'!$AZ222*'CHI² deux variables'!AO$311/'CHI² deux variables'!$AZ$311))</f>
        <v/>
      </c>
      <c r="AP225" t="str">
        <f>IF('CHI² deux variables'!AP222="","",('CHI² deux variables'!$AZ222*'CHI² deux variables'!AP$311/'CHI² deux variables'!$AZ$311))</f>
        <v/>
      </c>
      <c r="AQ225" t="str">
        <f>IF('CHI² deux variables'!AQ222="","",('CHI² deux variables'!$AZ222*'CHI² deux variables'!AQ$311/'CHI² deux variables'!$AZ$311))</f>
        <v/>
      </c>
      <c r="AR225" t="str">
        <f>IF('CHI² deux variables'!AR222="","",('CHI² deux variables'!$AZ222*'CHI² deux variables'!AR$311/'CHI² deux variables'!$AZ$311))</f>
        <v/>
      </c>
      <c r="AS225" t="str">
        <f>IF('CHI² deux variables'!AS222="","",('CHI² deux variables'!$AZ222*'CHI² deux variables'!AS$311/'CHI² deux variables'!$AZ$311))</f>
        <v/>
      </c>
      <c r="AT225" t="str">
        <f>IF('CHI² deux variables'!AT222="","",('CHI² deux variables'!$AZ222*'CHI² deux variables'!AT$311/'CHI² deux variables'!$AZ$311))</f>
        <v/>
      </c>
      <c r="AU225" t="str">
        <f>IF('CHI² deux variables'!AU222="","",('CHI² deux variables'!$AZ222*'CHI² deux variables'!AU$311/'CHI² deux variables'!$AZ$311))</f>
        <v/>
      </c>
      <c r="AV225" t="str">
        <f>IF('CHI² deux variables'!AV222="","",('CHI² deux variables'!$AZ222*'CHI² deux variables'!AV$311/'CHI² deux variables'!$AZ$311))</f>
        <v/>
      </c>
      <c r="AW225" t="str">
        <f>IF('CHI² deux variables'!AW222="","",('CHI² deux variables'!$AZ222*'CHI² deux variables'!AW$311/'CHI² deux variables'!$AZ$311))</f>
        <v/>
      </c>
      <c r="AX225" t="str">
        <f>IF('CHI² deux variables'!AX222="","",('CHI² deux variables'!$AZ222*'CHI² deux variables'!AX$311/'CHI² deux variables'!$AZ$311))</f>
        <v/>
      </c>
      <c r="AY225" t="str">
        <f>IF('CHI² deux variables'!AY222="","",('CHI² deux variables'!$AZ222*'CHI² deux variables'!AY$311/'CHI² deux variables'!$AZ$311))</f>
        <v/>
      </c>
      <c r="AZ225" t="s">
        <v>675</v>
      </c>
    </row>
    <row r="226" spans="1:52" x14ac:dyDescent="0.25">
      <c r="A226" t="s">
        <v>280</v>
      </c>
      <c r="B226" t="str">
        <f>IF('CHI² deux variables'!B223="","",('CHI² deux variables'!$AZ223*'CHI² deux variables'!B$311/'CHI² deux variables'!$AZ$311))</f>
        <v/>
      </c>
      <c r="C226" t="str">
        <f>IF('CHI² deux variables'!C223="","",('CHI² deux variables'!$AZ223*'CHI² deux variables'!C$311/'CHI² deux variables'!$AZ$311))</f>
        <v/>
      </c>
      <c r="D226" t="str">
        <f>IF('CHI² deux variables'!D223="","",('CHI² deux variables'!$AZ223*'CHI² deux variables'!D$311/'CHI² deux variables'!$AZ$311))</f>
        <v/>
      </c>
      <c r="E226" t="str">
        <f>IF('CHI² deux variables'!E223="","",('CHI² deux variables'!$AZ223*'CHI² deux variables'!E$311/'CHI² deux variables'!$AZ$311))</f>
        <v/>
      </c>
      <c r="F226" t="str">
        <f>IF('CHI² deux variables'!F223="","",('CHI² deux variables'!$AZ223*'CHI² deux variables'!F$311/'CHI² deux variables'!$AZ$311))</f>
        <v/>
      </c>
      <c r="G226" t="str">
        <f>IF('CHI² deux variables'!G223="","",('CHI² deux variables'!$AZ223*'CHI² deux variables'!G$311/'CHI² deux variables'!$AZ$311))</f>
        <v/>
      </c>
      <c r="H226" t="str">
        <f>IF('CHI² deux variables'!H223="","",('CHI² deux variables'!$AZ223*'CHI² deux variables'!H$311/'CHI² deux variables'!$AZ$311))</f>
        <v/>
      </c>
      <c r="I226" t="str">
        <f>IF('CHI² deux variables'!I223="","",('CHI² deux variables'!$AZ223*'CHI² deux variables'!I$311/'CHI² deux variables'!$AZ$311))</f>
        <v/>
      </c>
      <c r="J226" t="str">
        <f>IF('CHI² deux variables'!J223="","",('CHI² deux variables'!$AZ223*'CHI² deux variables'!J$311/'CHI² deux variables'!$AZ$311))</f>
        <v/>
      </c>
      <c r="K226" t="str">
        <f>IF('CHI² deux variables'!K223="","",('CHI² deux variables'!$AZ223*'CHI² deux variables'!K$311/'CHI² deux variables'!$AZ$311))</f>
        <v/>
      </c>
      <c r="L226" t="str">
        <f>IF('CHI² deux variables'!L223="","",('CHI² deux variables'!$AZ223*'CHI² deux variables'!L$311/'CHI² deux variables'!$AZ$311))</f>
        <v/>
      </c>
      <c r="M226" t="str">
        <f>IF('CHI² deux variables'!M223="","",('CHI² deux variables'!$AZ223*'CHI² deux variables'!M$311/'CHI² deux variables'!$AZ$311))</f>
        <v/>
      </c>
      <c r="N226" t="str">
        <f>IF('CHI² deux variables'!N223="","",('CHI² deux variables'!$AZ223*'CHI² deux variables'!N$311/'CHI² deux variables'!$AZ$311))</f>
        <v/>
      </c>
      <c r="O226" t="str">
        <f>IF('CHI² deux variables'!O223="","",('CHI² deux variables'!$AZ223*'CHI² deux variables'!O$311/'CHI² deux variables'!$AZ$311))</f>
        <v/>
      </c>
      <c r="P226" t="str">
        <f>IF('CHI² deux variables'!P223="","",('CHI² deux variables'!$AZ223*'CHI² deux variables'!P$311/'CHI² deux variables'!$AZ$311))</f>
        <v/>
      </c>
      <c r="Q226" t="str">
        <f>IF('CHI² deux variables'!Q223="","",('CHI² deux variables'!$AZ223*'CHI² deux variables'!Q$311/'CHI² deux variables'!$AZ$311))</f>
        <v/>
      </c>
      <c r="R226" t="str">
        <f>IF('CHI² deux variables'!R223="","",('CHI² deux variables'!$AZ223*'CHI² deux variables'!R$311/'CHI² deux variables'!$AZ$311))</f>
        <v/>
      </c>
      <c r="S226" t="str">
        <f>IF('CHI² deux variables'!S223="","",('CHI² deux variables'!$AZ223*'CHI² deux variables'!S$311/'CHI² deux variables'!$AZ$311))</f>
        <v/>
      </c>
      <c r="T226" t="str">
        <f>IF('CHI² deux variables'!T223="","",('CHI² deux variables'!$AZ223*'CHI² deux variables'!T$311/'CHI² deux variables'!$AZ$311))</f>
        <v/>
      </c>
      <c r="U226" t="str">
        <f>IF('CHI² deux variables'!U223="","",('CHI² deux variables'!$AZ223*'CHI² deux variables'!U$311/'CHI² deux variables'!$AZ$311))</f>
        <v/>
      </c>
      <c r="V226" t="str">
        <f>IF('CHI² deux variables'!V223="","",('CHI² deux variables'!$AZ223*'CHI² deux variables'!V$311/'CHI² deux variables'!$AZ$311))</f>
        <v/>
      </c>
      <c r="W226" t="str">
        <f>IF('CHI² deux variables'!W223="","",('CHI² deux variables'!$AZ223*'CHI² deux variables'!W$311/'CHI² deux variables'!$AZ$311))</f>
        <v/>
      </c>
      <c r="X226" t="str">
        <f>IF('CHI² deux variables'!X223="","",('CHI² deux variables'!$AZ223*'CHI² deux variables'!X$311/'CHI² deux variables'!$AZ$311))</f>
        <v/>
      </c>
      <c r="Y226" t="str">
        <f>IF('CHI² deux variables'!Y223="","",('CHI² deux variables'!$AZ223*'CHI² deux variables'!Y$311/'CHI² deux variables'!$AZ$311))</f>
        <v/>
      </c>
      <c r="Z226" t="str">
        <f>IF('CHI² deux variables'!Z223="","",('CHI² deux variables'!$AZ223*'CHI² deux variables'!Z$311/'CHI² deux variables'!$AZ$311))</f>
        <v/>
      </c>
      <c r="AA226" t="str">
        <f>IF('CHI² deux variables'!AA223="","",('CHI² deux variables'!$AZ223*'CHI² deux variables'!AA$311/'CHI² deux variables'!$AZ$311))</f>
        <v/>
      </c>
      <c r="AB226" t="str">
        <f>IF('CHI² deux variables'!AB223="","",('CHI² deux variables'!$AZ223*'CHI² deux variables'!AB$311/'CHI² deux variables'!$AZ$311))</f>
        <v/>
      </c>
      <c r="AC226" t="str">
        <f>IF('CHI² deux variables'!AC223="","",('CHI² deux variables'!$AZ223*'CHI² deux variables'!AC$311/'CHI² deux variables'!$AZ$311))</f>
        <v/>
      </c>
      <c r="AD226" t="str">
        <f>IF('CHI² deux variables'!AD223="","",('CHI² deux variables'!$AZ223*'CHI² deux variables'!AD$311/'CHI² deux variables'!$AZ$311))</f>
        <v/>
      </c>
      <c r="AE226" t="str">
        <f>IF('CHI² deux variables'!AE223="","",('CHI² deux variables'!$AZ223*'CHI² deux variables'!AE$311/'CHI² deux variables'!$AZ$311))</f>
        <v/>
      </c>
      <c r="AF226" t="str">
        <f>IF('CHI² deux variables'!AF223="","",('CHI² deux variables'!$AZ223*'CHI² deux variables'!AF$311/'CHI² deux variables'!$AZ$311))</f>
        <v/>
      </c>
      <c r="AG226" t="str">
        <f>IF('CHI² deux variables'!AG223="","",('CHI² deux variables'!$AZ223*'CHI² deux variables'!AG$311/'CHI² deux variables'!$AZ$311))</f>
        <v/>
      </c>
      <c r="AH226" t="str">
        <f>IF('CHI² deux variables'!AH223="","",('CHI² deux variables'!$AZ223*'CHI² deux variables'!AH$311/'CHI² deux variables'!$AZ$311))</f>
        <v/>
      </c>
      <c r="AI226" t="str">
        <f>IF('CHI² deux variables'!AI223="","",('CHI² deux variables'!$AZ223*'CHI² deux variables'!AI$311/'CHI² deux variables'!$AZ$311))</f>
        <v/>
      </c>
      <c r="AJ226" t="str">
        <f>IF('CHI² deux variables'!AJ223="","",('CHI² deux variables'!$AZ223*'CHI² deux variables'!AJ$311/'CHI² deux variables'!$AZ$311))</f>
        <v/>
      </c>
      <c r="AK226" t="str">
        <f>IF('CHI² deux variables'!AK223="","",('CHI² deux variables'!$AZ223*'CHI² deux variables'!AK$311/'CHI² deux variables'!$AZ$311))</f>
        <v/>
      </c>
      <c r="AL226" t="str">
        <f>IF('CHI² deux variables'!AL223="","",('CHI² deux variables'!$AZ223*'CHI² deux variables'!AL$311/'CHI² deux variables'!$AZ$311))</f>
        <v/>
      </c>
      <c r="AM226" t="str">
        <f>IF('CHI² deux variables'!AM223="","",('CHI² deux variables'!$AZ223*'CHI² deux variables'!AM$311/'CHI² deux variables'!$AZ$311))</f>
        <v/>
      </c>
      <c r="AN226" t="str">
        <f>IF('CHI² deux variables'!AN223="","",('CHI² deux variables'!$AZ223*'CHI² deux variables'!AN$311/'CHI² deux variables'!$AZ$311))</f>
        <v/>
      </c>
      <c r="AO226" t="str">
        <f>IF('CHI² deux variables'!AO223="","",('CHI² deux variables'!$AZ223*'CHI² deux variables'!AO$311/'CHI² deux variables'!$AZ$311))</f>
        <v/>
      </c>
      <c r="AP226" t="str">
        <f>IF('CHI² deux variables'!AP223="","",('CHI² deux variables'!$AZ223*'CHI² deux variables'!AP$311/'CHI² deux variables'!$AZ$311))</f>
        <v/>
      </c>
      <c r="AQ226" t="str">
        <f>IF('CHI² deux variables'!AQ223="","",('CHI² deux variables'!$AZ223*'CHI² deux variables'!AQ$311/'CHI² deux variables'!$AZ$311))</f>
        <v/>
      </c>
      <c r="AR226" t="str">
        <f>IF('CHI² deux variables'!AR223="","",('CHI² deux variables'!$AZ223*'CHI² deux variables'!AR$311/'CHI² deux variables'!$AZ$311))</f>
        <v/>
      </c>
      <c r="AS226" t="str">
        <f>IF('CHI² deux variables'!AS223="","",('CHI² deux variables'!$AZ223*'CHI² deux variables'!AS$311/'CHI² deux variables'!$AZ$311))</f>
        <v/>
      </c>
      <c r="AT226" t="str">
        <f>IF('CHI² deux variables'!AT223="","",('CHI² deux variables'!$AZ223*'CHI² deux variables'!AT$311/'CHI² deux variables'!$AZ$311))</f>
        <v/>
      </c>
      <c r="AU226" t="str">
        <f>IF('CHI² deux variables'!AU223="","",('CHI² deux variables'!$AZ223*'CHI² deux variables'!AU$311/'CHI² deux variables'!$AZ$311))</f>
        <v/>
      </c>
      <c r="AV226" t="str">
        <f>IF('CHI² deux variables'!AV223="","",('CHI² deux variables'!$AZ223*'CHI² deux variables'!AV$311/'CHI² deux variables'!$AZ$311))</f>
        <v/>
      </c>
      <c r="AW226" t="str">
        <f>IF('CHI² deux variables'!AW223="","",('CHI² deux variables'!$AZ223*'CHI² deux variables'!AW$311/'CHI² deux variables'!$AZ$311))</f>
        <v/>
      </c>
      <c r="AX226" t="str">
        <f>IF('CHI² deux variables'!AX223="","",('CHI² deux variables'!$AZ223*'CHI² deux variables'!AX$311/'CHI² deux variables'!$AZ$311))</f>
        <v/>
      </c>
      <c r="AY226" t="str">
        <f>IF('CHI² deux variables'!AY223="","",('CHI² deux variables'!$AZ223*'CHI² deux variables'!AY$311/'CHI² deux variables'!$AZ$311))</f>
        <v/>
      </c>
      <c r="AZ226" t="s">
        <v>675</v>
      </c>
    </row>
    <row r="227" spans="1:52" x14ac:dyDescent="0.25">
      <c r="A227" t="s">
        <v>281</v>
      </c>
      <c r="B227" t="str">
        <f>IF('CHI² deux variables'!B224="","",('CHI² deux variables'!$AZ224*'CHI² deux variables'!B$311/'CHI² deux variables'!$AZ$311))</f>
        <v/>
      </c>
      <c r="C227" t="str">
        <f>IF('CHI² deux variables'!C224="","",('CHI² deux variables'!$AZ224*'CHI² deux variables'!C$311/'CHI² deux variables'!$AZ$311))</f>
        <v/>
      </c>
      <c r="D227" t="str">
        <f>IF('CHI² deux variables'!D224="","",('CHI² deux variables'!$AZ224*'CHI² deux variables'!D$311/'CHI² deux variables'!$AZ$311))</f>
        <v/>
      </c>
      <c r="E227" t="str">
        <f>IF('CHI² deux variables'!E224="","",('CHI² deux variables'!$AZ224*'CHI² deux variables'!E$311/'CHI² deux variables'!$AZ$311))</f>
        <v/>
      </c>
      <c r="F227" t="str">
        <f>IF('CHI² deux variables'!F224="","",('CHI² deux variables'!$AZ224*'CHI² deux variables'!F$311/'CHI² deux variables'!$AZ$311))</f>
        <v/>
      </c>
      <c r="G227" t="str">
        <f>IF('CHI² deux variables'!G224="","",('CHI² deux variables'!$AZ224*'CHI² deux variables'!G$311/'CHI² deux variables'!$AZ$311))</f>
        <v/>
      </c>
      <c r="H227" t="str">
        <f>IF('CHI² deux variables'!H224="","",('CHI² deux variables'!$AZ224*'CHI² deux variables'!H$311/'CHI² deux variables'!$AZ$311))</f>
        <v/>
      </c>
      <c r="I227" t="str">
        <f>IF('CHI² deux variables'!I224="","",('CHI² deux variables'!$AZ224*'CHI² deux variables'!I$311/'CHI² deux variables'!$AZ$311))</f>
        <v/>
      </c>
      <c r="J227" t="str">
        <f>IF('CHI² deux variables'!J224="","",('CHI² deux variables'!$AZ224*'CHI² deux variables'!J$311/'CHI² deux variables'!$AZ$311))</f>
        <v/>
      </c>
      <c r="K227" t="str">
        <f>IF('CHI² deux variables'!K224="","",('CHI² deux variables'!$AZ224*'CHI² deux variables'!K$311/'CHI² deux variables'!$AZ$311))</f>
        <v/>
      </c>
      <c r="L227" t="str">
        <f>IF('CHI² deux variables'!L224="","",('CHI² deux variables'!$AZ224*'CHI² deux variables'!L$311/'CHI² deux variables'!$AZ$311))</f>
        <v/>
      </c>
      <c r="M227" t="str">
        <f>IF('CHI² deux variables'!M224="","",('CHI² deux variables'!$AZ224*'CHI² deux variables'!M$311/'CHI² deux variables'!$AZ$311))</f>
        <v/>
      </c>
      <c r="N227" t="str">
        <f>IF('CHI² deux variables'!N224="","",('CHI² deux variables'!$AZ224*'CHI² deux variables'!N$311/'CHI² deux variables'!$AZ$311))</f>
        <v/>
      </c>
      <c r="O227" t="str">
        <f>IF('CHI² deux variables'!O224="","",('CHI² deux variables'!$AZ224*'CHI² deux variables'!O$311/'CHI² deux variables'!$AZ$311))</f>
        <v/>
      </c>
      <c r="P227" t="str">
        <f>IF('CHI² deux variables'!P224="","",('CHI² deux variables'!$AZ224*'CHI² deux variables'!P$311/'CHI² deux variables'!$AZ$311))</f>
        <v/>
      </c>
      <c r="Q227" t="str">
        <f>IF('CHI² deux variables'!Q224="","",('CHI² deux variables'!$AZ224*'CHI² deux variables'!Q$311/'CHI² deux variables'!$AZ$311))</f>
        <v/>
      </c>
      <c r="R227" t="str">
        <f>IF('CHI² deux variables'!R224="","",('CHI² deux variables'!$AZ224*'CHI² deux variables'!R$311/'CHI² deux variables'!$AZ$311))</f>
        <v/>
      </c>
      <c r="S227" t="str">
        <f>IF('CHI² deux variables'!S224="","",('CHI² deux variables'!$AZ224*'CHI² deux variables'!S$311/'CHI² deux variables'!$AZ$311))</f>
        <v/>
      </c>
      <c r="T227" t="str">
        <f>IF('CHI² deux variables'!T224="","",('CHI² deux variables'!$AZ224*'CHI² deux variables'!T$311/'CHI² deux variables'!$AZ$311))</f>
        <v/>
      </c>
      <c r="U227" t="str">
        <f>IF('CHI² deux variables'!U224="","",('CHI² deux variables'!$AZ224*'CHI² deux variables'!U$311/'CHI² deux variables'!$AZ$311))</f>
        <v/>
      </c>
      <c r="V227" t="str">
        <f>IF('CHI² deux variables'!V224="","",('CHI² deux variables'!$AZ224*'CHI² deux variables'!V$311/'CHI² deux variables'!$AZ$311))</f>
        <v/>
      </c>
      <c r="W227" t="str">
        <f>IF('CHI² deux variables'!W224="","",('CHI² deux variables'!$AZ224*'CHI² deux variables'!W$311/'CHI² deux variables'!$AZ$311))</f>
        <v/>
      </c>
      <c r="X227" t="str">
        <f>IF('CHI² deux variables'!X224="","",('CHI² deux variables'!$AZ224*'CHI² deux variables'!X$311/'CHI² deux variables'!$AZ$311))</f>
        <v/>
      </c>
      <c r="Y227" t="str">
        <f>IF('CHI² deux variables'!Y224="","",('CHI² deux variables'!$AZ224*'CHI² deux variables'!Y$311/'CHI² deux variables'!$AZ$311))</f>
        <v/>
      </c>
      <c r="Z227" t="str">
        <f>IF('CHI² deux variables'!Z224="","",('CHI² deux variables'!$AZ224*'CHI² deux variables'!Z$311/'CHI² deux variables'!$AZ$311))</f>
        <v/>
      </c>
      <c r="AA227" t="str">
        <f>IF('CHI² deux variables'!AA224="","",('CHI² deux variables'!$AZ224*'CHI² deux variables'!AA$311/'CHI² deux variables'!$AZ$311))</f>
        <v/>
      </c>
      <c r="AB227" t="str">
        <f>IF('CHI² deux variables'!AB224="","",('CHI² deux variables'!$AZ224*'CHI² deux variables'!AB$311/'CHI² deux variables'!$AZ$311))</f>
        <v/>
      </c>
      <c r="AC227" t="str">
        <f>IF('CHI² deux variables'!AC224="","",('CHI² deux variables'!$AZ224*'CHI² deux variables'!AC$311/'CHI² deux variables'!$AZ$311))</f>
        <v/>
      </c>
      <c r="AD227" t="str">
        <f>IF('CHI² deux variables'!AD224="","",('CHI² deux variables'!$AZ224*'CHI² deux variables'!AD$311/'CHI² deux variables'!$AZ$311))</f>
        <v/>
      </c>
      <c r="AE227" t="str">
        <f>IF('CHI² deux variables'!AE224="","",('CHI² deux variables'!$AZ224*'CHI² deux variables'!AE$311/'CHI² deux variables'!$AZ$311))</f>
        <v/>
      </c>
      <c r="AF227" t="str">
        <f>IF('CHI² deux variables'!AF224="","",('CHI² deux variables'!$AZ224*'CHI² deux variables'!AF$311/'CHI² deux variables'!$AZ$311))</f>
        <v/>
      </c>
      <c r="AG227" t="str">
        <f>IF('CHI² deux variables'!AG224="","",('CHI² deux variables'!$AZ224*'CHI² deux variables'!AG$311/'CHI² deux variables'!$AZ$311))</f>
        <v/>
      </c>
      <c r="AH227" t="str">
        <f>IF('CHI² deux variables'!AH224="","",('CHI² deux variables'!$AZ224*'CHI² deux variables'!AH$311/'CHI² deux variables'!$AZ$311))</f>
        <v/>
      </c>
      <c r="AI227" t="str">
        <f>IF('CHI² deux variables'!AI224="","",('CHI² deux variables'!$AZ224*'CHI² deux variables'!AI$311/'CHI² deux variables'!$AZ$311))</f>
        <v/>
      </c>
      <c r="AJ227" t="str">
        <f>IF('CHI² deux variables'!AJ224="","",('CHI² deux variables'!$AZ224*'CHI² deux variables'!AJ$311/'CHI² deux variables'!$AZ$311))</f>
        <v/>
      </c>
      <c r="AK227" t="str">
        <f>IF('CHI² deux variables'!AK224="","",('CHI² deux variables'!$AZ224*'CHI² deux variables'!AK$311/'CHI² deux variables'!$AZ$311))</f>
        <v/>
      </c>
      <c r="AL227" t="str">
        <f>IF('CHI² deux variables'!AL224="","",('CHI² deux variables'!$AZ224*'CHI² deux variables'!AL$311/'CHI² deux variables'!$AZ$311))</f>
        <v/>
      </c>
      <c r="AM227" t="str">
        <f>IF('CHI² deux variables'!AM224="","",('CHI² deux variables'!$AZ224*'CHI² deux variables'!AM$311/'CHI² deux variables'!$AZ$311))</f>
        <v/>
      </c>
      <c r="AN227" t="str">
        <f>IF('CHI² deux variables'!AN224="","",('CHI² deux variables'!$AZ224*'CHI² deux variables'!AN$311/'CHI² deux variables'!$AZ$311))</f>
        <v/>
      </c>
      <c r="AO227" t="str">
        <f>IF('CHI² deux variables'!AO224="","",('CHI² deux variables'!$AZ224*'CHI² deux variables'!AO$311/'CHI² deux variables'!$AZ$311))</f>
        <v/>
      </c>
      <c r="AP227" t="str">
        <f>IF('CHI² deux variables'!AP224="","",('CHI² deux variables'!$AZ224*'CHI² deux variables'!AP$311/'CHI² deux variables'!$AZ$311))</f>
        <v/>
      </c>
      <c r="AQ227" t="str">
        <f>IF('CHI² deux variables'!AQ224="","",('CHI² deux variables'!$AZ224*'CHI² deux variables'!AQ$311/'CHI² deux variables'!$AZ$311))</f>
        <v/>
      </c>
      <c r="AR227" t="str">
        <f>IF('CHI² deux variables'!AR224="","",('CHI² deux variables'!$AZ224*'CHI² deux variables'!AR$311/'CHI² deux variables'!$AZ$311))</f>
        <v/>
      </c>
      <c r="AS227" t="str">
        <f>IF('CHI² deux variables'!AS224="","",('CHI² deux variables'!$AZ224*'CHI² deux variables'!AS$311/'CHI² deux variables'!$AZ$311))</f>
        <v/>
      </c>
      <c r="AT227" t="str">
        <f>IF('CHI² deux variables'!AT224="","",('CHI² deux variables'!$AZ224*'CHI² deux variables'!AT$311/'CHI² deux variables'!$AZ$311))</f>
        <v/>
      </c>
      <c r="AU227" t="str">
        <f>IF('CHI² deux variables'!AU224="","",('CHI² deux variables'!$AZ224*'CHI² deux variables'!AU$311/'CHI² deux variables'!$AZ$311))</f>
        <v/>
      </c>
      <c r="AV227" t="str">
        <f>IF('CHI² deux variables'!AV224="","",('CHI² deux variables'!$AZ224*'CHI² deux variables'!AV$311/'CHI² deux variables'!$AZ$311))</f>
        <v/>
      </c>
      <c r="AW227" t="str">
        <f>IF('CHI² deux variables'!AW224="","",('CHI² deux variables'!$AZ224*'CHI² deux variables'!AW$311/'CHI² deux variables'!$AZ$311))</f>
        <v/>
      </c>
      <c r="AX227" t="str">
        <f>IF('CHI² deux variables'!AX224="","",('CHI² deux variables'!$AZ224*'CHI² deux variables'!AX$311/'CHI² deux variables'!$AZ$311))</f>
        <v/>
      </c>
      <c r="AY227" t="str">
        <f>IF('CHI² deux variables'!AY224="","",('CHI² deux variables'!$AZ224*'CHI² deux variables'!AY$311/'CHI² deux variables'!$AZ$311))</f>
        <v/>
      </c>
      <c r="AZ227" t="s">
        <v>675</v>
      </c>
    </row>
    <row r="228" spans="1:52" x14ac:dyDescent="0.25">
      <c r="A228" t="s">
        <v>282</v>
      </c>
      <c r="B228" t="str">
        <f>IF('CHI² deux variables'!B225="","",('CHI² deux variables'!$AZ225*'CHI² deux variables'!B$311/'CHI² deux variables'!$AZ$311))</f>
        <v/>
      </c>
      <c r="C228" t="str">
        <f>IF('CHI² deux variables'!C225="","",('CHI² deux variables'!$AZ225*'CHI² deux variables'!C$311/'CHI² deux variables'!$AZ$311))</f>
        <v/>
      </c>
      <c r="D228" t="str">
        <f>IF('CHI² deux variables'!D225="","",('CHI² deux variables'!$AZ225*'CHI² deux variables'!D$311/'CHI² deux variables'!$AZ$311))</f>
        <v/>
      </c>
      <c r="E228" t="str">
        <f>IF('CHI² deux variables'!E225="","",('CHI² deux variables'!$AZ225*'CHI² deux variables'!E$311/'CHI² deux variables'!$AZ$311))</f>
        <v/>
      </c>
      <c r="F228" t="str">
        <f>IF('CHI² deux variables'!F225="","",('CHI² deux variables'!$AZ225*'CHI² deux variables'!F$311/'CHI² deux variables'!$AZ$311))</f>
        <v/>
      </c>
      <c r="G228" t="str">
        <f>IF('CHI² deux variables'!G225="","",('CHI² deux variables'!$AZ225*'CHI² deux variables'!G$311/'CHI² deux variables'!$AZ$311))</f>
        <v/>
      </c>
      <c r="H228" t="str">
        <f>IF('CHI² deux variables'!H225="","",('CHI² deux variables'!$AZ225*'CHI² deux variables'!H$311/'CHI² deux variables'!$AZ$311))</f>
        <v/>
      </c>
      <c r="I228" t="str">
        <f>IF('CHI² deux variables'!I225="","",('CHI² deux variables'!$AZ225*'CHI² deux variables'!I$311/'CHI² deux variables'!$AZ$311))</f>
        <v/>
      </c>
      <c r="J228" t="str">
        <f>IF('CHI² deux variables'!J225="","",('CHI² deux variables'!$AZ225*'CHI² deux variables'!J$311/'CHI² deux variables'!$AZ$311))</f>
        <v/>
      </c>
      <c r="K228" t="str">
        <f>IF('CHI² deux variables'!K225="","",('CHI² deux variables'!$AZ225*'CHI² deux variables'!K$311/'CHI² deux variables'!$AZ$311))</f>
        <v/>
      </c>
      <c r="L228" t="str">
        <f>IF('CHI² deux variables'!L225="","",('CHI² deux variables'!$AZ225*'CHI² deux variables'!L$311/'CHI² deux variables'!$AZ$311))</f>
        <v/>
      </c>
      <c r="M228" t="str">
        <f>IF('CHI² deux variables'!M225="","",('CHI² deux variables'!$AZ225*'CHI² deux variables'!M$311/'CHI² deux variables'!$AZ$311))</f>
        <v/>
      </c>
      <c r="N228" t="str">
        <f>IF('CHI² deux variables'!N225="","",('CHI² deux variables'!$AZ225*'CHI² deux variables'!N$311/'CHI² deux variables'!$AZ$311))</f>
        <v/>
      </c>
      <c r="O228" t="str">
        <f>IF('CHI² deux variables'!O225="","",('CHI² deux variables'!$AZ225*'CHI² deux variables'!O$311/'CHI² deux variables'!$AZ$311))</f>
        <v/>
      </c>
      <c r="P228" t="str">
        <f>IF('CHI² deux variables'!P225="","",('CHI² deux variables'!$AZ225*'CHI² deux variables'!P$311/'CHI² deux variables'!$AZ$311))</f>
        <v/>
      </c>
      <c r="Q228" t="str">
        <f>IF('CHI² deux variables'!Q225="","",('CHI² deux variables'!$AZ225*'CHI² deux variables'!Q$311/'CHI² deux variables'!$AZ$311))</f>
        <v/>
      </c>
      <c r="R228" t="str">
        <f>IF('CHI² deux variables'!R225="","",('CHI² deux variables'!$AZ225*'CHI² deux variables'!R$311/'CHI² deux variables'!$AZ$311))</f>
        <v/>
      </c>
      <c r="S228" t="str">
        <f>IF('CHI² deux variables'!S225="","",('CHI² deux variables'!$AZ225*'CHI² deux variables'!S$311/'CHI² deux variables'!$AZ$311))</f>
        <v/>
      </c>
      <c r="T228" t="str">
        <f>IF('CHI² deux variables'!T225="","",('CHI² deux variables'!$AZ225*'CHI² deux variables'!T$311/'CHI² deux variables'!$AZ$311))</f>
        <v/>
      </c>
      <c r="U228" t="str">
        <f>IF('CHI² deux variables'!U225="","",('CHI² deux variables'!$AZ225*'CHI² deux variables'!U$311/'CHI² deux variables'!$AZ$311))</f>
        <v/>
      </c>
      <c r="V228" t="str">
        <f>IF('CHI² deux variables'!V225="","",('CHI² deux variables'!$AZ225*'CHI² deux variables'!V$311/'CHI² deux variables'!$AZ$311))</f>
        <v/>
      </c>
      <c r="W228" t="str">
        <f>IF('CHI² deux variables'!W225="","",('CHI² deux variables'!$AZ225*'CHI² deux variables'!W$311/'CHI² deux variables'!$AZ$311))</f>
        <v/>
      </c>
      <c r="X228" t="str">
        <f>IF('CHI² deux variables'!X225="","",('CHI² deux variables'!$AZ225*'CHI² deux variables'!X$311/'CHI² deux variables'!$AZ$311))</f>
        <v/>
      </c>
      <c r="Y228" t="str">
        <f>IF('CHI² deux variables'!Y225="","",('CHI² deux variables'!$AZ225*'CHI² deux variables'!Y$311/'CHI² deux variables'!$AZ$311))</f>
        <v/>
      </c>
      <c r="Z228" t="str">
        <f>IF('CHI² deux variables'!Z225="","",('CHI² deux variables'!$AZ225*'CHI² deux variables'!Z$311/'CHI² deux variables'!$AZ$311))</f>
        <v/>
      </c>
      <c r="AA228" t="str">
        <f>IF('CHI² deux variables'!AA225="","",('CHI² deux variables'!$AZ225*'CHI² deux variables'!AA$311/'CHI² deux variables'!$AZ$311))</f>
        <v/>
      </c>
      <c r="AB228" t="str">
        <f>IF('CHI² deux variables'!AB225="","",('CHI² deux variables'!$AZ225*'CHI² deux variables'!AB$311/'CHI² deux variables'!$AZ$311))</f>
        <v/>
      </c>
      <c r="AC228" t="str">
        <f>IF('CHI² deux variables'!AC225="","",('CHI² deux variables'!$AZ225*'CHI² deux variables'!AC$311/'CHI² deux variables'!$AZ$311))</f>
        <v/>
      </c>
      <c r="AD228" t="str">
        <f>IF('CHI² deux variables'!AD225="","",('CHI² deux variables'!$AZ225*'CHI² deux variables'!AD$311/'CHI² deux variables'!$AZ$311))</f>
        <v/>
      </c>
      <c r="AE228" t="str">
        <f>IF('CHI² deux variables'!AE225="","",('CHI² deux variables'!$AZ225*'CHI² deux variables'!AE$311/'CHI² deux variables'!$AZ$311))</f>
        <v/>
      </c>
      <c r="AF228" t="str">
        <f>IF('CHI² deux variables'!AF225="","",('CHI² deux variables'!$AZ225*'CHI² deux variables'!AF$311/'CHI² deux variables'!$AZ$311))</f>
        <v/>
      </c>
      <c r="AG228" t="str">
        <f>IF('CHI² deux variables'!AG225="","",('CHI² deux variables'!$AZ225*'CHI² deux variables'!AG$311/'CHI² deux variables'!$AZ$311))</f>
        <v/>
      </c>
      <c r="AH228" t="str">
        <f>IF('CHI² deux variables'!AH225="","",('CHI² deux variables'!$AZ225*'CHI² deux variables'!AH$311/'CHI² deux variables'!$AZ$311))</f>
        <v/>
      </c>
      <c r="AI228" t="str">
        <f>IF('CHI² deux variables'!AI225="","",('CHI² deux variables'!$AZ225*'CHI² deux variables'!AI$311/'CHI² deux variables'!$AZ$311))</f>
        <v/>
      </c>
      <c r="AJ228" t="str">
        <f>IF('CHI² deux variables'!AJ225="","",('CHI² deux variables'!$AZ225*'CHI² deux variables'!AJ$311/'CHI² deux variables'!$AZ$311))</f>
        <v/>
      </c>
      <c r="AK228" t="str">
        <f>IF('CHI² deux variables'!AK225="","",('CHI² deux variables'!$AZ225*'CHI² deux variables'!AK$311/'CHI² deux variables'!$AZ$311))</f>
        <v/>
      </c>
      <c r="AL228" t="str">
        <f>IF('CHI² deux variables'!AL225="","",('CHI² deux variables'!$AZ225*'CHI² deux variables'!AL$311/'CHI² deux variables'!$AZ$311))</f>
        <v/>
      </c>
      <c r="AM228" t="str">
        <f>IF('CHI² deux variables'!AM225="","",('CHI² deux variables'!$AZ225*'CHI² deux variables'!AM$311/'CHI² deux variables'!$AZ$311))</f>
        <v/>
      </c>
      <c r="AN228" t="str">
        <f>IF('CHI² deux variables'!AN225="","",('CHI² deux variables'!$AZ225*'CHI² deux variables'!AN$311/'CHI² deux variables'!$AZ$311))</f>
        <v/>
      </c>
      <c r="AO228" t="str">
        <f>IF('CHI² deux variables'!AO225="","",('CHI² deux variables'!$AZ225*'CHI² deux variables'!AO$311/'CHI² deux variables'!$AZ$311))</f>
        <v/>
      </c>
      <c r="AP228" t="str">
        <f>IF('CHI² deux variables'!AP225="","",('CHI² deux variables'!$AZ225*'CHI² deux variables'!AP$311/'CHI² deux variables'!$AZ$311))</f>
        <v/>
      </c>
      <c r="AQ228" t="str">
        <f>IF('CHI² deux variables'!AQ225="","",('CHI² deux variables'!$AZ225*'CHI² deux variables'!AQ$311/'CHI² deux variables'!$AZ$311))</f>
        <v/>
      </c>
      <c r="AR228" t="str">
        <f>IF('CHI² deux variables'!AR225="","",('CHI² deux variables'!$AZ225*'CHI² deux variables'!AR$311/'CHI² deux variables'!$AZ$311))</f>
        <v/>
      </c>
      <c r="AS228" t="str">
        <f>IF('CHI² deux variables'!AS225="","",('CHI² deux variables'!$AZ225*'CHI² deux variables'!AS$311/'CHI² deux variables'!$AZ$311))</f>
        <v/>
      </c>
      <c r="AT228" t="str">
        <f>IF('CHI² deux variables'!AT225="","",('CHI² deux variables'!$AZ225*'CHI² deux variables'!AT$311/'CHI² deux variables'!$AZ$311))</f>
        <v/>
      </c>
      <c r="AU228" t="str">
        <f>IF('CHI² deux variables'!AU225="","",('CHI² deux variables'!$AZ225*'CHI² deux variables'!AU$311/'CHI² deux variables'!$AZ$311))</f>
        <v/>
      </c>
      <c r="AV228" t="str">
        <f>IF('CHI² deux variables'!AV225="","",('CHI² deux variables'!$AZ225*'CHI² deux variables'!AV$311/'CHI² deux variables'!$AZ$311))</f>
        <v/>
      </c>
      <c r="AW228" t="str">
        <f>IF('CHI² deux variables'!AW225="","",('CHI² deux variables'!$AZ225*'CHI² deux variables'!AW$311/'CHI² deux variables'!$AZ$311))</f>
        <v/>
      </c>
      <c r="AX228" t="str">
        <f>IF('CHI² deux variables'!AX225="","",('CHI² deux variables'!$AZ225*'CHI² deux variables'!AX$311/'CHI² deux variables'!$AZ$311))</f>
        <v/>
      </c>
      <c r="AY228" t="str">
        <f>IF('CHI² deux variables'!AY225="","",('CHI² deux variables'!$AZ225*'CHI² deux variables'!AY$311/'CHI² deux variables'!$AZ$311))</f>
        <v/>
      </c>
      <c r="AZ228" t="s">
        <v>675</v>
      </c>
    </row>
    <row r="229" spans="1:52" x14ac:dyDescent="0.25">
      <c r="A229" t="s">
        <v>283</v>
      </c>
      <c r="B229" t="str">
        <f>IF('CHI² deux variables'!B226="","",('CHI² deux variables'!$AZ226*'CHI² deux variables'!B$311/'CHI² deux variables'!$AZ$311))</f>
        <v/>
      </c>
      <c r="C229" t="str">
        <f>IF('CHI² deux variables'!C226="","",('CHI² deux variables'!$AZ226*'CHI² deux variables'!C$311/'CHI² deux variables'!$AZ$311))</f>
        <v/>
      </c>
      <c r="D229" t="str">
        <f>IF('CHI² deux variables'!D226="","",('CHI² deux variables'!$AZ226*'CHI² deux variables'!D$311/'CHI² deux variables'!$AZ$311))</f>
        <v/>
      </c>
      <c r="E229" t="str">
        <f>IF('CHI² deux variables'!E226="","",('CHI² deux variables'!$AZ226*'CHI² deux variables'!E$311/'CHI² deux variables'!$AZ$311))</f>
        <v/>
      </c>
      <c r="F229" t="str">
        <f>IF('CHI² deux variables'!F226="","",('CHI² deux variables'!$AZ226*'CHI² deux variables'!F$311/'CHI² deux variables'!$AZ$311))</f>
        <v/>
      </c>
      <c r="G229" t="str">
        <f>IF('CHI² deux variables'!G226="","",('CHI² deux variables'!$AZ226*'CHI² deux variables'!G$311/'CHI² deux variables'!$AZ$311))</f>
        <v/>
      </c>
      <c r="H229" t="str">
        <f>IF('CHI² deux variables'!H226="","",('CHI² deux variables'!$AZ226*'CHI² deux variables'!H$311/'CHI² deux variables'!$AZ$311))</f>
        <v/>
      </c>
      <c r="I229" t="str">
        <f>IF('CHI² deux variables'!I226="","",('CHI² deux variables'!$AZ226*'CHI² deux variables'!I$311/'CHI² deux variables'!$AZ$311))</f>
        <v/>
      </c>
      <c r="J229" t="str">
        <f>IF('CHI² deux variables'!J226="","",('CHI² deux variables'!$AZ226*'CHI² deux variables'!J$311/'CHI² deux variables'!$AZ$311))</f>
        <v/>
      </c>
      <c r="K229" t="str">
        <f>IF('CHI² deux variables'!K226="","",('CHI² deux variables'!$AZ226*'CHI² deux variables'!K$311/'CHI² deux variables'!$AZ$311))</f>
        <v/>
      </c>
      <c r="L229" t="str">
        <f>IF('CHI² deux variables'!L226="","",('CHI² deux variables'!$AZ226*'CHI² deux variables'!L$311/'CHI² deux variables'!$AZ$311))</f>
        <v/>
      </c>
      <c r="M229" t="str">
        <f>IF('CHI² deux variables'!M226="","",('CHI² deux variables'!$AZ226*'CHI² deux variables'!M$311/'CHI² deux variables'!$AZ$311))</f>
        <v/>
      </c>
      <c r="N229" t="str">
        <f>IF('CHI² deux variables'!N226="","",('CHI² deux variables'!$AZ226*'CHI² deux variables'!N$311/'CHI² deux variables'!$AZ$311))</f>
        <v/>
      </c>
      <c r="O229" t="str">
        <f>IF('CHI² deux variables'!O226="","",('CHI² deux variables'!$AZ226*'CHI² deux variables'!O$311/'CHI² deux variables'!$AZ$311))</f>
        <v/>
      </c>
      <c r="P229" t="str">
        <f>IF('CHI² deux variables'!P226="","",('CHI² deux variables'!$AZ226*'CHI² deux variables'!P$311/'CHI² deux variables'!$AZ$311))</f>
        <v/>
      </c>
      <c r="Q229" t="str">
        <f>IF('CHI² deux variables'!Q226="","",('CHI² deux variables'!$AZ226*'CHI² deux variables'!Q$311/'CHI² deux variables'!$AZ$311))</f>
        <v/>
      </c>
      <c r="R229" t="str">
        <f>IF('CHI² deux variables'!R226="","",('CHI² deux variables'!$AZ226*'CHI² deux variables'!R$311/'CHI² deux variables'!$AZ$311))</f>
        <v/>
      </c>
      <c r="S229" t="str">
        <f>IF('CHI² deux variables'!S226="","",('CHI² deux variables'!$AZ226*'CHI² deux variables'!S$311/'CHI² deux variables'!$AZ$311))</f>
        <v/>
      </c>
      <c r="T229" t="str">
        <f>IF('CHI² deux variables'!T226="","",('CHI² deux variables'!$AZ226*'CHI² deux variables'!T$311/'CHI² deux variables'!$AZ$311))</f>
        <v/>
      </c>
      <c r="U229" t="str">
        <f>IF('CHI² deux variables'!U226="","",('CHI² deux variables'!$AZ226*'CHI² deux variables'!U$311/'CHI² deux variables'!$AZ$311))</f>
        <v/>
      </c>
      <c r="V229" t="str">
        <f>IF('CHI² deux variables'!V226="","",('CHI² deux variables'!$AZ226*'CHI² deux variables'!V$311/'CHI² deux variables'!$AZ$311))</f>
        <v/>
      </c>
      <c r="W229" t="str">
        <f>IF('CHI² deux variables'!W226="","",('CHI² deux variables'!$AZ226*'CHI² deux variables'!W$311/'CHI² deux variables'!$AZ$311))</f>
        <v/>
      </c>
      <c r="X229" t="str">
        <f>IF('CHI² deux variables'!X226="","",('CHI² deux variables'!$AZ226*'CHI² deux variables'!X$311/'CHI² deux variables'!$AZ$311))</f>
        <v/>
      </c>
      <c r="Y229" t="str">
        <f>IF('CHI² deux variables'!Y226="","",('CHI² deux variables'!$AZ226*'CHI² deux variables'!Y$311/'CHI² deux variables'!$AZ$311))</f>
        <v/>
      </c>
      <c r="Z229" t="str">
        <f>IF('CHI² deux variables'!Z226="","",('CHI² deux variables'!$AZ226*'CHI² deux variables'!Z$311/'CHI² deux variables'!$AZ$311))</f>
        <v/>
      </c>
      <c r="AA229" t="str">
        <f>IF('CHI² deux variables'!AA226="","",('CHI² deux variables'!$AZ226*'CHI² deux variables'!AA$311/'CHI² deux variables'!$AZ$311))</f>
        <v/>
      </c>
      <c r="AB229" t="str">
        <f>IF('CHI² deux variables'!AB226="","",('CHI² deux variables'!$AZ226*'CHI² deux variables'!AB$311/'CHI² deux variables'!$AZ$311))</f>
        <v/>
      </c>
      <c r="AC229" t="str">
        <f>IF('CHI² deux variables'!AC226="","",('CHI² deux variables'!$AZ226*'CHI² deux variables'!AC$311/'CHI² deux variables'!$AZ$311))</f>
        <v/>
      </c>
      <c r="AD229" t="str">
        <f>IF('CHI² deux variables'!AD226="","",('CHI² deux variables'!$AZ226*'CHI² deux variables'!AD$311/'CHI² deux variables'!$AZ$311))</f>
        <v/>
      </c>
      <c r="AE229" t="str">
        <f>IF('CHI² deux variables'!AE226="","",('CHI² deux variables'!$AZ226*'CHI² deux variables'!AE$311/'CHI² deux variables'!$AZ$311))</f>
        <v/>
      </c>
      <c r="AF229" t="str">
        <f>IF('CHI² deux variables'!AF226="","",('CHI² deux variables'!$AZ226*'CHI² deux variables'!AF$311/'CHI² deux variables'!$AZ$311))</f>
        <v/>
      </c>
      <c r="AG229" t="str">
        <f>IF('CHI² deux variables'!AG226="","",('CHI² deux variables'!$AZ226*'CHI² deux variables'!AG$311/'CHI² deux variables'!$AZ$311))</f>
        <v/>
      </c>
      <c r="AH229" t="str">
        <f>IF('CHI² deux variables'!AH226="","",('CHI² deux variables'!$AZ226*'CHI² deux variables'!AH$311/'CHI² deux variables'!$AZ$311))</f>
        <v/>
      </c>
      <c r="AI229" t="str">
        <f>IF('CHI² deux variables'!AI226="","",('CHI² deux variables'!$AZ226*'CHI² deux variables'!AI$311/'CHI² deux variables'!$AZ$311))</f>
        <v/>
      </c>
      <c r="AJ229" t="str">
        <f>IF('CHI² deux variables'!AJ226="","",('CHI² deux variables'!$AZ226*'CHI² deux variables'!AJ$311/'CHI² deux variables'!$AZ$311))</f>
        <v/>
      </c>
      <c r="AK229" t="str">
        <f>IF('CHI² deux variables'!AK226="","",('CHI² deux variables'!$AZ226*'CHI² deux variables'!AK$311/'CHI² deux variables'!$AZ$311))</f>
        <v/>
      </c>
      <c r="AL229" t="str">
        <f>IF('CHI² deux variables'!AL226="","",('CHI² deux variables'!$AZ226*'CHI² deux variables'!AL$311/'CHI² deux variables'!$AZ$311))</f>
        <v/>
      </c>
      <c r="AM229" t="str">
        <f>IF('CHI² deux variables'!AM226="","",('CHI² deux variables'!$AZ226*'CHI² deux variables'!AM$311/'CHI² deux variables'!$AZ$311))</f>
        <v/>
      </c>
      <c r="AN229" t="str">
        <f>IF('CHI² deux variables'!AN226="","",('CHI² deux variables'!$AZ226*'CHI² deux variables'!AN$311/'CHI² deux variables'!$AZ$311))</f>
        <v/>
      </c>
      <c r="AO229" t="str">
        <f>IF('CHI² deux variables'!AO226="","",('CHI² deux variables'!$AZ226*'CHI² deux variables'!AO$311/'CHI² deux variables'!$AZ$311))</f>
        <v/>
      </c>
      <c r="AP229" t="str">
        <f>IF('CHI² deux variables'!AP226="","",('CHI² deux variables'!$AZ226*'CHI² deux variables'!AP$311/'CHI² deux variables'!$AZ$311))</f>
        <v/>
      </c>
      <c r="AQ229" t="str">
        <f>IF('CHI² deux variables'!AQ226="","",('CHI² deux variables'!$AZ226*'CHI² deux variables'!AQ$311/'CHI² deux variables'!$AZ$311))</f>
        <v/>
      </c>
      <c r="AR229" t="str">
        <f>IF('CHI² deux variables'!AR226="","",('CHI² deux variables'!$AZ226*'CHI² deux variables'!AR$311/'CHI² deux variables'!$AZ$311))</f>
        <v/>
      </c>
      <c r="AS229" t="str">
        <f>IF('CHI² deux variables'!AS226="","",('CHI² deux variables'!$AZ226*'CHI² deux variables'!AS$311/'CHI² deux variables'!$AZ$311))</f>
        <v/>
      </c>
      <c r="AT229" t="str">
        <f>IF('CHI² deux variables'!AT226="","",('CHI² deux variables'!$AZ226*'CHI² deux variables'!AT$311/'CHI² deux variables'!$AZ$311))</f>
        <v/>
      </c>
      <c r="AU229" t="str">
        <f>IF('CHI² deux variables'!AU226="","",('CHI² deux variables'!$AZ226*'CHI² deux variables'!AU$311/'CHI² deux variables'!$AZ$311))</f>
        <v/>
      </c>
      <c r="AV229" t="str">
        <f>IF('CHI² deux variables'!AV226="","",('CHI² deux variables'!$AZ226*'CHI² deux variables'!AV$311/'CHI² deux variables'!$AZ$311))</f>
        <v/>
      </c>
      <c r="AW229" t="str">
        <f>IF('CHI² deux variables'!AW226="","",('CHI² deux variables'!$AZ226*'CHI² deux variables'!AW$311/'CHI² deux variables'!$AZ$311))</f>
        <v/>
      </c>
      <c r="AX229" t="str">
        <f>IF('CHI² deux variables'!AX226="","",('CHI² deux variables'!$AZ226*'CHI² deux variables'!AX$311/'CHI² deux variables'!$AZ$311))</f>
        <v/>
      </c>
      <c r="AY229" t="str">
        <f>IF('CHI² deux variables'!AY226="","",('CHI² deux variables'!$AZ226*'CHI² deux variables'!AY$311/'CHI² deux variables'!$AZ$311))</f>
        <v/>
      </c>
      <c r="AZ229" t="s">
        <v>675</v>
      </c>
    </row>
    <row r="230" spans="1:52" x14ac:dyDescent="0.25">
      <c r="A230" t="s">
        <v>284</v>
      </c>
      <c r="B230" t="str">
        <f>IF('CHI² deux variables'!B227="","",('CHI² deux variables'!$AZ227*'CHI² deux variables'!B$311/'CHI² deux variables'!$AZ$311))</f>
        <v/>
      </c>
      <c r="C230" t="str">
        <f>IF('CHI² deux variables'!C227="","",('CHI² deux variables'!$AZ227*'CHI² deux variables'!C$311/'CHI² deux variables'!$AZ$311))</f>
        <v/>
      </c>
      <c r="D230" t="str">
        <f>IF('CHI² deux variables'!D227="","",('CHI² deux variables'!$AZ227*'CHI² deux variables'!D$311/'CHI² deux variables'!$AZ$311))</f>
        <v/>
      </c>
      <c r="E230" t="str">
        <f>IF('CHI² deux variables'!E227="","",('CHI² deux variables'!$AZ227*'CHI² deux variables'!E$311/'CHI² deux variables'!$AZ$311))</f>
        <v/>
      </c>
      <c r="F230" t="str">
        <f>IF('CHI² deux variables'!F227="","",('CHI² deux variables'!$AZ227*'CHI² deux variables'!F$311/'CHI² deux variables'!$AZ$311))</f>
        <v/>
      </c>
      <c r="G230" t="str">
        <f>IF('CHI² deux variables'!G227="","",('CHI² deux variables'!$AZ227*'CHI² deux variables'!G$311/'CHI² deux variables'!$AZ$311))</f>
        <v/>
      </c>
      <c r="H230" t="str">
        <f>IF('CHI² deux variables'!H227="","",('CHI² deux variables'!$AZ227*'CHI² deux variables'!H$311/'CHI² deux variables'!$AZ$311))</f>
        <v/>
      </c>
      <c r="I230" t="str">
        <f>IF('CHI² deux variables'!I227="","",('CHI² deux variables'!$AZ227*'CHI² deux variables'!I$311/'CHI² deux variables'!$AZ$311))</f>
        <v/>
      </c>
      <c r="J230" t="str">
        <f>IF('CHI² deux variables'!J227="","",('CHI² deux variables'!$AZ227*'CHI² deux variables'!J$311/'CHI² deux variables'!$AZ$311))</f>
        <v/>
      </c>
      <c r="K230" t="str">
        <f>IF('CHI² deux variables'!K227="","",('CHI² deux variables'!$AZ227*'CHI² deux variables'!K$311/'CHI² deux variables'!$AZ$311))</f>
        <v/>
      </c>
      <c r="L230" t="str">
        <f>IF('CHI² deux variables'!L227="","",('CHI² deux variables'!$AZ227*'CHI² deux variables'!L$311/'CHI² deux variables'!$AZ$311))</f>
        <v/>
      </c>
      <c r="M230" t="str">
        <f>IF('CHI² deux variables'!M227="","",('CHI² deux variables'!$AZ227*'CHI² deux variables'!M$311/'CHI² deux variables'!$AZ$311))</f>
        <v/>
      </c>
      <c r="N230" t="str">
        <f>IF('CHI² deux variables'!N227="","",('CHI² deux variables'!$AZ227*'CHI² deux variables'!N$311/'CHI² deux variables'!$AZ$311))</f>
        <v/>
      </c>
      <c r="O230" t="str">
        <f>IF('CHI² deux variables'!O227="","",('CHI² deux variables'!$AZ227*'CHI² deux variables'!O$311/'CHI² deux variables'!$AZ$311))</f>
        <v/>
      </c>
      <c r="P230" t="str">
        <f>IF('CHI² deux variables'!P227="","",('CHI² deux variables'!$AZ227*'CHI² deux variables'!P$311/'CHI² deux variables'!$AZ$311))</f>
        <v/>
      </c>
      <c r="Q230" t="str">
        <f>IF('CHI² deux variables'!Q227="","",('CHI² deux variables'!$AZ227*'CHI² deux variables'!Q$311/'CHI² deux variables'!$AZ$311))</f>
        <v/>
      </c>
      <c r="R230" t="str">
        <f>IF('CHI² deux variables'!R227="","",('CHI² deux variables'!$AZ227*'CHI² deux variables'!R$311/'CHI² deux variables'!$AZ$311))</f>
        <v/>
      </c>
      <c r="S230" t="str">
        <f>IF('CHI² deux variables'!S227="","",('CHI² deux variables'!$AZ227*'CHI² deux variables'!S$311/'CHI² deux variables'!$AZ$311))</f>
        <v/>
      </c>
      <c r="T230" t="str">
        <f>IF('CHI² deux variables'!T227="","",('CHI² deux variables'!$AZ227*'CHI² deux variables'!T$311/'CHI² deux variables'!$AZ$311))</f>
        <v/>
      </c>
      <c r="U230" t="str">
        <f>IF('CHI² deux variables'!U227="","",('CHI² deux variables'!$AZ227*'CHI² deux variables'!U$311/'CHI² deux variables'!$AZ$311))</f>
        <v/>
      </c>
      <c r="V230" t="str">
        <f>IF('CHI² deux variables'!V227="","",('CHI² deux variables'!$AZ227*'CHI² deux variables'!V$311/'CHI² deux variables'!$AZ$311))</f>
        <v/>
      </c>
      <c r="W230" t="str">
        <f>IF('CHI² deux variables'!W227="","",('CHI² deux variables'!$AZ227*'CHI² deux variables'!W$311/'CHI² deux variables'!$AZ$311))</f>
        <v/>
      </c>
      <c r="X230" t="str">
        <f>IF('CHI² deux variables'!X227="","",('CHI² deux variables'!$AZ227*'CHI² deux variables'!X$311/'CHI² deux variables'!$AZ$311))</f>
        <v/>
      </c>
      <c r="Y230" t="str">
        <f>IF('CHI² deux variables'!Y227="","",('CHI² deux variables'!$AZ227*'CHI² deux variables'!Y$311/'CHI² deux variables'!$AZ$311))</f>
        <v/>
      </c>
      <c r="Z230" t="str">
        <f>IF('CHI² deux variables'!Z227="","",('CHI² deux variables'!$AZ227*'CHI² deux variables'!Z$311/'CHI² deux variables'!$AZ$311))</f>
        <v/>
      </c>
      <c r="AA230" t="str">
        <f>IF('CHI² deux variables'!AA227="","",('CHI² deux variables'!$AZ227*'CHI² deux variables'!AA$311/'CHI² deux variables'!$AZ$311))</f>
        <v/>
      </c>
      <c r="AB230" t="str">
        <f>IF('CHI² deux variables'!AB227="","",('CHI² deux variables'!$AZ227*'CHI² deux variables'!AB$311/'CHI² deux variables'!$AZ$311))</f>
        <v/>
      </c>
      <c r="AC230" t="str">
        <f>IF('CHI² deux variables'!AC227="","",('CHI² deux variables'!$AZ227*'CHI² deux variables'!AC$311/'CHI² deux variables'!$AZ$311))</f>
        <v/>
      </c>
      <c r="AD230" t="str">
        <f>IF('CHI² deux variables'!AD227="","",('CHI² deux variables'!$AZ227*'CHI² deux variables'!AD$311/'CHI² deux variables'!$AZ$311))</f>
        <v/>
      </c>
      <c r="AE230" t="str">
        <f>IF('CHI² deux variables'!AE227="","",('CHI² deux variables'!$AZ227*'CHI² deux variables'!AE$311/'CHI² deux variables'!$AZ$311))</f>
        <v/>
      </c>
      <c r="AF230" t="str">
        <f>IF('CHI² deux variables'!AF227="","",('CHI² deux variables'!$AZ227*'CHI² deux variables'!AF$311/'CHI² deux variables'!$AZ$311))</f>
        <v/>
      </c>
      <c r="AG230" t="str">
        <f>IF('CHI² deux variables'!AG227="","",('CHI² deux variables'!$AZ227*'CHI² deux variables'!AG$311/'CHI² deux variables'!$AZ$311))</f>
        <v/>
      </c>
      <c r="AH230" t="str">
        <f>IF('CHI² deux variables'!AH227="","",('CHI² deux variables'!$AZ227*'CHI² deux variables'!AH$311/'CHI² deux variables'!$AZ$311))</f>
        <v/>
      </c>
      <c r="AI230" t="str">
        <f>IF('CHI² deux variables'!AI227="","",('CHI² deux variables'!$AZ227*'CHI² deux variables'!AI$311/'CHI² deux variables'!$AZ$311))</f>
        <v/>
      </c>
      <c r="AJ230" t="str">
        <f>IF('CHI² deux variables'!AJ227="","",('CHI² deux variables'!$AZ227*'CHI² deux variables'!AJ$311/'CHI² deux variables'!$AZ$311))</f>
        <v/>
      </c>
      <c r="AK230" t="str">
        <f>IF('CHI² deux variables'!AK227="","",('CHI² deux variables'!$AZ227*'CHI² deux variables'!AK$311/'CHI² deux variables'!$AZ$311))</f>
        <v/>
      </c>
      <c r="AL230" t="str">
        <f>IF('CHI² deux variables'!AL227="","",('CHI² deux variables'!$AZ227*'CHI² deux variables'!AL$311/'CHI² deux variables'!$AZ$311))</f>
        <v/>
      </c>
      <c r="AM230" t="str">
        <f>IF('CHI² deux variables'!AM227="","",('CHI² deux variables'!$AZ227*'CHI² deux variables'!AM$311/'CHI² deux variables'!$AZ$311))</f>
        <v/>
      </c>
      <c r="AN230" t="str">
        <f>IF('CHI² deux variables'!AN227="","",('CHI² deux variables'!$AZ227*'CHI² deux variables'!AN$311/'CHI² deux variables'!$AZ$311))</f>
        <v/>
      </c>
      <c r="AO230" t="str">
        <f>IF('CHI² deux variables'!AO227="","",('CHI² deux variables'!$AZ227*'CHI² deux variables'!AO$311/'CHI² deux variables'!$AZ$311))</f>
        <v/>
      </c>
      <c r="AP230" t="str">
        <f>IF('CHI² deux variables'!AP227="","",('CHI² deux variables'!$AZ227*'CHI² deux variables'!AP$311/'CHI² deux variables'!$AZ$311))</f>
        <v/>
      </c>
      <c r="AQ230" t="str">
        <f>IF('CHI² deux variables'!AQ227="","",('CHI² deux variables'!$AZ227*'CHI² deux variables'!AQ$311/'CHI² deux variables'!$AZ$311))</f>
        <v/>
      </c>
      <c r="AR230" t="str">
        <f>IF('CHI² deux variables'!AR227="","",('CHI² deux variables'!$AZ227*'CHI² deux variables'!AR$311/'CHI² deux variables'!$AZ$311))</f>
        <v/>
      </c>
      <c r="AS230" t="str">
        <f>IF('CHI² deux variables'!AS227="","",('CHI² deux variables'!$AZ227*'CHI² deux variables'!AS$311/'CHI² deux variables'!$AZ$311))</f>
        <v/>
      </c>
      <c r="AT230" t="str">
        <f>IF('CHI² deux variables'!AT227="","",('CHI² deux variables'!$AZ227*'CHI² deux variables'!AT$311/'CHI² deux variables'!$AZ$311))</f>
        <v/>
      </c>
      <c r="AU230" t="str">
        <f>IF('CHI² deux variables'!AU227="","",('CHI² deux variables'!$AZ227*'CHI² deux variables'!AU$311/'CHI² deux variables'!$AZ$311))</f>
        <v/>
      </c>
      <c r="AV230" t="str">
        <f>IF('CHI² deux variables'!AV227="","",('CHI² deux variables'!$AZ227*'CHI² deux variables'!AV$311/'CHI² deux variables'!$AZ$311))</f>
        <v/>
      </c>
      <c r="AW230" t="str">
        <f>IF('CHI² deux variables'!AW227="","",('CHI² deux variables'!$AZ227*'CHI² deux variables'!AW$311/'CHI² deux variables'!$AZ$311))</f>
        <v/>
      </c>
      <c r="AX230" t="str">
        <f>IF('CHI² deux variables'!AX227="","",('CHI² deux variables'!$AZ227*'CHI² deux variables'!AX$311/'CHI² deux variables'!$AZ$311))</f>
        <v/>
      </c>
      <c r="AY230" t="str">
        <f>IF('CHI² deux variables'!AY227="","",('CHI² deux variables'!$AZ227*'CHI² deux variables'!AY$311/'CHI² deux variables'!$AZ$311))</f>
        <v/>
      </c>
      <c r="AZ230" t="s">
        <v>675</v>
      </c>
    </row>
    <row r="231" spans="1:52" x14ac:dyDescent="0.25">
      <c r="A231" t="s">
        <v>285</v>
      </c>
      <c r="B231" t="str">
        <f>IF('CHI² deux variables'!B228="","",('CHI² deux variables'!$AZ228*'CHI² deux variables'!B$311/'CHI² deux variables'!$AZ$311))</f>
        <v/>
      </c>
      <c r="C231" t="str">
        <f>IF('CHI² deux variables'!C228="","",('CHI² deux variables'!$AZ228*'CHI² deux variables'!C$311/'CHI² deux variables'!$AZ$311))</f>
        <v/>
      </c>
      <c r="D231" t="str">
        <f>IF('CHI² deux variables'!D228="","",('CHI² deux variables'!$AZ228*'CHI² deux variables'!D$311/'CHI² deux variables'!$AZ$311))</f>
        <v/>
      </c>
      <c r="E231" t="str">
        <f>IF('CHI² deux variables'!E228="","",('CHI² deux variables'!$AZ228*'CHI² deux variables'!E$311/'CHI² deux variables'!$AZ$311))</f>
        <v/>
      </c>
      <c r="F231" t="str">
        <f>IF('CHI² deux variables'!F228="","",('CHI² deux variables'!$AZ228*'CHI² deux variables'!F$311/'CHI² deux variables'!$AZ$311))</f>
        <v/>
      </c>
      <c r="G231" t="str">
        <f>IF('CHI² deux variables'!G228="","",('CHI² deux variables'!$AZ228*'CHI² deux variables'!G$311/'CHI² deux variables'!$AZ$311))</f>
        <v/>
      </c>
      <c r="H231" t="str">
        <f>IF('CHI² deux variables'!H228="","",('CHI² deux variables'!$AZ228*'CHI² deux variables'!H$311/'CHI² deux variables'!$AZ$311))</f>
        <v/>
      </c>
      <c r="I231" t="str">
        <f>IF('CHI² deux variables'!I228="","",('CHI² deux variables'!$AZ228*'CHI² deux variables'!I$311/'CHI² deux variables'!$AZ$311))</f>
        <v/>
      </c>
      <c r="J231" t="str">
        <f>IF('CHI² deux variables'!J228="","",('CHI² deux variables'!$AZ228*'CHI² deux variables'!J$311/'CHI² deux variables'!$AZ$311))</f>
        <v/>
      </c>
      <c r="K231" t="str">
        <f>IF('CHI² deux variables'!K228="","",('CHI² deux variables'!$AZ228*'CHI² deux variables'!K$311/'CHI² deux variables'!$AZ$311))</f>
        <v/>
      </c>
      <c r="L231" t="str">
        <f>IF('CHI² deux variables'!L228="","",('CHI² deux variables'!$AZ228*'CHI² deux variables'!L$311/'CHI² deux variables'!$AZ$311))</f>
        <v/>
      </c>
      <c r="M231" t="str">
        <f>IF('CHI² deux variables'!M228="","",('CHI² deux variables'!$AZ228*'CHI² deux variables'!M$311/'CHI² deux variables'!$AZ$311))</f>
        <v/>
      </c>
      <c r="N231" t="str">
        <f>IF('CHI² deux variables'!N228="","",('CHI² deux variables'!$AZ228*'CHI² deux variables'!N$311/'CHI² deux variables'!$AZ$311))</f>
        <v/>
      </c>
      <c r="O231" t="str">
        <f>IF('CHI² deux variables'!O228="","",('CHI² deux variables'!$AZ228*'CHI² deux variables'!O$311/'CHI² deux variables'!$AZ$311))</f>
        <v/>
      </c>
      <c r="P231" t="str">
        <f>IF('CHI² deux variables'!P228="","",('CHI² deux variables'!$AZ228*'CHI² deux variables'!P$311/'CHI² deux variables'!$AZ$311))</f>
        <v/>
      </c>
      <c r="Q231" t="str">
        <f>IF('CHI² deux variables'!Q228="","",('CHI² deux variables'!$AZ228*'CHI² deux variables'!Q$311/'CHI² deux variables'!$AZ$311))</f>
        <v/>
      </c>
      <c r="R231" t="str">
        <f>IF('CHI² deux variables'!R228="","",('CHI² deux variables'!$AZ228*'CHI² deux variables'!R$311/'CHI² deux variables'!$AZ$311))</f>
        <v/>
      </c>
      <c r="S231" t="str">
        <f>IF('CHI² deux variables'!S228="","",('CHI² deux variables'!$AZ228*'CHI² deux variables'!S$311/'CHI² deux variables'!$AZ$311))</f>
        <v/>
      </c>
      <c r="T231" t="str">
        <f>IF('CHI² deux variables'!T228="","",('CHI² deux variables'!$AZ228*'CHI² deux variables'!T$311/'CHI² deux variables'!$AZ$311))</f>
        <v/>
      </c>
      <c r="U231" t="str">
        <f>IF('CHI² deux variables'!U228="","",('CHI² deux variables'!$AZ228*'CHI² deux variables'!U$311/'CHI² deux variables'!$AZ$311))</f>
        <v/>
      </c>
      <c r="V231" t="str">
        <f>IF('CHI² deux variables'!V228="","",('CHI² deux variables'!$AZ228*'CHI² deux variables'!V$311/'CHI² deux variables'!$AZ$311))</f>
        <v/>
      </c>
      <c r="W231" t="str">
        <f>IF('CHI² deux variables'!W228="","",('CHI² deux variables'!$AZ228*'CHI² deux variables'!W$311/'CHI² deux variables'!$AZ$311))</f>
        <v/>
      </c>
      <c r="X231" t="str">
        <f>IF('CHI² deux variables'!X228="","",('CHI² deux variables'!$AZ228*'CHI² deux variables'!X$311/'CHI² deux variables'!$AZ$311))</f>
        <v/>
      </c>
      <c r="Y231" t="str">
        <f>IF('CHI² deux variables'!Y228="","",('CHI² deux variables'!$AZ228*'CHI² deux variables'!Y$311/'CHI² deux variables'!$AZ$311))</f>
        <v/>
      </c>
      <c r="Z231" t="str">
        <f>IF('CHI² deux variables'!Z228="","",('CHI² deux variables'!$AZ228*'CHI² deux variables'!Z$311/'CHI² deux variables'!$AZ$311))</f>
        <v/>
      </c>
      <c r="AA231" t="str">
        <f>IF('CHI² deux variables'!AA228="","",('CHI² deux variables'!$AZ228*'CHI² deux variables'!AA$311/'CHI² deux variables'!$AZ$311))</f>
        <v/>
      </c>
      <c r="AB231" t="str">
        <f>IF('CHI² deux variables'!AB228="","",('CHI² deux variables'!$AZ228*'CHI² deux variables'!AB$311/'CHI² deux variables'!$AZ$311))</f>
        <v/>
      </c>
      <c r="AC231" t="str">
        <f>IF('CHI² deux variables'!AC228="","",('CHI² deux variables'!$AZ228*'CHI² deux variables'!AC$311/'CHI² deux variables'!$AZ$311))</f>
        <v/>
      </c>
      <c r="AD231" t="str">
        <f>IF('CHI² deux variables'!AD228="","",('CHI² deux variables'!$AZ228*'CHI² deux variables'!AD$311/'CHI² deux variables'!$AZ$311))</f>
        <v/>
      </c>
      <c r="AE231" t="str">
        <f>IF('CHI² deux variables'!AE228="","",('CHI² deux variables'!$AZ228*'CHI² deux variables'!AE$311/'CHI² deux variables'!$AZ$311))</f>
        <v/>
      </c>
      <c r="AF231" t="str">
        <f>IF('CHI² deux variables'!AF228="","",('CHI² deux variables'!$AZ228*'CHI² deux variables'!AF$311/'CHI² deux variables'!$AZ$311))</f>
        <v/>
      </c>
      <c r="AG231" t="str">
        <f>IF('CHI² deux variables'!AG228="","",('CHI² deux variables'!$AZ228*'CHI² deux variables'!AG$311/'CHI² deux variables'!$AZ$311))</f>
        <v/>
      </c>
      <c r="AH231" t="str">
        <f>IF('CHI² deux variables'!AH228="","",('CHI² deux variables'!$AZ228*'CHI² deux variables'!AH$311/'CHI² deux variables'!$AZ$311))</f>
        <v/>
      </c>
      <c r="AI231" t="str">
        <f>IF('CHI² deux variables'!AI228="","",('CHI² deux variables'!$AZ228*'CHI² deux variables'!AI$311/'CHI² deux variables'!$AZ$311))</f>
        <v/>
      </c>
      <c r="AJ231" t="str">
        <f>IF('CHI² deux variables'!AJ228="","",('CHI² deux variables'!$AZ228*'CHI² deux variables'!AJ$311/'CHI² deux variables'!$AZ$311))</f>
        <v/>
      </c>
      <c r="AK231" t="str">
        <f>IF('CHI² deux variables'!AK228="","",('CHI² deux variables'!$AZ228*'CHI² deux variables'!AK$311/'CHI² deux variables'!$AZ$311))</f>
        <v/>
      </c>
      <c r="AL231" t="str">
        <f>IF('CHI² deux variables'!AL228="","",('CHI² deux variables'!$AZ228*'CHI² deux variables'!AL$311/'CHI² deux variables'!$AZ$311))</f>
        <v/>
      </c>
      <c r="AM231" t="str">
        <f>IF('CHI² deux variables'!AM228="","",('CHI² deux variables'!$AZ228*'CHI² deux variables'!AM$311/'CHI² deux variables'!$AZ$311))</f>
        <v/>
      </c>
      <c r="AN231" t="str">
        <f>IF('CHI² deux variables'!AN228="","",('CHI² deux variables'!$AZ228*'CHI² deux variables'!AN$311/'CHI² deux variables'!$AZ$311))</f>
        <v/>
      </c>
      <c r="AO231" t="str">
        <f>IF('CHI² deux variables'!AO228="","",('CHI² deux variables'!$AZ228*'CHI² deux variables'!AO$311/'CHI² deux variables'!$AZ$311))</f>
        <v/>
      </c>
      <c r="AP231" t="str">
        <f>IF('CHI² deux variables'!AP228="","",('CHI² deux variables'!$AZ228*'CHI² deux variables'!AP$311/'CHI² deux variables'!$AZ$311))</f>
        <v/>
      </c>
      <c r="AQ231" t="str">
        <f>IF('CHI² deux variables'!AQ228="","",('CHI² deux variables'!$AZ228*'CHI² deux variables'!AQ$311/'CHI² deux variables'!$AZ$311))</f>
        <v/>
      </c>
      <c r="AR231" t="str">
        <f>IF('CHI² deux variables'!AR228="","",('CHI² deux variables'!$AZ228*'CHI² deux variables'!AR$311/'CHI² deux variables'!$AZ$311))</f>
        <v/>
      </c>
      <c r="AS231" t="str">
        <f>IF('CHI² deux variables'!AS228="","",('CHI² deux variables'!$AZ228*'CHI² deux variables'!AS$311/'CHI² deux variables'!$AZ$311))</f>
        <v/>
      </c>
      <c r="AT231" t="str">
        <f>IF('CHI² deux variables'!AT228="","",('CHI² deux variables'!$AZ228*'CHI² deux variables'!AT$311/'CHI² deux variables'!$AZ$311))</f>
        <v/>
      </c>
      <c r="AU231" t="str">
        <f>IF('CHI² deux variables'!AU228="","",('CHI² deux variables'!$AZ228*'CHI² deux variables'!AU$311/'CHI² deux variables'!$AZ$311))</f>
        <v/>
      </c>
      <c r="AV231" t="str">
        <f>IF('CHI² deux variables'!AV228="","",('CHI² deux variables'!$AZ228*'CHI² deux variables'!AV$311/'CHI² deux variables'!$AZ$311))</f>
        <v/>
      </c>
      <c r="AW231" t="str">
        <f>IF('CHI² deux variables'!AW228="","",('CHI² deux variables'!$AZ228*'CHI² deux variables'!AW$311/'CHI² deux variables'!$AZ$311))</f>
        <v/>
      </c>
      <c r="AX231" t="str">
        <f>IF('CHI² deux variables'!AX228="","",('CHI² deux variables'!$AZ228*'CHI² deux variables'!AX$311/'CHI² deux variables'!$AZ$311))</f>
        <v/>
      </c>
      <c r="AY231" t="str">
        <f>IF('CHI² deux variables'!AY228="","",('CHI² deux variables'!$AZ228*'CHI² deux variables'!AY$311/'CHI² deux variables'!$AZ$311))</f>
        <v/>
      </c>
      <c r="AZ231" t="s">
        <v>675</v>
      </c>
    </row>
    <row r="232" spans="1:52" x14ac:dyDescent="0.25">
      <c r="A232" t="s">
        <v>286</v>
      </c>
      <c r="B232" t="str">
        <f>IF('CHI² deux variables'!B229="","",('CHI² deux variables'!$AZ229*'CHI² deux variables'!B$311/'CHI² deux variables'!$AZ$311))</f>
        <v/>
      </c>
      <c r="C232" t="str">
        <f>IF('CHI² deux variables'!C229="","",('CHI² deux variables'!$AZ229*'CHI² deux variables'!C$311/'CHI² deux variables'!$AZ$311))</f>
        <v/>
      </c>
      <c r="D232" t="str">
        <f>IF('CHI² deux variables'!D229="","",('CHI² deux variables'!$AZ229*'CHI² deux variables'!D$311/'CHI² deux variables'!$AZ$311))</f>
        <v/>
      </c>
      <c r="E232" t="str">
        <f>IF('CHI² deux variables'!E229="","",('CHI² deux variables'!$AZ229*'CHI² deux variables'!E$311/'CHI² deux variables'!$AZ$311))</f>
        <v/>
      </c>
      <c r="F232" t="str">
        <f>IF('CHI² deux variables'!F229="","",('CHI² deux variables'!$AZ229*'CHI² deux variables'!F$311/'CHI² deux variables'!$AZ$311))</f>
        <v/>
      </c>
      <c r="G232" t="str">
        <f>IF('CHI² deux variables'!G229="","",('CHI² deux variables'!$AZ229*'CHI² deux variables'!G$311/'CHI² deux variables'!$AZ$311))</f>
        <v/>
      </c>
      <c r="H232" t="str">
        <f>IF('CHI² deux variables'!H229="","",('CHI² deux variables'!$AZ229*'CHI² deux variables'!H$311/'CHI² deux variables'!$AZ$311))</f>
        <v/>
      </c>
      <c r="I232" t="str">
        <f>IF('CHI² deux variables'!I229="","",('CHI² deux variables'!$AZ229*'CHI² deux variables'!I$311/'CHI² deux variables'!$AZ$311))</f>
        <v/>
      </c>
      <c r="J232" t="str">
        <f>IF('CHI² deux variables'!J229="","",('CHI² deux variables'!$AZ229*'CHI² deux variables'!J$311/'CHI² deux variables'!$AZ$311))</f>
        <v/>
      </c>
      <c r="K232" t="str">
        <f>IF('CHI² deux variables'!K229="","",('CHI² deux variables'!$AZ229*'CHI² deux variables'!K$311/'CHI² deux variables'!$AZ$311))</f>
        <v/>
      </c>
      <c r="L232" t="str">
        <f>IF('CHI² deux variables'!L229="","",('CHI² deux variables'!$AZ229*'CHI² deux variables'!L$311/'CHI² deux variables'!$AZ$311))</f>
        <v/>
      </c>
      <c r="M232" t="str">
        <f>IF('CHI² deux variables'!M229="","",('CHI² deux variables'!$AZ229*'CHI² deux variables'!M$311/'CHI² deux variables'!$AZ$311))</f>
        <v/>
      </c>
      <c r="N232" t="str">
        <f>IF('CHI² deux variables'!N229="","",('CHI² deux variables'!$AZ229*'CHI² deux variables'!N$311/'CHI² deux variables'!$AZ$311))</f>
        <v/>
      </c>
      <c r="O232" t="str">
        <f>IF('CHI² deux variables'!O229="","",('CHI² deux variables'!$AZ229*'CHI² deux variables'!O$311/'CHI² deux variables'!$AZ$311))</f>
        <v/>
      </c>
      <c r="P232" t="str">
        <f>IF('CHI² deux variables'!P229="","",('CHI² deux variables'!$AZ229*'CHI² deux variables'!P$311/'CHI² deux variables'!$AZ$311))</f>
        <v/>
      </c>
      <c r="Q232" t="str">
        <f>IF('CHI² deux variables'!Q229="","",('CHI² deux variables'!$AZ229*'CHI² deux variables'!Q$311/'CHI² deux variables'!$AZ$311))</f>
        <v/>
      </c>
      <c r="R232" t="str">
        <f>IF('CHI² deux variables'!R229="","",('CHI² deux variables'!$AZ229*'CHI² deux variables'!R$311/'CHI² deux variables'!$AZ$311))</f>
        <v/>
      </c>
      <c r="S232" t="str">
        <f>IF('CHI² deux variables'!S229="","",('CHI² deux variables'!$AZ229*'CHI² deux variables'!S$311/'CHI² deux variables'!$AZ$311))</f>
        <v/>
      </c>
      <c r="T232" t="str">
        <f>IF('CHI² deux variables'!T229="","",('CHI² deux variables'!$AZ229*'CHI² deux variables'!T$311/'CHI² deux variables'!$AZ$311))</f>
        <v/>
      </c>
      <c r="U232" t="str">
        <f>IF('CHI² deux variables'!U229="","",('CHI² deux variables'!$AZ229*'CHI² deux variables'!U$311/'CHI² deux variables'!$AZ$311))</f>
        <v/>
      </c>
      <c r="V232" t="str">
        <f>IF('CHI² deux variables'!V229="","",('CHI² deux variables'!$AZ229*'CHI² deux variables'!V$311/'CHI² deux variables'!$AZ$311))</f>
        <v/>
      </c>
      <c r="W232" t="str">
        <f>IF('CHI² deux variables'!W229="","",('CHI² deux variables'!$AZ229*'CHI² deux variables'!W$311/'CHI² deux variables'!$AZ$311))</f>
        <v/>
      </c>
      <c r="X232" t="str">
        <f>IF('CHI² deux variables'!X229="","",('CHI² deux variables'!$AZ229*'CHI² deux variables'!X$311/'CHI² deux variables'!$AZ$311))</f>
        <v/>
      </c>
      <c r="Y232" t="str">
        <f>IF('CHI² deux variables'!Y229="","",('CHI² deux variables'!$AZ229*'CHI² deux variables'!Y$311/'CHI² deux variables'!$AZ$311))</f>
        <v/>
      </c>
      <c r="Z232" t="str">
        <f>IF('CHI² deux variables'!Z229="","",('CHI² deux variables'!$AZ229*'CHI² deux variables'!Z$311/'CHI² deux variables'!$AZ$311))</f>
        <v/>
      </c>
      <c r="AA232" t="str">
        <f>IF('CHI² deux variables'!AA229="","",('CHI² deux variables'!$AZ229*'CHI² deux variables'!AA$311/'CHI² deux variables'!$AZ$311))</f>
        <v/>
      </c>
      <c r="AB232" t="str">
        <f>IF('CHI² deux variables'!AB229="","",('CHI² deux variables'!$AZ229*'CHI² deux variables'!AB$311/'CHI² deux variables'!$AZ$311))</f>
        <v/>
      </c>
      <c r="AC232" t="str">
        <f>IF('CHI² deux variables'!AC229="","",('CHI² deux variables'!$AZ229*'CHI² deux variables'!AC$311/'CHI² deux variables'!$AZ$311))</f>
        <v/>
      </c>
      <c r="AD232" t="str">
        <f>IF('CHI² deux variables'!AD229="","",('CHI² deux variables'!$AZ229*'CHI² deux variables'!AD$311/'CHI² deux variables'!$AZ$311))</f>
        <v/>
      </c>
      <c r="AE232" t="str">
        <f>IF('CHI² deux variables'!AE229="","",('CHI² deux variables'!$AZ229*'CHI² deux variables'!AE$311/'CHI² deux variables'!$AZ$311))</f>
        <v/>
      </c>
      <c r="AF232" t="str">
        <f>IF('CHI² deux variables'!AF229="","",('CHI² deux variables'!$AZ229*'CHI² deux variables'!AF$311/'CHI² deux variables'!$AZ$311))</f>
        <v/>
      </c>
      <c r="AG232" t="str">
        <f>IF('CHI² deux variables'!AG229="","",('CHI² deux variables'!$AZ229*'CHI² deux variables'!AG$311/'CHI² deux variables'!$AZ$311))</f>
        <v/>
      </c>
      <c r="AH232" t="str">
        <f>IF('CHI² deux variables'!AH229="","",('CHI² deux variables'!$AZ229*'CHI² deux variables'!AH$311/'CHI² deux variables'!$AZ$311))</f>
        <v/>
      </c>
      <c r="AI232" t="str">
        <f>IF('CHI² deux variables'!AI229="","",('CHI² deux variables'!$AZ229*'CHI² deux variables'!AI$311/'CHI² deux variables'!$AZ$311))</f>
        <v/>
      </c>
      <c r="AJ232" t="str">
        <f>IF('CHI² deux variables'!AJ229="","",('CHI² deux variables'!$AZ229*'CHI² deux variables'!AJ$311/'CHI² deux variables'!$AZ$311))</f>
        <v/>
      </c>
      <c r="AK232" t="str">
        <f>IF('CHI² deux variables'!AK229="","",('CHI² deux variables'!$AZ229*'CHI² deux variables'!AK$311/'CHI² deux variables'!$AZ$311))</f>
        <v/>
      </c>
      <c r="AL232" t="str">
        <f>IF('CHI² deux variables'!AL229="","",('CHI² deux variables'!$AZ229*'CHI² deux variables'!AL$311/'CHI² deux variables'!$AZ$311))</f>
        <v/>
      </c>
      <c r="AM232" t="str">
        <f>IF('CHI² deux variables'!AM229="","",('CHI² deux variables'!$AZ229*'CHI² deux variables'!AM$311/'CHI² deux variables'!$AZ$311))</f>
        <v/>
      </c>
      <c r="AN232" t="str">
        <f>IF('CHI² deux variables'!AN229="","",('CHI² deux variables'!$AZ229*'CHI² deux variables'!AN$311/'CHI² deux variables'!$AZ$311))</f>
        <v/>
      </c>
      <c r="AO232" t="str">
        <f>IF('CHI² deux variables'!AO229="","",('CHI² deux variables'!$AZ229*'CHI² deux variables'!AO$311/'CHI² deux variables'!$AZ$311))</f>
        <v/>
      </c>
      <c r="AP232" t="str">
        <f>IF('CHI² deux variables'!AP229="","",('CHI² deux variables'!$AZ229*'CHI² deux variables'!AP$311/'CHI² deux variables'!$AZ$311))</f>
        <v/>
      </c>
      <c r="AQ232" t="str">
        <f>IF('CHI² deux variables'!AQ229="","",('CHI² deux variables'!$AZ229*'CHI² deux variables'!AQ$311/'CHI² deux variables'!$AZ$311))</f>
        <v/>
      </c>
      <c r="AR232" t="str">
        <f>IF('CHI² deux variables'!AR229="","",('CHI² deux variables'!$AZ229*'CHI² deux variables'!AR$311/'CHI² deux variables'!$AZ$311))</f>
        <v/>
      </c>
      <c r="AS232" t="str">
        <f>IF('CHI² deux variables'!AS229="","",('CHI² deux variables'!$AZ229*'CHI² deux variables'!AS$311/'CHI² deux variables'!$AZ$311))</f>
        <v/>
      </c>
      <c r="AT232" t="str">
        <f>IF('CHI² deux variables'!AT229="","",('CHI² deux variables'!$AZ229*'CHI² deux variables'!AT$311/'CHI² deux variables'!$AZ$311))</f>
        <v/>
      </c>
      <c r="AU232" t="str">
        <f>IF('CHI² deux variables'!AU229="","",('CHI² deux variables'!$AZ229*'CHI² deux variables'!AU$311/'CHI² deux variables'!$AZ$311))</f>
        <v/>
      </c>
      <c r="AV232" t="str">
        <f>IF('CHI² deux variables'!AV229="","",('CHI² deux variables'!$AZ229*'CHI² deux variables'!AV$311/'CHI² deux variables'!$AZ$311))</f>
        <v/>
      </c>
      <c r="AW232" t="str">
        <f>IF('CHI² deux variables'!AW229="","",('CHI² deux variables'!$AZ229*'CHI² deux variables'!AW$311/'CHI² deux variables'!$AZ$311))</f>
        <v/>
      </c>
      <c r="AX232" t="str">
        <f>IF('CHI² deux variables'!AX229="","",('CHI² deux variables'!$AZ229*'CHI² deux variables'!AX$311/'CHI² deux variables'!$AZ$311))</f>
        <v/>
      </c>
      <c r="AY232" t="str">
        <f>IF('CHI² deux variables'!AY229="","",('CHI² deux variables'!$AZ229*'CHI² deux variables'!AY$311/'CHI² deux variables'!$AZ$311))</f>
        <v/>
      </c>
      <c r="AZ232" t="s">
        <v>675</v>
      </c>
    </row>
    <row r="233" spans="1:52" x14ac:dyDescent="0.25">
      <c r="A233" t="s">
        <v>287</v>
      </c>
      <c r="B233" t="str">
        <f>IF('CHI² deux variables'!B230="","",('CHI² deux variables'!$AZ230*'CHI² deux variables'!B$311/'CHI² deux variables'!$AZ$311))</f>
        <v/>
      </c>
      <c r="C233" t="str">
        <f>IF('CHI² deux variables'!C230="","",('CHI² deux variables'!$AZ230*'CHI² deux variables'!C$311/'CHI² deux variables'!$AZ$311))</f>
        <v/>
      </c>
      <c r="D233" t="str">
        <f>IF('CHI² deux variables'!D230="","",('CHI² deux variables'!$AZ230*'CHI² deux variables'!D$311/'CHI² deux variables'!$AZ$311))</f>
        <v/>
      </c>
      <c r="E233" t="str">
        <f>IF('CHI² deux variables'!E230="","",('CHI² deux variables'!$AZ230*'CHI² deux variables'!E$311/'CHI² deux variables'!$AZ$311))</f>
        <v/>
      </c>
      <c r="F233" t="str">
        <f>IF('CHI² deux variables'!F230="","",('CHI² deux variables'!$AZ230*'CHI² deux variables'!F$311/'CHI² deux variables'!$AZ$311))</f>
        <v/>
      </c>
      <c r="G233" t="str">
        <f>IF('CHI² deux variables'!G230="","",('CHI² deux variables'!$AZ230*'CHI² deux variables'!G$311/'CHI² deux variables'!$AZ$311))</f>
        <v/>
      </c>
      <c r="H233" t="str">
        <f>IF('CHI² deux variables'!H230="","",('CHI² deux variables'!$AZ230*'CHI² deux variables'!H$311/'CHI² deux variables'!$AZ$311))</f>
        <v/>
      </c>
      <c r="I233" t="str">
        <f>IF('CHI² deux variables'!I230="","",('CHI² deux variables'!$AZ230*'CHI² deux variables'!I$311/'CHI² deux variables'!$AZ$311))</f>
        <v/>
      </c>
      <c r="J233" t="str">
        <f>IF('CHI² deux variables'!J230="","",('CHI² deux variables'!$AZ230*'CHI² deux variables'!J$311/'CHI² deux variables'!$AZ$311))</f>
        <v/>
      </c>
      <c r="K233" t="str">
        <f>IF('CHI² deux variables'!K230="","",('CHI² deux variables'!$AZ230*'CHI² deux variables'!K$311/'CHI² deux variables'!$AZ$311))</f>
        <v/>
      </c>
      <c r="L233" t="str">
        <f>IF('CHI² deux variables'!L230="","",('CHI² deux variables'!$AZ230*'CHI² deux variables'!L$311/'CHI² deux variables'!$AZ$311))</f>
        <v/>
      </c>
      <c r="M233" t="str">
        <f>IF('CHI² deux variables'!M230="","",('CHI² deux variables'!$AZ230*'CHI² deux variables'!M$311/'CHI² deux variables'!$AZ$311))</f>
        <v/>
      </c>
      <c r="N233" t="str">
        <f>IF('CHI² deux variables'!N230="","",('CHI² deux variables'!$AZ230*'CHI² deux variables'!N$311/'CHI² deux variables'!$AZ$311))</f>
        <v/>
      </c>
      <c r="O233" t="str">
        <f>IF('CHI² deux variables'!O230="","",('CHI² deux variables'!$AZ230*'CHI² deux variables'!O$311/'CHI² deux variables'!$AZ$311))</f>
        <v/>
      </c>
      <c r="P233" t="str">
        <f>IF('CHI² deux variables'!P230="","",('CHI² deux variables'!$AZ230*'CHI² deux variables'!P$311/'CHI² deux variables'!$AZ$311))</f>
        <v/>
      </c>
      <c r="Q233" t="str">
        <f>IF('CHI² deux variables'!Q230="","",('CHI² deux variables'!$AZ230*'CHI² deux variables'!Q$311/'CHI² deux variables'!$AZ$311))</f>
        <v/>
      </c>
      <c r="R233" t="str">
        <f>IF('CHI² deux variables'!R230="","",('CHI² deux variables'!$AZ230*'CHI² deux variables'!R$311/'CHI² deux variables'!$AZ$311))</f>
        <v/>
      </c>
      <c r="S233" t="str">
        <f>IF('CHI² deux variables'!S230="","",('CHI² deux variables'!$AZ230*'CHI² deux variables'!S$311/'CHI² deux variables'!$AZ$311))</f>
        <v/>
      </c>
      <c r="T233" t="str">
        <f>IF('CHI² deux variables'!T230="","",('CHI² deux variables'!$AZ230*'CHI² deux variables'!T$311/'CHI² deux variables'!$AZ$311))</f>
        <v/>
      </c>
      <c r="U233" t="str">
        <f>IF('CHI² deux variables'!U230="","",('CHI² deux variables'!$AZ230*'CHI² deux variables'!U$311/'CHI² deux variables'!$AZ$311))</f>
        <v/>
      </c>
      <c r="V233" t="str">
        <f>IF('CHI² deux variables'!V230="","",('CHI² deux variables'!$AZ230*'CHI² deux variables'!V$311/'CHI² deux variables'!$AZ$311))</f>
        <v/>
      </c>
      <c r="W233" t="str">
        <f>IF('CHI² deux variables'!W230="","",('CHI² deux variables'!$AZ230*'CHI² deux variables'!W$311/'CHI² deux variables'!$AZ$311))</f>
        <v/>
      </c>
      <c r="X233" t="str">
        <f>IF('CHI² deux variables'!X230="","",('CHI² deux variables'!$AZ230*'CHI² deux variables'!X$311/'CHI² deux variables'!$AZ$311))</f>
        <v/>
      </c>
      <c r="Y233" t="str">
        <f>IF('CHI² deux variables'!Y230="","",('CHI² deux variables'!$AZ230*'CHI² deux variables'!Y$311/'CHI² deux variables'!$AZ$311))</f>
        <v/>
      </c>
      <c r="Z233" t="str">
        <f>IF('CHI² deux variables'!Z230="","",('CHI² deux variables'!$AZ230*'CHI² deux variables'!Z$311/'CHI² deux variables'!$AZ$311))</f>
        <v/>
      </c>
      <c r="AA233" t="str">
        <f>IF('CHI² deux variables'!AA230="","",('CHI² deux variables'!$AZ230*'CHI² deux variables'!AA$311/'CHI² deux variables'!$AZ$311))</f>
        <v/>
      </c>
      <c r="AB233" t="str">
        <f>IF('CHI² deux variables'!AB230="","",('CHI² deux variables'!$AZ230*'CHI² deux variables'!AB$311/'CHI² deux variables'!$AZ$311))</f>
        <v/>
      </c>
      <c r="AC233" t="str">
        <f>IF('CHI² deux variables'!AC230="","",('CHI² deux variables'!$AZ230*'CHI² deux variables'!AC$311/'CHI² deux variables'!$AZ$311))</f>
        <v/>
      </c>
      <c r="AD233" t="str">
        <f>IF('CHI² deux variables'!AD230="","",('CHI² deux variables'!$AZ230*'CHI² deux variables'!AD$311/'CHI² deux variables'!$AZ$311))</f>
        <v/>
      </c>
      <c r="AE233" t="str">
        <f>IF('CHI² deux variables'!AE230="","",('CHI² deux variables'!$AZ230*'CHI² deux variables'!AE$311/'CHI² deux variables'!$AZ$311))</f>
        <v/>
      </c>
      <c r="AF233" t="str">
        <f>IF('CHI² deux variables'!AF230="","",('CHI² deux variables'!$AZ230*'CHI² deux variables'!AF$311/'CHI² deux variables'!$AZ$311))</f>
        <v/>
      </c>
      <c r="AG233" t="str">
        <f>IF('CHI² deux variables'!AG230="","",('CHI² deux variables'!$AZ230*'CHI² deux variables'!AG$311/'CHI² deux variables'!$AZ$311))</f>
        <v/>
      </c>
      <c r="AH233" t="str">
        <f>IF('CHI² deux variables'!AH230="","",('CHI² deux variables'!$AZ230*'CHI² deux variables'!AH$311/'CHI² deux variables'!$AZ$311))</f>
        <v/>
      </c>
      <c r="AI233" t="str">
        <f>IF('CHI² deux variables'!AI230="","",('CHI² deux variables'!$AZ230*'CHI² deux variables'!AI$311/'CHI² deux variables'!$AZ$311))</f>
        <v/>
      </c>
      <c r="AJ233" t="str">
        <f>IF('CHI² deux variables'!AJ230="","",('CHI² deux variables'!$AZ230*'CHI² deux variables'!AJ$311/'CHI² deux variables'!$AZ$311))</f>
        <v/>
      </c>
      <c r="AK233" t="str">
        <f>IF('CHI² deux variables'!AK230="","",('CHI² deux variables'!$AZ230*'CHI² deux variables'!AK$311/'CHI² deux variables'!$AZ$311))</f>
        <v/>
      </c>
      <c r="AL233" t="str">
        <f>IF('CHI² deux variables'!AL230="","",('CHI² deux variables'!$AZ230*'CHI² deux variables'!AL$311/'CHI² deux variables'!$AZ$311))</f>
        <v/>
      </c>
      <c r="AM233" t="str">
        <f>IF('CHI² deux variables'!AM230="","",('CHI² deux variables'!$AZ230*'CHI² deux variables'!AM$311/'CHI² deux variables'!$AZ$311))</f>
        <v/>
      </c>
      <c r="AN233" t="str">
        <f>IF('CHI² deux variables'!AN230="","",('CHI² deux variables'!$AZ230*'CHI² deux variables'!AN$311/'CHI² deux variables'!$AZ$311))</f>
        <v/>
      </c>
      <c r="AO233" t="str">
        <f>IF('CHI² deux variables'!AO230="","",('CHI² deux variables'!$AZ230*'CHI² deux variables'!AO$311/'CHI² deux variables'!$AZ$311))</f>
        <v/>
      </c>
      <c r="AP233" t="str">
        <f>IF('CHI² deux variables'!AP230="","",('CHI² deux variables'!$AZ230*'CHI² deux variables'!AP$311/'CHI² deux variables'!$AZ$311))</f>
        <v/>
      </c>
      <c r="AQ233" t="str">
        <f>IF('CHI² deux variables'!AQ230="","",('CHI² deux variables'!$AZ230*'CHI² deux variables'!AQ$311/'CHI² deux variables'!$AZ$311))</f>
        <v/>
      </c>
      <c r="AR233" t="str">
        <f>IF('CHI² deux variables'!AR230="","",('CHI² deux variables'!$AZ230*'CHI² deux variables'!AR$311/'CHI² deux variables'!$AZ$311))</f>
        <v/>
      </c>
      <c r="AS233" t="str">
        <f>IF('CHI² deux variables'!AS230="","",('CHI² deux variables'!$AZ230*'CHI² deux variables'!AS$311/'CHI² deux variables'!$AZ$311))</f>
        <v/>
      </c>
      <c r="AT233" t="str">
        <f>IF('CHI² deux variables'!AT230="","",('CHI² deux variables'!$AZ230*'CHI² deux variables'!AT$311/'CHI² deux variables'!$AZ$311))</f>
        <v/>
      </c>
      <c r="AU233" t="str">
        <f>IF('CHI² deux variables'!AU230="","",('CHI² deux variables'!$AZ230*'CHI² deux variables'!AU$311/'CHI² deux variables'!$AZ$311))</f>
        <v/>
      </c>
      <c r="AV233" t="str">
        <f>IF('CHI² deux variables'!AV230="","",('CHI² deux variables'!$AZ230*'CHI² deux variables'!AV$311/'CHI² deux variables'!$AZ$311))</f>
        <v/>
      </c>
      <c r="AW233" t="str">
        <f>IF('CHI² deux variables'!AW230="","",('CHI² deux variables'!$AZ230*'CHI² deux variables'!AW$311/'CHI² deux variables'!$AZ$311))</f>
        <v/>
      </c>
      <c r="AX233" t="str">
        <f>IF('CHI² deux variables'!AX230="","",('CHI² deux variables'!$AZ230*'CHI² deux variables'!AX$311/'CHI² deux variables'!$AZ$311))</f>
        <v/>
      </c>
      <c r="AY233" t="str">
        <f>IF('CHI² deux variables'!AY230="","",('CHI² deux variables'!$AZ230*'CHI² deux variables'!AY$311/'CHI² deux variables'!$AZ$311))</f>
        <v/>
      </c>
      <c r="AZ233" t="s">
        <v>675</v>
      </c>
    </row>
    <row r="234" spans="1:52" x14ac:dyDescent="0.25">
      <c r="A234" t="s">
        <v>288</v>
      </c>
      <c r="B234" t="str">
        <f>IF('CHI² deux variables'!B231="","",('CHI² deux variables'!$AZ231*'CHI² deux variables'!B$311/'CHI² deux variables'!$AZ$311))</f>
        <v/>
      </c>
      <c r="C234" t="str">
        <f>IF('CHI² deux variables'!C231="","",('CHI² deux variables'!$AZ231*'CHI² deux variables'!C$311/'CHI² deux variables'!$AZ$311))</f>
        <v/>
      </c>
      <c r="D234" t="str">
        <f>IF('CHI² deux variables'!D231="","",('CHI² deux variables'!$AZ231*'CHI² deux variables'!D$311/'CHI² deux variables'!$AZ$311))</f>
        <v/>
      </c>
      <c r="E234" t="str">
        <f>IF('CHI² deux variables'!E231="","",('CHI² deux variables'!$AZ231*'CHI² deux variables'!E$311/'CHI² deux variables'!$AZ$311))</f>
        <v/>
      </c>
      <c r="F234" t="str">
        <f>IF('CHI² deux variables'!F231="","",('CHI² deux variables'!$AZ231*'CHI² deux variables'!F$311/'CHI² deux variables'!$AZ$311))</f>
        <v/>
      </c>
      <c r="G234" t="str">
        <f>IF('CHI² deux variables'!G231="","",('CHI² deux variables'!$AZ231*'CHI² deux variables'!G$311/'CHI² deux variables'!$AZ$311))</f>
        <v/>
      </c>
      <c r="H234" t="str">
        <f>IF('CHI² deux variables'!H231="","",('CHI² deux variables'!$AZ231*'CHI² deux variables'!H$311/'CHI² deux variables'!$AZ$311))</f>
        <v/>
      </c>
      <c r="I234" t="str">
        <f>IF('CHI² deux variables'!I231="","",('CHI² deux variables'!$AZ231*'CHI² deux variables'!I$311/'CHI² deux variables'!$AZ$311))</f>
        <v/>
      </c>
      <c r="J234" t="str">
        <f>IF('CHI² deux variables'!J231="","",('CHI² deux variables'!$AZ231*'CHI² deux variables'!J$311/'CHI² deux variables'!$AZ$311))</f>
        <v/>
      </c>
      <c r="K234" t="str">
        <f>IF('CHI² deux variables'!K231="","",('CHI² deux variables'!$AZ231*'CHI² deux variables'!K$311/'CHI² deux variables'!$AZ$311))</f>
        <v/>
      </c>
      <c r="L234" t="str">
        <f>IF('CHI² deux variables'!L231="","",('CHI² deux variables'!$AZ231*'CHI² deux variables'!L$311/'CHI² deux variables'!$AZ$311))</f>
        <v/>
      </c>
      <c r="M234" t="str">
        <f>IF('CHI² deux variables'!M231="","",('CHI² deux variables'!$AZ231*'CHI² deux variables'!M$311/'CHI² deux variables'!$AZ$311))</f>
        <v/>
      </c>
      <c r="N234" t="str">
        <f>IF('CHI² deux variables'!N231="","",('CHI² deux variables'!$AZ231*'CHI² deux variables'!N$311/'CHI² deux variables'!$AZ$311))</f>
        <v/>
      </c>
      <c r="O234" t="str">
        <f>IF('CHI² deux variables'!O231="","",('CHI² deux variables'!$AZ231*'CHI² deux variables'!O$311/'CHI² deux variables'!$AZ$311))</f>
        <v/>
      </c>
      <c r="P234" t="str">
        <f>IF('CHI² deux variables'!P231="","",('CHI² deux variables'!$AZ231*'CHI² deux variables'!P$311/'CHI² deux variables'!$AZ$311))</f>
        <v/>
      </c>
      <c r="Q234" t="str">
        <f>IF('CHI² deux variables'!Q231="","",('CHI² deux variables'!$AZ231*'CHI² deux variables'!Q$311/'CHI² deux variables'!$AZ$311))</f>
        <v/>
      </c>
      <c r="R234" t="str">
        <f>IF('CHI² deux variables'!R231="","",('CHI² deux variables'!$AZ231*'CHI² deux variables'!R$311/'CHI² deux variables'!$AZ$311))</f>
        <v/>
      </c>
      <c r="S234" t="str">
        <f>IF('CHI² deux variables'!S231="","",('CHI² deux variables'!$AZ231*'CHI² deux variables'!S$311/'CHI² deux variables'!$AZ$311))</f>
        <v/>
      </c>
      <c r="T234" t="str">
        <f>IF('CHI² deux variables'!T231="","",('CHI² deux variables'!$AZ231*'CHI² deux variables'!T$311/'CHI² deux variables'!$AZ$311))</f>
        <v/>
      </c>
      <c r="U234" t="str">
        <f>IF('CHI² deux variables'!U231="","",('CHI² deux variables'!$AZ231*'CHI² deux variables'!U$311/'CHI² deux variables'!$AZ$311))</f>
        <v/>
      </c>
      <c r="V234" t="str">
        <f>IF('CHI² deux variables'!V231="","",('CHI² deux variables'!$AZ231*'CHI² deux variables'!V$311/'CHI² deux variables'!$AZ$311))</f>
        <v/>
      </c>
      <c r="W234" t="str">
        <f>IF('CHI² deux variables'!W231="","",('CHI² deux variables'!$AZ231*'CHI² deux variables'!W$311/'CHI² deux variables'!$AZ$311))</f>
        <v/>
      </c>
      <c r="X234" t="str">
        <f>IF('CHI² deux variables'!X231="","",('CHI² deux variables'!$AZ231*'CHI² deux variables'!X$311/'CHI² deux variables'!$AZ$311))</f>
        <v/>
      </c>
      <c r="Y234" t="str">
        <f>IF('CHI² deux variables'!Y231="","",('CHI² deux variables'!$AZ231*'CHI² deux variables'!Y$311/'CHI² deux variables'!$AZ$311))</f>
        <v/>
      </c>
      <c r="Z234" t="str">
        <f>IF('CHI² deux variables'!Z231="","",('CHI² deux variables'!$AZ231*'CHI² deux variables'!Z$311/'CHI² deux variables'!$AZ$311))</f>
        <v/>
      </c>
      <c r="AA234" t="str">
        <f>IF('CHI² deux variables'!AA231="","",('CHI² deux variables'!$AZ231*'CHI² deux variables'!AA$311/'CHI² deux variables'!$AZ$311))</f>
        <v/>
      </c>
      <c r="AB234" t="str">
        <f>IF('CHI² deux variables'!AB231="","",('CHI² deux variables'!$AZ231*'CHI² deux variables'!AB$311/'CHI² deux variables'!$AZ$311))</f>
        <v/>
      </c>
      <c r="AC234" t="str">
        <f>IF('CHI² deux variables'!AC231="","",('CHI² deux variables'!$AZ231*'CHI² deux variables'!AC$311/'CHI² deux variables'!$AZ$311))</f>
        <v/>
      </c>
      <c r="AD234" t="str">
        <f>IF('CHI² deux variables'!AD231="","",('CHI² deux variables'!$AZ231*'CHI² deux variables'!AD$311/'CHI² deux variables'!$AZ$311))</f>
        <v/>
      </c>
      <c r="AE234" t="str">
        <f>IF('CHI² deux variables'!AE231="","",('CHI² deux variables'!$AZ231*'CHI² deux variables'!AE$311/'CHI² deux variables'!$AZ$311))</f>
        <v/>
      </c>
      <c r="AF234" t="str">
        <f>IF('CHI² deux variables'!AF231="","",('CHI² deux variables'!$AZ231*'CHI² deux variables'!AF$311/'CHI² deux variables'!$AZ$311))</f>
        <v/>
      </c>
      <c r="AG234" t="str">
        <f>IF('CHI² deux variables'!AG231="","",('CHI² deux variables'!$AZ231*'CHI² deux variables'!AG$311/'CHI² deux variables'!$AZ$311))</f>
        <v/>
      </c>
      <c r="AH234" t="str">
        <f>IF('CHI² deux variables'!AH231="","",('CHI² deux variables'!$AZ231*'CHI² deux variables'!AH$311/'CHI² deux variables'!$AZ$311))</f>
        <v/>
      </c>
      <c r="AI234" t="str">
        <f>IF('CHI² deux variables'!AI231="","",('CHI² deux variables'!$AZ231*'CHI² deux variables'!AI$311/'CHI² deux variables'!$AZ$311))</f>
        <v/>
      </c>
      <c r="AJ234" t="str">
        <f>IF('CHI² deux variables'!AJ231="","",('CHI² deux variables'!$AZ231*'CHI² deux variables'!AJ$311/'CHI² deux variables'!$AZ$311))</f>
        <v/>
      </c>
      <c r="AK234" t="str">
        <f>IF('CHI² deux variables'!AK231="","",('CHI² deux variables'!$AZ231*'CHI² deux variables'!AK$311/'CHI² deux variables'!$AZ$311))</f>
        <v/>
      </c>
      <c r="AL234" t="str">
        <f>IF('CHI² deux variables'!AL231="","",('CHI² deux variables'!$AZ231*'CHI² deux variables'!AL$311/'CHI² deux variables'!$AZ$311))</f>
        <v/>
      </c>
      <c r="AM234" t="str">
        <f>IF('CHI² deux variables'!AM231="","",('CHI² deux variables'!$AZ231*'CHI² deux variables'!AM$311/'CHI² deux variables'!$AZ$311))</f>
        <v/>
      </c>
      <c r="AN234" t="str">
        <f>IF('CHI² deux variables'!AN231="","",('CHI² deux variables'!$AZ231*'CHI² deux variables'!AN$311/'CHI² deux variables'!$AZ$311))</f>
        <v/>
      </c>
      <c r="AO234" t="str">
        <f>IF('CHI² deux variables'!AO231="","",('CHI² deux variables'!$AZ231*'CHI² deux variables'!AO$311/'CHI² deux variables'!$AZ$311))</f>
        <v/>
      </c>
      <c r="AP234" t="str">
        <f>IF('CHI² deux variables'!AP231="","",('CHI² deux variables'!$AZ231*'CHI² deux variables'!AP$311/'CHI² deux variables'!$AZ$311))</f>
        <v/>
      </c>
      <c r="AQ234" t="str">
        <f>IF('CHI² deux variables'!AQ231="","",('CHI² deux variables'!$AZ231*'CHI² deux variables'!AQ$311/'CHI² deux variables'!$AZ$311))</f>
        <v/>
      </c>
      <c r="AR234" t="str">
        <f>IF('CHI² deux variables'!AR231="","",('CHI² deux variables'!$AZ231*'CHI² deux variables'!AR$311/'CHI² deux variables'!$AZ$311))</f>
        <v/>
      </c>
      <c r="AS234" t="str">
        <f>IF('CHI² deux variables'!AS231="","",('CHI² deux variables'!$AZ231*'CHI² deux variables'!AS$311/'CHI² deux variables'!$AZ$311))</f>
        <v/>
      </c>
      <c r="AT234" t="str">
        <f>IF('CHI² deux variables'!AT231="","",('CHI² deux variables'!$AZ231*'CHI² deux variables'!AT$311/'CHI² deux variables'!$AZ$311))</f>
        <v/>
      </c>
      <c r="AU234" t="str">
        <f>IF('CHI² deux variables'!AU231="","",('CHI² deux variables'!$AZ231*'CHI² deux variables'!AU$311/'CHI² deux variables'!$AZ$311))</f>
        <v/>
      </c>
      <c r="AV234" t="str">
        <f>IF('CHI² deux variables'!AV231="","",('CHI² deux variables'!$AZ231*'CHI² deux variables'!AV$311/'CHI² deux variables'!$AZ$311))</f>
        <v/>
      </c>
      <c r="AW234" t="str">
        <f>IF('CHI² deux variables'!AW231="","",('CHI² deux variables'!$AZ231*'CHI² deux variables'!AW$311/'CHI² deux variables'!$AZ$311))</f>
        <v/>
      </c>
      <c r="AX234" t="str">
        <f>IF('CHI² deux variables'!AX231="","",('CHI² deux variables'!$AZ231*'CHI² deux variables'!AX$311/'CHI² deux variables'!$AZ$311))</f>
        <v/>
      </c>
      <c r="AY234" t="str">
        <f>IF('CHI² deux variables'!AY231="","",('CHI² deux variables'!$AZ231*'CHI² deux variables'!AY$311/'CHI² deux variables'!$AZ$311))</f>
        <v/>
      </c>
      <c r="AZ234" t="s">
        <v>675</v>
      </c>
    </row>
    <row r="235" spans="1:52" x14ac:dyDescent="0.25">
      <c r="A235" t="s">
        <v>289</v>
      </c>
      <c r="B235" t="str">
        <f>IF('CHI² deux variables'!B232="","",('CHI² deux variables'!$AZ232*'CHI² deux variables'!B$311/'CHI² deux variables'!$AZ$311))</f>
        <v/>
      </c>
      <c r="C235" t="str">
        <f>IF('CHI² deux variables'!C232="","",('CHI² deux variables'!$AZ232*'CHI² deux variables'!C$311/'CHI² deux variables'!$AZ$311))</f>
        <v/>
      </c>
      <c r="D235" t="str">
        <f>IF('CHI² deux variables'!D232="","",('CHI² deux variables'!$AZ232*'CHI² deux variables'!D$311/'CHI² deux variables'!$AZ$311))</f>
        <v/>
      </c>
      <c r="E235" t="str">
        <f>IF('CHI² deux variables'!E232="","",('CHI² deux variables'!$AZ232*'CHI² deux variables'!E$311/'CHI² deux variables'!$AZ$311))</f>
        <v/>
      </c>
      <c r="F235" t="str">
        <f>IF('CHI² deux variables'!F232="","",('CHI² deux variables'!$AZ232*'CHI² deux variables'!F$311/'CHI² deux variables'!$AZ$311))</f>
        <v/>
      </c>
      <c r="G235" t="str">
        <f>IF('CHI² deux variables'!G232="","",('CHI² deux variables'!$AZ232*'CHI² deux variables'!G$311/'CHI² deux variables'!$AZ$311))</f>
        <v/>
      </c>
      <c r="H235" t="str">
        <f>IF('CHI² deux variables'!H232="","",('CHI² deux variables'!$AZ232*'CHI² deux variables'!H$311/'CHI² deux variables'!$AZ$311))</f>
        <v/>
      </c>
      <c r="I235" t="str">
        <f>IF('CHI² deux variables'!I232="","",('CHI² deux variables'!$AZ232*'CHI² deux variables'!I$311/'CHI² deux variables'!$AZ$311))</f>
        <v/>
      </c>
      <c r="J235" t="str">
        <f>IF('CHI² deux variables'!J232="","",('CHI² deux variables'!$AZ232*'CHI² deux variables'!J$311/'CHI² deux variables'!$AZ$311))</f>
        <v/>
      </c>
      <c r="K235" t="str">
        <f>IF('CHI² deux variables'!K232="","",('CHI² deux variables'!$AZ232*'CHI² deux variables'!K$311/'CHI² deux variables'!$AZ$311))</f>
        <v/>
      </c>
      <c r="L235" t="str">
        <f>IF('CHI² deux variables'!L232="","",('CHI² deux variables'!$AZ232*'CHI² deux variables'!L$311/'CHI² deux variables'!$AZ$311))</f>
        <v/>
      </c>
      <c r="M235" t="str">
        <f>IF('CHI² deux variables'!M232="","",('CHI² deux variables'!$AZ232*'CHI² deux variables'!M$311/'CHI² deux variables'!$AZ$311))</f>
        <v/>
      </c>
      <c r="N235" t="str">
        <f>IF('CHI² deux variables'!N232="","",('CHI² deux variables'!$AZ232*'CHI² deux variables'!N$311/'CHI² deux variables'!$AZ$311))</f>
        <v/>
      </c>
      <c r="O235" t="str">
        <f>IF('CHI² deux variables'!O232="","",('CHI² deux variables'!$AZ232*'CHI² deux variables'!O$311/'CHI² deux variables'!$AZ$311))</f>
        <v/>
      </c>
      <c r="P235" t="str">
        <f>IF('CHI² deux variables'!P232="","",('CHI² deux variables'!$AZ232*'CHI² deux variables'!P$311/'CHI² deux variables'!$AZ$311))</f>
        <v/>
      </c>
      <c r="Q235" t="str">
        <f>IF('CHI² deux variables'!Q232="","",('CHI² deux variables'!$AZ232*'CHI² deux variables'!Q$311/'CHI² deux variables'!$AZ$311))</f>
        <v/>
      </c>
      <c r="R235" t="str">
        <f>IF('CHI² deux variables'!R232="","",('CHI² deux variables'!$AZ232*'CHI² deux variables'!R$311/'CHI² deux variables'!$AZ$311))</f>
        <v/>
      </c>
      <c r="S235" t="str">
        <f>IF('CHI² deux variables'!S232="","",('CHI² deux variables'!$AZ232*'CHI² deux variables'!S$311/'CHI² deux variables'!$AZ$311))</f>
        <v/>
      </c>
      <c r="T235" t="str">
        <f>IF('CHI² deux variables'!T232="","",('CHI² deux variables'!$AZ232*'CHI² deux variables'!T$311/'CHI² deux variables'!$AZ$311))</f>
        <v/>
      </c>
      <c r="U235" t="str">
        <f>IF('CHI² deux variables'!U232="","",('CHI² deux variables'!$AZ232*'CHI² deux variables'!U$311/'CHI² deux variables'!$AZ$311))</f>
        <v/>
      </c>
      <c r="V235" t="str">
        <f>IF('CHI² deux variables'!V232="","",('CHI² deux variables'!$AZ232*'CHI² deux variables'!V$311/'CHI² deux variables'!$AZ$311))</f>
        <v/>
      </c>
      <c r="W235" t="str">
        <f>IF('CHI² deux variables'!W232="","",('CHI² deux variables'!$AZ232*'CHI² deux variables'!W$311/'CHI² deux variables'!$AZ$311))</f>
        <v/>
      </c>
      <c r="X235" t="str">
        <f>IF('CHI² deux variables'!X232="","",('CHI² deux variables'!$AZ232*'CHI² deux variables'!X$311/'CHI² deux variables'!$AZ$311))</f>
        <v/>
      </c>
      <c r="Y235" t="str">
        <f>IF('CHI² deux variables'!Y232="","",('CHI² deux variables'!$AZ232*'CHI² deux variables'!Y$311/'CHI² deux variables'!$AZ$311))</f>
        <v/>
      </c>
      <c r="Z235" t="str">
        <f>IF('CHI² deux variables'!Z232="","",('CHI² deux variables'!$AZ232*'CHI² deux variables'!Z$311/'CHI² deux variables'!$AZ$311))</f>
        <v/>
      </c>
      <c r="AA235" t="str">
        <f>IF('CHI² deux variables'!AA232="","",('CHI² deux variables'!$AZ232*'CHI² deux variables'!AA$311/'CHI² deux variables'!$AZ$311))</f>
        <v/>
      </c>
      <c r="AB235" t="str">
        <f>IF('CHI² deux variables'!AB232="","",('CHI² deux variables'!$AZ232*'CHI² deux variables'!AB$311/'CHI² deux variables'!$AZ$311))</f>
        <v/>
      </c>
      <c r="AC235" t="str">
        <f>IF('CHI² deux variables'!AC232="","",('CHI² deux variables'!$AZ232*'CHI² deux variables'!AC$311/'CHI² deux variables'!$AZ$311))</f>
        <v/>
      </c>
      <c r="AD235" t="str">
        <f>IF('CHI² deux variables'!AD232="","",('CHI² deux variables'!$AZ232*'CHI² deux variables'!AD$311/'CHI² deux variables'!$AZ$311))</f>
        <v/>
      </c>
      <c r="AE235" t="str">
        <f>IF('CHI² deux variables'!AE232="","",('CHI² deux variables'!$AZ232*'CHI² deux variables'!AE$311/'CHI² deux variables'!$AZ$311))</f>
        <v/>
      </c>
      <c r="AF235" t="str">
        <f>IF('CHI² deux variables'!AF232="","",('CHI² deux variables'!$AZ232*'CHI² deux variables'!AF$311/'CHI² deux variables'!$AZ$311))</f>
        <v/>
      </c>
      <c r="AG235" t="str">
        <f>IF('CHI² deux variables'!AG232="","",('CHI² deux variables'!$AZ232*'CHI² deux variables'!AG$311/'CHI² deux variables'!$AZ$311))</f>
        <v/>
      </c>
      <c r="AH235" t="str">
        <f>IF('CHI² deux variables'!AH232="","",('CHI² deux variables'!$AZ232*'CHI² deux variables'!AH$311/'CHI² deux variables'!$AZ$311))</f>
        <v/>
      </c>
      <c r="AI235" t="str">
        <f>IF('CHI² deux variables'!AI232="","",('CHI² deux variables'!$AZ232*'CHI² deux variables'!AI$311/'CHI² deux variables'!$AZ$311))</f>
        <v/>
      </c>
      <c r="AJ235" t="str">
        <f>IF('CHI² deux variables'!AJ232="","",('CHI² deux variables'!$AZ232*'CHI² deux variables'!AJ$311/'CHI² deux variables'!$AZ$311))</f>
        <v/>
      </c>
      <c r="AK235" t="str">
        <f>IF('CHI² deux variables'!AK232="","",('CHI² deux variables'!$AZ232*'CHI² deux variables'!AK$311/'CHI² deux variables'!$AZ$311))</f>
        <v/>
      </c>
      <c r="AL235" t="str">
        <f>IF('CHI² deux variables'!AL232="","",('CHI² deux variables'!$AZ232*'CHI² deux variables'!AL$311/'CHI² deux variables'!$AZ$311))</f>
        <v/>
      </c>
      <c r="AM235" t="str">
        <f>IF('CHI² deux variables'!AM232="","",('CHI² deux variables'!$AZ232*'CHI² deux variables'!AM$311/'CHI² deux variables'!$AZ$311))</f>
        <v/>
      </c>
      <c r="AN235" t="str">
        <f>IF('CHI² deux variables'!AN232="","",('CHI² deux variables'!$AZ232*'CHI² deux variables'!AN$311/'CHI² deux variables'!$AZ$311))</f>
        <v/>
      </c>
      <c r="AO235" t="str">
        <f>IF('CHI² deux variables'!AO232="","",('CHI² deux variables'!$AZ232*'CHI² deux variables'!AO$311/'CHI² deux variables'!$AZ$311))</f>
        <v/>
      </c>
      <c r="AP235" t="str">
        <f>IF('CHI² deux variables'!AP232="","",('CHI² deux variables'!$AZ232*'CHI² deux variables'!AP$311/'CHI² deux variables'!$AZ$311))</f>
        <v/>
      </c>
      <c r="AQ235" t="str">
        <f>IF('CHI² deux variables'!AQ232="","",('CHI² deux variables'!$AZ232*'CHI² deux variables'!AQ$311/'CHI² deux variables'!$AZ$311))</f>
        <v/>
      </c>
      <c r="AR235" t="str">
        <f>IF('CHI² deux variables'!AR232="","",('CHI² deux variables'!$AZ232*'CHI² deux variables'!AR$311/'CHI² deux variables'!$AZ$311))</f>
        <v/>
      </c>
      <c r="AS235" t="str">
        <f>IF('CHI² deux variables'!AS232="","",('CHI² deux variables'!$AZ232*'CHI² deux variables'!AS$311/'CHI² deux variables'!$AZ$311))</f>
        <v/>
      </c>
      <c r="AT235" t="str">
        <f>IF('CHI² deux variables'!AT232="","",('CHI² deux variables'!$AZ232*'CHI² deux variables'!AT$311/'CHI² deux variables'!$AZ$311))</f>
        <v/>
      </c>
      <c r="AU235" t="str">
        <f>IF('CHI² deux variables'!AU232="","",('CHI² deux variables'!$AZ232*'CHI² deux variables'!AU$311/'CHI² deux variables'!$AZ$311))</f>
        <v/>
      </c>
      <c r="AV235" t="str">
        <f>IF('CHI² deux variables'!AV232="","",('CHI² deux variables'!$AZ232*'CHI² deux variables'!AV$311/'CHI² deux variables'!$AZ$311))</f>
        <v/>
      </c>
      <c r="AW235" t="str">
        <f>IF('CHI² deux variables'!AW232="","",('CHI² deux variables'!$AZ232*'CHI² deux variables'!AW$311/'CHI² deux variables'!$AZ$311))</f>
        <v/>
      </c>
      <c r="AX235" t="str">
        <f>IF('CHI² deux variables'!AX232="","",('CHI² deux variables'!$AZ232*'CHI² deux variables'!AX$311/'CHI² deux variables'!$AZ$311))</f>
        <v/>
      </c>
      <c r="AY235" t="str">
        <f>IF('CHI² deux variables'!AY232="","",('CHI² deux variables'!$AZ232*'CHI² deux variables'!AY$311/'CHI² deux variables'!$AZ$311))</f>
        <v/>
      </c>
      <c r="AZ235" t="s">
        <v>675</v>
      </c>
    </row>
    <row r="236" spans="1:52" x14ac:dyDescent="0.25">
      <c r="A236" t="s">
        <v>290</v>
      </c>
      <c r="B236" t="str">
        <f>IF('CHI² deux variables'!B233="","",('CHI² deux variables'!$AZ233*'CHI² deux variables'!B$311/'CHI² deux variables'!$AZ$311))</f>
        <v/>
      </c>
      <c r="C236" t="str">
        <f>IF('CHI² deux variables'!C233="","",('CHI² deux variables'!$AZ233*'CHI² deux variables'!C$311/'CHI² deux variables'!$AZ$311))</f>
        <v/>
      </c>
      <c r="D236" t="str">
        <f>IF('CHI² deux variables'!D233="","",('CHI² deux variables'!$AZ233*'CHI² deux variables'!D$311/'CHI² deux variables'!$AZ$311))</f>
        <v/>
      </c>
      <c r="E236" t="str">
        <f>IF('CHI² deux variables'!E233="","",('CHI² deux variables'!$AZ233*'CHI² deux variables'!E$311/'CHI² deux variables'!$AZ$311))</f>
        <v/>
      </c>
      <c r="F236" t="str">
        <f>IF('CHI² deux variables'!F233="","",('CHI² deux variables'!$AZ233*'CHI² deux variables'!F$311/'CHI² deux variables'!$AZ$311))</f>
        <v/>
      </c>
      <c r="G236" t="str">
        <f>IF('CHI² deux variables'!G233="","",('CHI² deux variables'!$AZ233*'CHI² deux variables'!G$311/'CHI² deux variables'!$AZ$311))</f>
        <v/>
      </c>
      <c r="H236" t="str">
        <f>IF('CHI² deux variables'!H233="","",('CHI² deux variables'!$AZ233*'CHI² deux variables'!H$311/'CHI² deux variables'!$AZ$311))</f>
        <v/>
      </c>
      <c r="I236" t="str">
        <f>IF('CHI² deux variables'!I233="","",('CHI² deux variables'!$AZ233*'CHI² deux variables'!I$311/'CHI² deux variables'!$AZ$311))</f>
        <v/>
      </c>
      <c r="J236" t="str">
        <f>IF('CHI² deux variables'!J233="","",('CHI² deux variables'!$AZ233*'CHI² deux variables'!J$311/'CHI² deux variables'!$AZ$311))</f>
        <v/>
      </c>
      <c r="K236" t="str">
        <f>IF('CHI² deux variables'!K233="","",('CHI² deux variables'!$AZ233*'CHI² deux variables'!K$311/'CHI² deux variables'!$AZ$311))</f>
        <v/>
      </c>
      <c r="L236" t="str">
        <f>IF('CHI² deux variables'!L233="","",('CHI² deux variables'!$AZ233*'CHI² deux variables'!L$311/'CHI² deux variables'!$AZ$311))</f>
        <v/>
      </c>
      <c r="M236" t="str">
        <f>IF('CHI² deux variables'!M233="","",('CHI² deux variables'!$AZ233*'CHI² deux variables'!M$311/'CHI² deux variables'!$AZ$311))</f>
        <v/>
      </c>
      <c r="N236" t="str">
        <f>IF('CHI² deux variables'!N233="","",('CHI² deux variables'!$AZ233*'CHI² deux variables'!N$311/'CHI² deux variables'!$AZ$311))</f>
        <v/>
      </c>
      <c r="O236" t="str">
        <f>IF('CHI² deux variables'!O233="","",('CHI² deux variables'!$AZ233*'CHI² deux variables'!O$311/'CHI² deux variables'!$AZ$311))</f>
        <v/>
      </c>
      <c r="P236" t="str">
        <f>IF('CHI² deux variables'!P233="","",('CHI² deux variables'!$AZ233*'CHI² deux variables'!P$311/'CHI² deux variables'!$AZ$311))</f>
        <v/>
      </c>
      <c r="Q236" t="str">
        <f>IF('CHI² deux variables'!Q233="","",('CHI² deux variables'!$AZ233*'CHI² deux variables'!Q$311/'CHI² deux variables'!$AZ$311))</f>
        <v/>
      </c>
      <c r="R236" t="str">
        <f>IF('CHI² deux variables'!R233="","",('CHI² deux variables'!$AZ233*'CHI² deux variables'!R$311/'CHI² deux variables'!$AZ$311))</f>
        <v/>
      </c>
      <c r="S236" t="str">
        <f>IF('CHI² deux variables'!S233="","",('CHI² deux variables'!$AZ233*'CHI² deux variables'!S$311/'CHI² deux variables'!$AZ$311))</f>
        <v/>
      </c>
      <c r="T236" t="str">
        <f>IF('CHI² deux variables'!T233="","",('CHI² deux variables'!$AZ233*'CHI² deux variables'!T$311/'CHI² deux variables'!$AZ$311))</f>
        <v/>
      </c>
      <c r="U236" t="str">
        <f>IF('CHI² deux variables'!U233="","",('CHI² deux variables'!$AZ233*'CHI² deux variables'!U$311/'CHI² deux variables'!$AZ$311))</f>
        <v/>
      </c>
      <c r="V236" t="str">
        <f>IF('CHI² deux variables'!V233="","",('CHI² deux variables'!$AZ233*'CHI² deux variables'!V$311/'CHI² deux variables'!$AZ$311))</f>
        <v/>
      </c>
      <c r="W236" t="str">
        <f>IF('CHI² deux variables'!W233="","",('CHI² deux variables'!$AZ233*'CHI² deux variables'!W$311/'CHI² deux variables'!$AZ$311))</f>
        <v/>
      </c>
      <c r="X236" t="str">
        <f>IF('CHI² deux variables'!X233="","",('CHI² deux variables'!$AZ233*'CHI² deux variables'!X$311/'CHI² deux variables'!$AZ$311))</f>
        <v/>
      </c>
      <c r="Y236" t="str">
        <f>IF('CHI² deux variables'!Y233="","",('CHI² deux variables'!$AZ233*'CHI² deux variables'!Y$311/'CHI² deux variables'!$AZ$311))</f>
        <v/>
      </c>
      <c r="Z236" t="str">
        <f>IF('CHI² deux variables'!Z233="","",('CHI² deux variables'!$AZ233*'CHI² deux variables'!Z$311/'CHI² deux variables'!$AZ$311))</f>
        <v/>
      </c>
      <c r="AA236" t="str">
        <f>IF('CHI² deux variables'!AA233="","",('CHI² deux variables'!$AZ233*'CHI² deux variables'!AA$311/'CHI² deux variables'!$AZ$311))</f>
        <v/>
      </c>
      <c r="AB236" t="str">
        <f>IF('CHI² deux variables'!AB233="","",('CHI² deux variables'!$AZ233*'CHI² deux variables'!AB$311/'CHI² deux variables'!$AZ$311))</f>
        <v/>
      </c>
      <c r="AC236" t="str">
        <f>IF('CHI² deux variables'!AC233="","",('CHI² deux variables'!$AZ233*'CHI² deux variables'!AC$311/'CHI² deux variables'!$AZ$311))</f>
        <v/>
      </c>
      <c r="AD236" t="str">
        <f>IF('CHI² deux variables'!AD233="","",('CHI² deux variables'!$AZ233*'CHI² deux variables'!AD$311/'CHI² deux variables'!$AZ$311))</f>
        <v/>
      </c>
      <c r="AE236" t="str">
        <f>IF('CHI² deux variables'!AE233="","",('CHI² deux variables'!$AZ233*'CHI² deux variables'!AE$311/'CHI² deux variables'!$AZ$311))</f>
        <v/>
      </c>
      <c r="AF236" t="str">
        <f>IF('CHI² deux variables'!AF233="","",('CHI² deux variables'!$AZ233*'CHI² deux variables'!AF$311/'CHI² deux variables'!$AZ$311))</f>
        <v/>
      </c>
      <c r="AG236" t="str">
        <f>IF('CHI² deux variables'!AG233="","",('CHI² deux variables'!$AZ233*'CHI² deux variables'!AG$311/'CHI² deux variables'!$AZ$311))</f>
        <v/>
      </c>
      <c r="AH236" t="str">
        <f>IF('CHI² deux variables'!AH233="","",('CHI² deux variables'!$AZ233*'CHI² deux variables'!AH$311/'CHI² deux variables'!$AZ$311))</f>
        <v/>
      </c>
      <c r="AI236" t="str">
        <f>IF('CHI² deux variables'!AI233="","",('CHI² deux variables'!$AZ233*'CHI² deux variables'!AI$311/'CHI² deux variables'!$AZ$311))</f>
        <v/>
      </c>
      <c r="AJ236" t="str">
        <f>IF('CHI² deux variables'!AJ233="","",('CHI² deux variables'!$AZ233*'CHI² deux variables'!AJ$311/'CHI² deux variables'!$AZ$311))</f>
        <v/>
      </c>
      <c r="AK236" t="str">
        <f>IF('CHI² deux variables'!AK233="","",('CHI² deux variables'!$AZ233*'CHI² deux variables'!AK$311/'CHI² deux variables'!$AZ$311))</f>
        <v/>
      </c>
      <c r="AL236" t="str">
        <f>IF('CHI² deux variables'!AL233="","",('CHI² deux variables'!$AZ233*'CHI² deux variables'!AL$311/'CHI² deux variables'!$AZ$311))</f>
        <v/>
      </c>
      <c r="AM236" t="str">
        <f>IF('CHI² deux variables'!AM233="","",('CHI² deux variables'!$AZ233*'CHI² deux variables'!AM$311/'CHI² deux variables'!$AZ$311))</f>
        <v/>
      </c>
      <c r="AN236" t="str">
        <f>IF('CHI² deux variables'!AN233="","",('CHI² deux variables'!$AZ233*'CHI² deux variables'!AN$311/'CHI² deux variables'!$AZ$311))</f>
        <v/>
      </c>
      <c r="AO236" t="str">
        <f>IF('CHI² deux variables'!AO233="","",('CHI² deux variables'!$AZ233*'CHI² deux variables'!AO$311/'CHI² deux variables'!$AZ$311))</f>
        <v/>
      </c>
      <c r="AP236" t="str">
        <f>IF('CHI² deux variables'!AP233="","",('CHI² deux variables'!$AZ233*'CHI² deux variables'!AP$311/'CHI² deux variables'!$AZ$311))</f>
        <v/>
      </c>
      <c r="AQ236" t="str">
        <f>IF('CHI² deux variables'!AQ233="","",('CHI² deux variables'!$AZ233*'CHI² deux variables'!AQ$311/'CHI² deux variables'!$AZ$311))</f>
        <v/>
      </c>
      <c r="AR236" t="str">
        <f>IF('CHI² deux variables'!AR233="","",('CHI² deux variables'!$AZ233*'CHI² deux variables'!AR$311/'CHI² deux variables'!$AZ$311))</f>
        <v/>
      </c>
      <c r="AS236" t="str">
        <f>IF('CHI² deux variables'!AS233="","",('CHI² deux variables'!$AZ233*'CHI² deux variables'!AS$311/'CHI² deux variables'!$AZ$311))</f>
        <v/>
      </c>
      <c r="AT236" t="str">
        <f>IF('CHI² deux variables'!AT233="","",('CHI² deux variables'!$AZ233*'CHI² deux variables'!AT$311/'CHI² deux variables'!$AZ$311))</f>
        <v/>
      </c>
      <c r="AU236" t="str">
        <f>IF('CHI² deux variables'!AU233="","",('CHI² deux variables'!$AZ233*'CHI² deux variables'!AU$311/'CHI² deux variables'!$AZ$311))</f>
        <v/>
      </c>
      <c r="AV236" t="str">
        <f>IF('CHI² deux variables'!AV233="","",('CHI² deux variables'!$AZ233*'CHI² deux variables'!AV$311/'CHI² deux variables'!$AZ$311))</f>
        <v/>
      </c>
      <c r="AW236" t="str">
        <f>IF('CHI² deux variables'!AW233="","",('CHI² deux variables'!$AZ233*'CHI² deux variables'!AW$311/'CHI² deux variables'!$AZ$311))</f>
        <v/>
      </c>
      <c r="AX236" t="str">
        <f>IF('CHI² deux variables'!AX233="","",('CHI² deux variables'!$AZ233*'CHI² deux variables'!AX$311/'CHI² deux variables'!$AZ$311))</f>
        <v/>
      </c>
      <c r="AY236" t="str">
        <f>IF('CHI² deux variables'!AY233="","",('CHI² deux variables'!$AZ233*'CHI² deux variables'!AY$311/'CHI² deux variables'!$AZ$311))</f>
        <v/>
      </c>
      <c r="AZ236" t="s">
        <v>675</v>
      </c>
    </row>
    <row r="237" spans="1:52" x14ac:dyDescent="0.25">
      <c r="A237" t="s">
        <v>291</v>
      </c>
      <c r="B237" t="str">
        <f>IF('CHI² deux variables'!B234="","",('CHI² deux variables'!$AZ234*'CHI² deux variables'!B$311/'CHI² deux variables'!$AZ$311))</f>
        <v/>
      </c>
      <c r="C237" t="str">
        <f>IF('CHI² deux variables'!C234="","",('CHI² deux variables'!$AZ234*'CHI² deux variables'!C$311/'CHI² deux variables'!$AZ$311))</f>
        <v/>
      </c>
      <c r="D237" t="str">
        <f>IF('CHI² deux variables'!D234="","",('CHI² deux variables'!$AZ234*'CHI² deux variables'!D$311/'CHI² deux variables'!$AZ$311))</f>
        <v/>
      </c>
      <c r="E237" t="str">
        <f>IF('CHI² deux variables'!E234="","",('CHI² deux variables'!$AZ234*'CHI² deux variables'!E$311/'CHI² deux variables'!$AZ$311))</f>
        <v/>
      </c>
      <c r="F237" t="str">
        <f>IF('CHI² deux variables'!F234="","",('CHI² deux variables'!$AZ234*'CHI² deux variables'!F$311/'CHI² deux variables'!$AZ$311))</f>
        <v/>
      </c>
      <c r="G237" t="str">
        <f>IF('CHI² deux variables'!G234="","",('CHI² deux variables'!$AZ234*'CHI² deux variables'!G$311/'CHI² deux variables'!$AZ$311))</f>
        <v/>
      </c>
      <c r="H237" t="str">
        <f>IF('CHI² deux variables'!H234="","",('CHI² deux variables'!$AZ234*'CHI² deux variables'!H$311/'CHI² deux variables'!$AZ$311))</f>
        <v/>
      </c>
      <c r="I237" t="str">
        <f>IF('CHI² deux variables'!I234="","",('CHI² deux variables'!$AZ234*'CHI² deux variables'!I$311/'CHI² deux variables'!$AZ$311))</f>
        <v/>
      </c>
      <c r="J237" t="str">
        <f>IF('CHI² deux variables'!J234="","",('CHI² deux variables'!$AZ234*'CHI² deux variables'!J$311/'CHI² deux variables'!$AZ$311))</f>
        <v/>
      </c>
      <c r="K237" t="str">
        <f>IF('CHI² deux variables'!K234="","",('CHI² deux variables'!$AZ234*'CHI² deux variables'!K$311/'CHI² deux variables'!$AZ$311))</f>
        <v/>
      </c>
      <c r="L237" t="str">
        <f>IF('CHI² deux variables'!L234="","",('CHI² deux variables'!$AZ234*'CHI² deux variables'!L$311/'CHI² deux variables'!$AZ$311))</f>
        <v/>
      </c>
      <c r="M237" t="str">
        <f>IF('CHI² deux variables'!M234="","",('CHI² deux variables'!$AZ234*'CHI² deux variables'!M$311/'CHI² deux variables'!$AZ$311))</f>
        <v/>
      </c>
      <c r="N237" t="str">
        <f>IF('CHI² deux variables'!N234="","",('CHI² deux variables'!$AZ234*'CHI² deux variables'!N$311/'CHI² deux variables'!$AZ$311))</f>
        <v/>
      </c>
      <c r="O237" t="str">
        <f>IF('CHI² deux variables'!O234="","",('CHI² deux variables'!$AZ234*'CHI² deux variables'!O$311/'CHI² deux variables'!$AZ$311))</f>
        <v/>
      </c>
      <c r="P237" t="str">
        <f>IF('CHI² deux variables'!P234="","",('CHI² deux variables'!$AZ234*'CHI² deux variables'!P$311/'CHI² deux variables'!$AZ$311))</f>
        <v/>
      </c>
      <c r="Q237" t="str">
        <f>IF('CHI² deux variables'!Q234="","",('CHI² deux variables'!$AZ234*'CHI² deux variables'!Q$311/'CHI² deux variables'!$AZ$311))</f>
        <v/>
      </c>
      <c r="R237" t="str">
        <f>IF('CHI² deux variables'!R234="","",('CHI² deux variables'!$AZ234*'CHI² deux variables'!R$311/'CHI² deux variables'!$AZ$311))</f>
        <v/>
      </c>
      <c r="S237" t="str">
        <f>IF('CHI² deux variables'!S234="","",('CHI² deux variables'!$AZ234*'CHI² deux variables'!S$311/'CHI² deux variables'!$AZ$311))</f>
        <v/>
      </c>
      <c r="T237" t="str">
        <f>IF('CHI² deux variables'!T234="","",('CHI² deux variables'!$AZ234*'CHI² deux variables'!T$311/'CHI² deux variables'!$AZ$311))</f>
        <v/>
      </c>
      <c r="U237" t="str">
        <f>IF('CHI² deux variables'!U234="","",('CHI² deux variables'!$AZ234*'CHI² deux variables'!U$311/'CHI² deux variables'!$AZ$311))</f>
        <v/>
      </c>
      <c r="V237" t="str">
        <f>IF('CHI² deux variables'!V234="","",('CHI² deux variables'!$AZ234*'CHI² deux variables'!V$311/'CHI² deux variables'!$AZ$311))</f>
        <v/>
      </c>
      <c r="W237" t="str">
        <f>IF('CHI² deux variables'!W234="","",('CHI² deux variables'!$AZ234*'CHI² deux variables'!W$311/'CHI² deux variables'!$AZ$311))</f>
        <v/>
      </c>
      <c r="X237" t="str">
        <f>IF('CHI² deux variables'!X234="","",('CHI² deux variables'!$AZ234*'CHI² deux variables'!X$311/'CHI² deux variables'!$AZ$311))</f>
        <v/>
      </c>
      <c r="Y237" t="str">
        <f>IF('CHI² deux variables'!Y234="","",('CHI² deux variables'!$AZ234*'CHI² deux variables'!Y$311/'CHI² deux variables'!$AZ$311))</f>
        <v/>
      </c>
      <c r="Z237" t="str">
        <f>IF('CHI² deux variables'!Z234="","",('CHI² deux variables'!$AZ234*'CHI² deux variables'!Z$311/'CHI² deux variables'!$AZ$311))</f>
        <v/>
      </c>
      <c r="AA237" t="str">
        <f>IF('CHI² deux variables'!AA234="","",('CHI² deux variables'!$AZ234*'CHI² deux variables'!AA$311/'CHI² deux variables'!$AZ$311))</f>
        <v/>
      </c>
      <c r="AB237" t="str">
        <f>IF('CHI² deux variables'!AB234="","",('CHI² deux variables'!$AZ234*'CHI² deux variables'!AB$311/'CHI² deux variables'!$AZ$311))</f>
        <v/>
      </c>
      <c r="AC237" t="str">
        <f>IF('CHI² deux variables'!AC234="","",('CHI² deux variables'!$AZ234*'CHI² deux variables'!AC$311/'CHI² deux variables'!$AZ$311))</f>
        <v/>
      </c>
      <c r="AD237" t="str">
        <f>IF('CHI² deux variables'!AD234="","",('CHI² deux variables'!$AZ234*'CHI² deux variables'!AD$311/'CHI² deux variables'!$AZ$311))</f>
        <v/>
      </c>
      <c r="AE237" t="str">
        <f>IF('CHI² deux variables'!AE234="","",('CHI² deux variables'!$AZ234*'CHI² deux variables'!AE$311/'CHI² deux variables'!$AZ$311))</f>
        <v/>
      </c>
      <c r="AF237" t="str">
        <f>IF('CHI² deux variables'!AF234="","",('CHI² deux variables'!$AZ234*'CHI² deux variables'!AF$311/'CHI² deux variables'!$AZ$311))</f>
        <v/>
      </c>
      <c r="AG237" t="str">
        <f>IF('CHI² deux variables'!AG234="","",('CHI² deux variables'!$AZ234*'CHI² deux variables'!AG$311/'CHI² deux variables'!$AZ$311))</f>
        <v/>
      </c>
      <c r="AH237" t="str">
        <f>IF('CHI² deux variables'!AH234="","",('CHI² deux variables'!$AZ234*'CHI² deux variables'!AH$311/'CHI² deux variables'!$AZ$311))</f>
        <v/>
      </c>
      <c r="AI237" t="str">
        <f>IF('CHI² deux variables'!AI234="","",('CHI² deux variables'!$AZ234*'CHI² deux variables'!AI$311/'CHI² deux variables'!$AZ$311))</f>
        <v/>
      </c>
      <c r="AJ237" t="str">
        <f>IF('CHI² deux variables'!AJ234="","",('CHI² deux variables'!$AZ234*'CHI² deux variables'!AJ$311/'CHI² deux variables'!$AZ$311))</f>
        <v/>
      </c>
      <c r="AK237" t="str">
        <f>IF('CHI² deux variables'!AK234="","",('CHI² deux variables'!$AZ234*'CHI² deux variables'!AK$311/'CHI² deux variables'!$AZ$311))</f>
        <v/>
      </c>
      <c r="AL237" t="str">
        <f>IF('CHI² deux variables'!AL234="","",('CHI² deux variables'!$AZ234*'CHI² deux variables'!AL$311/'CHI² deux variables'!$AZ$311))</f>
        <v/>
      </c>
      <c r="AM237" t="str">
        <f>IF('CHI² deux variables'!AM234="","",('CHI² deux variables'!$AZ234*'CHI² deux variables'!AM$311/'CHI² deux variables'!$AZ$311))</f>
        <v/>
      </c>
      <c r="AN237" t="str">
        <f>IF('CHI² deux variables'!AN234="","",('CHI² deux variables'!$AZ234*'CHI² deux variables'!AN$311/'CHI² deux variables'!$AZ$311))</f>
        <v/>
      </c>
      <c r="AO237" t="str">
        <f>IF('CHI² deux variables'!AO234="","",('CHI² deux variables'!$AZ234*'CHI² deux variables'!AO$311/'CHI² deux variables'!$AZ$311))</f>
        <v/>
      </c>
      <c r="AP237" t="str">
        <f>IF('CHI² deux variables'!AP234="","",('CHI² deux variables'!$AZ234*'CHI² deux variables'!AP$311/'CHI² deux variables'!$AZ$311))</f>
        <v/>
      </c>
      <c r="AQ237" t="str">
        <f>IF('CHI² deux variables'!AQ234="","",('CHI² deux variables'!$AZ234*'CHI² deux variables'!AQ$311/'CHI² deux variables'!$AZ$311))</f>
        <v/>
      </c>
      <c r="AR237" t="str">
        <f>IF('CHI² deux variables'!AR234="","",('CHI² deux variables'!$AZ234*'CHI² deux variables'!AR$311/'CHI² deux variables'!$AZ$311))</f>
        <v/>
      </c>
      <c r="AS237" t="str">
        <f>IF('CHI² deux variables'!AS234="","",('CHI² deux variables'!$AZ234*'CHI² deux variables'!AS$311/'CHI² deux variables'!$AZ$311))</f>
        <v/>
      </c>
      <c r="AT237" t="str">
        <f>IF('CHI² deux variables'!AT234="","",('CHI² deux variables'!$AZ234*'CHI² deux variables'!AT$311/'CHI² deux variables'!$AZ$311))</f>
        <v/>
      </c>
      <c r="AU237" t="str">
        <f>IF('CHI² deux variables'!AU234="","",('CHI² deux variables'!$AZ234*'CHI² deux variables'!AU$311/'CHI² deux variables'!$AZ$311))</f>
        <v/>
      </c>
      <c r="AV237" t="str">
        <f>IF('CHI² deux variables'!AV234="","",('CHI² deux variables'!$AZ234*'CHI² deux variables'!AV$311/'CHI² deux variables'!$AZ$311))</f>
        <v/>
      </c>
      <c r="AW237" t="str">
        <f>IF('CHI² deux variables'!AW234="","",('CHI² deux variables'!$AZ234*'CHI² deux variables'!AW$311/'CHI² deux variables'!$AZ$311))</f>
        <v/>
      </c>
      <c r="AX237" t="str">
        <f>IF('CHI² deux variables'!AX234="","",('CHI² deux variables'!$AZ234*'CHI² deux variables'!AX$311/'CHI² deux variables'!$AZ$311))</f>
        <v/>
      </c>
      <c r="AY237" t="str">
        <f>IF('CHI² deux variables'!AY234="","",('CHI² deux variables'!$AZ234*'CHI² deux variables'!AY$311/'CHI² deux variables'!$AZ$311))</f>
        <v/>
      </c>
      <c r="AZ237" t="s">
        <v>675</v>
      </c>
    </row>
    <row r="238" spans="1:52" x14ac:dyDescent="0.25">
      <c r="A238" t="s">
        <v>292</v>
      </c>
      <c r="B238" t="str">
        <f>IF('CHI² deux variables'!B235="","",('CHI² deux variables'!$AZ235*'CHI² deux variables'!B$311/'CHI² deux variables'!$AZ$311))</f>
        <v/>
      </c>
      <c r="C238" t="str">
        <f>IF('CHI² deux variables'!C235="","",('CHI² deux variables'!$AZ235*'CHI² deux variables'!C$311/'CHI² deux variables'!$AZ$311))</f>
        <v/>
      </c>
      <c r="D238" t="str">
        <f>IF('CHI² deux variables'!D235="","",('CHI² deux variables'!$AZ235*'CHI² deux variables'!D$311/'CHI² deux variables'!$AZ$311))</f>
        <v/>
      </c>
      <c r="E238" t="str">
        <f>IF('CHI² deux variables'!E235="","",('CHI² deux variables'!$AZ235*'CHI² deux variables'!E$311/'CHI² deux variables'!$AZ$311))</f>
        <v/>
      </c>
      <c r="F238" t="str">
        <f>IF('CHI² deux variables'!F235="","",('CHI² deux variables'!$AZ235*'CHI² deux variables'!F$311/'CHI² deux variables'!$AZ$311))</f>
        <v/>
      </c>
      <c r="G238" t="str">
        <f>IF('CHI² deux variables'!G235="","",('CHI² deux variables'!$AZ235*'CHI² deux variables'!G$311/'CHI² deux variables'!$AZ$311))</f>
        <v/>
      </c>
      <c r="H238" t="str">
        <f>IF('CHI² deux variables'!H235="","",('CHI² deux variables'!$AZ235*'CHI² deux variables'!H$311/'CHI² deux variables'!$AZ$311))</f>
        <v/>
      </c>
      <c r="I238" t="str">
        <f>IF('CHI² deux variables'!I235="","",('CHI² deux variables'!$AZ235*'CHI² deux variables'!I$311/'CHI² deux variables'!$AZ$311))</f>
        <v/>
      </c>
      <c r="J238" t="str">
        <f>IF('CHI² deux variables'!J235="","",('CHI² deux variables'!$AZ235*'CHI² deux variables'!J$311/'CHI² deux variables'!$AZ$311))</f>
        <v/>
      </c>
      <c r="K238" t="str">
        <f>IF('CHI² deux variables'!K235="","",('CHI² deux variables'!$AZ235*'CHI² deux variables'!K$311/'CHI² deux variables'!$AZ$311))</f>
        <v/>
      </c>
      <c r="L238" t="str">
        <f>IF('CHI² deux variables'!L235="","",('CHI² deux variables'!$AZ235*'CHI² deux variables'!L$311/'CHI² deux variables'!$AZ$311))</f>
        <v/>
      </c>
      <c r="M238" t="str">
        <f>IF('CHI² deux variables'!M235="","",('CHI² deux variables'!$AZ235*'CHI² deux variables'!M$311/'CHI² deux variables'!$AZ$311))</f>
        <v/>
      </c>
      <c r="N238" t="str">
        <f>IF('CHI² deux variables'!N235="","",('CHI² deux variables'!$AZ235*'CHI² deux variables'!N$311/'CHI² deux variables'!$AZ$311))</f>
        <v/>
      </c>
      <c r="O238" t="str">
        <f>IF('CHI² deux variables'!O235="","",('CHI² deux variables'!$AZ235*'CHI² deux variables'!O$311/'CHI² deux variables'!$AZ$311))</f>
        <v/>
      </c>
      <c r="P238" t="str">
        <f>IF('CHI² deux variables'!P235="","",('CHI² deux variables'!$AZ235*'CHI² deux variables'!P$311/'CHI² deux variables'!$AZ$311))</f>
        <v/>
      </c>
      <c r="Q238" t="str">
        <f>IF('CHI² deux variables'!Q235="","",('CHI² deux variables'!$AZ235*'CHI² deux variables'!Q$311/'CHI² deux variables'!$AZ$311))</f>
        <v/>
      </c>
      <c r="R238" t="str">
        <f>IF('CHI² deux variables'!R235="","",('CHI² deux variables'!$AZ235*'CHI² deux variables'!R$311/'CHI² deux variables'!$AZ$311))</f>
        <v/>
      </c>
      <c r="S238" t="str">
        <f>IF('CHI² deux variables'!S235="","",('CHI² deux variables'!$AZ235*'CHI² deux variables'!S$311/'CHI² deux variables'!$AZ$311))</f>
        <v/>
      </c>
      <c r="T238" t="str">
        <f>IF('CHI² deux variables'!T235="","",('CHI² deux variables'!$AZ235*'CHI² deux variables'!T$311/'CHI² deux variables'!$AZ$311))</f>
        <v/>
      </c>
      <c r="U238" t="str">
        <f>IF('CHI² deux variables'!U235="","",('CHI² deux variables'!$AZ235*'CHI² deux variables'!U$311/'CHI² deux variables'!$AZ$311))</f>
        <v/>
      </c>
      <c r="V238" t="str">
        <f>IF('CHI² deux variables'!V235="","",('CHI² deux variables'!$AZ235*'CHI² deux variables'!V$311/'CHI² deux variables'!$AZ$311))</f>
        <v/>
      </c>
      <c r="W238" t="str">
        <f>IF('CHI² deux variables'!W235="","",('CHI² deux variables'!$AZ235*'CHI² deux variables'!W$311/'CHI² deux variables'!$AZ$311))</f>
        <v/>
      </c>
      <c r="X238" t="str">
        <f>IF('CHI² deux variables'!X235="","",('CHI² deux variables'!$AZ235*'CHI² deux variables'!X$311/'CHI² deux variables'!$AZ$311))</f>
        <v/>
      </c>
      <c r="Y238" t="str">
        <f>IF('CHI² deux variables'!Y235="","",('CHI² deux variables'!$AZ235*'CHI² deux variables'!Y$311/'CHI² deux variables'!$AZ$311))</f>
        <v/>
      </c>
      <c r="Z238" t="str">
        <f>IF('CHI² deux variables'!Z235="","",('CHI² deux variables'!$AZ235*'CHI² deux variables'!Z$311/'CHI² deux variables'!$AZ$311))</f>
        <v/>
      </c>
      <c r="AA238" t="str">
        <f>IF('CHI² deux variables'!AA235="","",('CHI² deux variables'!$AZ235*'CHI² deux variables'!AA$311/'CHI² deux variables'!$AZ$311))</f>
        <v/>
      </c>
      <c r="AB238" t="str">
        <f>IF('CHI² deux variables'!AB235="","",('CHI² deux variables'!$AZ235*'CHI² deux variables'!AB$311/'CHI² deux variables'!$AZ$311))</f>
        <v/>
      </c>
      <c r="AC238" t="str">
        <f>IF('CHI² deux variables'!AC235="","",('CHI² deux variables'!$AZ235*'CHI² deux variables'!AC$311/'CHI² deux variables'!$AZ$311))</f>
        <v/>
      </c>
      <c r="AD238" t="str">
        <f>IF('CHI² deux variables'!AD235="","",('CHI² deux variables'!$AZ235*'CHI² deux variables'!AD$311/'CHI² deux variables'!$AZ$311))</f>
        <v/>
      </c>
      <c r="AE238" t="str">
        <f>IF('CHI² deux variables'!AE235="","",('CHI² deux variables'!$AZ235*'CHI² deux variables'!AE$311/'CHI² deux variables'!$AZ$311))</f>
        <v/>
      </c>
      <c r="AF238" t="str">
        <f>IF('CHI² deux variables'!AF235="","",('CHI² deux variables'!$AZ235*'CHI² deux variables'!AF$311/'CHI² deux variables'!$AZ$311))</f>
        <v/>
      </c>
      <c r="AG238" t="str">
        <f>IF('CHI² deux variables'!AG235="","",('CHI² deux variables'!$AZ235*'CHI² deux variables'!AG$311/'CHI² deux variables'!$AZ$311))</f>
        <v/>
      </c>
      <c r="AH238" t="str">
        <f>IF('CHI² deux variables'!AH235="","",('CHI² deux variables'!$AZ235*'CHI² deux variables'!AH$311/'CHI² deux variables'!$AZ$311))</f>
        <v/>
      </c>
      <c r="AI238" t="str">
        <f>IF('CHI² deux variables'!AI235="","",('CHI² deux variables'!$AZ235*'CHI² deux variables'!AI$311/'CHI² deux variables'!$AZ$311))</f>
        <v/>
      </c>
      <c r="AJ238" t="str">
        <f>IF('CHI² deux variables'!AJ235="","",('CHI² deux variables'!$AZ235*'CHI² deux variables'!AJ$311/'CHI² deux variables'!$AZ$311))</f>
        <v/>
      </c>
      <c r="AK238" t="str">
        <f>IF('CHI² deux variables'!AK235="","",('CHI² deux variables'!$AZ235*'CHI² deux variables'!AK$311/'CHI² deux variables'!$AZ$311))</f>
        <v/>
      </c>
      <c r="AL238" t="str">
        <f>IF('CHI² deux variables'!AL235="","",('CHI² deux variables'!$AZ235*'CHI² deux variables'!AL$311/'CHI² deux variables'!$AZ$311))</f>
        <v/>
      </c>
      <c r="AM238" t="str">
        <f>IF('CHI² deux variables'!AM235="","",('CHI² deux variables'!$AZ235*'CHI² deux variables'!AM$311/'CHI² deux variables'!$AZ$311))</f>
        <v/>
      </c>
      <c r="AN238" t="str">
        <f>IF('CHI² deux variables'!AN235="","",('CHI² deux variables'!$AZ235*'CHI² deux variables'!AN$311/'CHI² deux variables'!$AZ$311))</f>
        <v/>
      </c>
      <c r="AO238" t="str">
        <f>IF('CHI² deux variables'!AO235="","",('CHI² deux variables'!$AZ235*'CHI² deux variables'!AO$311/'CHI² deux variables'!$AZ$311))</f>
        <v/>
      </c>
      <c r="AP238" t="str">
        <f>IF('CHI² deux variables'!AP235="","",('CHI² deux variables'!$AZ235*'CHI² deux variables'!AP$311/'CHI² deux variables'!$AZ$311))</f>
        <v/>
      </c>
      <c r="AQ238" t="str">
        <f>IF('CHI² deux variables'!AQ235="","",('CHI² deux variables'!$AZ235*'CHI² deux variables'!AQ$311/'CHI² deux variables'!$AZ$311))</f>
        <v/>
      </c>
      <c r="AR238" t="str">
        <f>IF('CHI² deux variables'!AR235="","",('CHI² deux variables'!$AZ235*'CHI² deux variables'!AR$311/'CHI² deux variables'!$AZ$311))</f>
        <v/>
      </c>
      <c r="AS238" t="str">
        <f>IF('CHI² deux variables'!AS235="","",('CHI² deux variables'!$AZ235*'CHI² deux variables'!AS$311/'CHI² deux variables'!$AZ$311))</f>
        <v/>
      </c>
      <c r="AT238" t="str">
        <f>IF('CHI² deux variables'!AT235="","",('CHI² deux variables'!$AZ235*'CHI² deux variables'!AT$311/'CHI² deux variables'!$AZ$311))</f>
        <v/>
      </c>
      <c r="AU238" t="str">
        <f>IF('CHI² deux variables'!AU235="","",('CHI² deux variables'!$AZ235*'CHI² deux variables'!AU$311/'CHI² deux variables'!$AZ$311))</f>
        <v/>
      </c>
      <c r="AV238" t="str">
        <f>IF('CHI² deux variables'!AV235="","",('CHI² deux variables'!$AZ235*'CHI² deux variables'!AV$311/'CHI² deux variables'!$AZ$311))</f>
        <v/>
      </c>
      <c r="AW238" t="str">
        <f>IF('CHI² deux variables'!AW235="","",('CHI² deux variables'!$AZ235*'CHI² deux variables'!AW$311/'CHI² deux variables'!$AZ$311))</f>
        <v/>
      </c>
      <c r="AX238" t="str">
        <f>IF('CHI² deux variables'!AX235="","",('CHI² deux variables'!$AZ235*'CHI² deux variables'!AX$311/'CHI² deux variables'!$AZ$311))</f>
        <v/>
      </c>
      <c r="AY238" t="str">
        <f>IF('CHI² deux variables'!AY235="","",('CHI² deux variables'!$AZ235*'CHI² deux variables'!AY$311/'CHI² deux variables'!$AZ$311))</f>
        <v/>
      </c>
      <c r="AZ238" t="s">
        <v>675</v>
      </c>
    </row>
    <row r="239" spans="1:52" x14ac:dyDescent="0.25">
      <c r="A239" t="s">
        <v>293</v>
      </c>
      <c r="B239" t="str">
        <f>IF('CHI² deux variables'!B236="","",('CHI² deux variables'!$AZ236*'CHI² deux variables'!B$311/'CHI² deux variables'!$AZ$311))</f>
        <v/>
      </c>
      <c r="C239" t="str">
        <f>IF('CHI² deux variables'!C236="","",('CHI² deux variables'!$AZ236*'CHI² deux variables'!C$311/'CHI² deux variables'!$AZ$311))</f>
        <v/>
      </c>
      <c r="D239" t="str">
        <f>IF('CHI² deux variables'!D236="","",('CHI² deux variables'!$AZ236*'CHI² deux variables'!D$311/'CHI² deux variables'!$AZ$311))</f>
        <v/>
      </c>
      <c r="E239" t="str">
        <f>IF('CHI² deux variables'!E236="","",('CHI² deux variables'!$AZ236*'CHI² deux variables'!E$311/'CHI² deux variables'!$AZ$311))</f>
        <v/>
      </c>
      <c r="F239" t="str">
        <f>IF('CHI² deux variables'!F236="","",('CHI² deux variables'!$AZ236*'CHI² deux variables'!F$311/'CHI² deux variables'!$AZ$311))</f>
        <v/>
      </c>
      <c r="G239" t="str">
        <f>IF('CHI² deux variables'!G236="","",('CHI² deux variables'!$AZ236*'CHI² deux variables'!G$311/'CHI² deux variables'!$AZ$311))</f>
        <v/>
      </c>
      <c r="H239" t="str">
        <f>IF('CHI² deux variables'!H236="","",('CHI² deux variables'!$AZ236*'CHI² deux variables'!H$311/'CHI² deux variables'!$AZ$311))</f>
        <v/>
      </c>
      <c r="I239" t="str">
        <f>IF('CHI² deux variables'!I236="","",('CHI² deux variables'!$AZ236*'CHI² deux variables'!I$311/'CHI² deux variables'!$AZ$311))</f>
        <v/>
      </c>
      <c r="J239" t="str">
        <f>IF('CHI² deux variables'!J236="","",('CHI² deux variables'!$AZ236*'CHI² deux variables'!J$311/'CHI² deux variables'!$AZ$311))</f>
        <v/>
      </c>
      <c r="K239" t="str">
        <f>IF('CHI² deux variables'!K236="","",('CHI² deux variables'!$AZ236*'CHI² deux variables'!K$311/'CHI² deux variables'!$AZ$311))</f>
        <v/>
      </c>
      <c r="L239" t="str">
        <f>IF('CHI² deux variables'!L236="","",('CHI² deux variables'!$AZ236*'CHI² deux variables'!L$311/'CHI² deux variables'!$AZ$311))</f>
        <v/>
      </c>
      <c r="M239" t="str">
        <f>IF('CHI² deux variables'!M236="","",('CHI² deux variables'!$AZ236*'CHI² deux variables'!M$311/'CHI² deux variables'!$AZ$311))</f>
        <v/>
      </c>
      <c r="N239" t="str">
        <f>IF('CHI² deux variables'!N236="","",('CHI² deux variables'!$AZ236*'CHI² deux variables'!N$311/'CHI² deux variables'!$AZ$311))</f>
        <v/>
      </c>
      <c r="O239" t="str">
        <f>IF('CHI² deux variables'!O236="","",('CHI² deux variables'!$AZ236*'CHI² deux variables'!O$311/'CHI² deux variables'!$AZ$311))</f>
        <v/>
      </c>
      <c r="P239" t="str">
        <f>IF('CHI² deux variables'!P236="","",('CHI² deux variables'!$AZ236*'CHI² deux variables'!P$311/'CHI² deux variables'!$AZ$311))</f>
        <v/>
      </c>
      <c r="Q239" t="str">
        <f>IF('CHI² deux variables'!Q236="","",('CHI² deux variables'!$AZ236*'CHI² deux variables'!Q$311/'CHI² deux variables'!$AZ$311))</f>
        <v/>
      </c>
      <c r="R239" t="str">
        <f>IF('CHI² deux variables'!R236="","",('CHI² deux variables'!$AZ236*'CHI² deux variables'!R$311/'CHI² deux variables'!$AZ$311))</f>
        <v/>
      </c>
      <c r="S239" t="str">
        <f>IF('CHI² deux variables'!S236="","",('CHI² deux variables'!$AZ236*'CHI² deux variables'!S$311/'CHI² deux variables'!$AZ$311))</f>
        <v/>
      </c>
      <c r="T239" t="str">
        <f>IF('CHI² deux variables'!T236="","",('CHI² deux variables'!$AZ236*'CHI² deux variables'!T$311/'CHI² deux variables'!$AZ$311))</f>
        <v/>
      </c>
      <c r="U239" t="str">
        <f>IF('CHI² deux variables'!U236="","",('CHI² deux variables'!$AZ236*'CHI² deux variables'!U$311/'CHI² deux variables'!$AZ$311))</f>
        <v/>
      </c>
      <c r="V239" t="str">
        <f>IF('CHI² deux variables'!V236="","",('CHI² deux variables'!$AZ236*'CHI² deux variables'!V$311/'CHI² deux variables'!$AZ$311))</f>
        <v/>
      </c>
      <c r="W239" t="str">
        <f>IF('CHI² deux variables'!W236="","",('CHI² deux variables'!$AZ236*'CHI² deux variables'!W$311/'CHI² deux variables'!$AZ$311))</f>
        <v/>
      </c>
      <c r="X239" t="str">
        <f>IF('CHI² deux variables'!X236="","",('CHI² deux variables'!$AZ236*'CHI² deux variables'!X$311/'CHI² deux variables'!$AZ$311))</f>
        <v/>
      </c>
      <c r="Y239" t="str">
        <f>IF('CHI² deux variables'!Y236="","",('CHI² deux variables'!$AZ236*'CHI² deux variables'!Y$311/'CHI² deux variables'!$AZ$311))</f>
        <v/>
      </c>
      <c r="Z239" t="str">
        <f>IF('CHI² deux variables'!Z236="","",('CHI² deux variables'!$AZ236*'CHI² deux variables'!Z$311/'CHI² deux variables'!$AZ$311))</f>
        <v/>
      </c>
      <c r="AA239" t="str">
        <f>IF('CHI² deux variables'!AA236="","",('CHI² deux variables'!$AZ236*'CHI² deux variables'!AA$311/'CHI² deux variables'!$AZ$311))</f>
        <v/>
      </c>
      <c r="AB239" t="str">
        <f>IF('CHI² deux variables'!AB236="","",('CHI² deux variables'!$AZ236*'CHI² deux variables'!AB$311/'CHI² deux variables'!$AZ$311))</f>
        <v/>
      </c>
      <c r="AC239" t="str">
        <f>IF('CHI² deux variables'!AC236="","",('CHI² deux variables'!$AZ236*'CHI² deux variables'!AC$311/'CHI² deux variables'!$AZ$311))</f>
        <v/>
      </c>
      <c r="AD239" t="str">
        <f>IF('CHI² deux variables'!AD236="","",('CHI² deux variables'!$AZ236*'CHI² deux variables'!AD$311/'CHI² deux variables'!$AZ$311))</f>
        <v/>
      </c>
      <c r="AE239" t="str">
        <f>IF('CHI² deux variables'!AE236="","",('CHI² deux variables'!$AZ236*'CHI² deux variables'!AE$311/'CHI² deux variables'!$AZ$311))</f>
        <v/>
      </c>
      <c r="AF239" t="str">
        <f>IF('CHI² deux variables'!AF236="","",('CHI² deux variables'!$AZ236*'CHI² deux variables'!AF$311/'CHI² deux variables'!$AZ$311))</f>
        <v/>
      </c>
      <c r="AG239" t="str">
        <f>IF('CHI² deux variables'!AG236="","",('CHI² deux variables'!$AZ236*'CHI² deux variables'!AG$311/'CHI² deux variables'!$AZ$311))</f>
        <v/>
      </c>
      <c r="AH239" t="str">
        <f>IF('CHI² deux variables'!AH236="","",('CHI² deux variables'!$AZ236*'CHI² deux variables'!AH$311/'CHI² deux variables'!$AZ$311))</f>
        <v/>
      </c>
      <c r="AI239" t="str">
        <f>IF('CHI² deux variables'!AI236="","",('CHI² deux variables'!$AZ236*'CHI² deux variables'!AI$311/'CHI² deux variables'!$AZ$311))</f>
        <v/>
      </c>
      <c r="AJ239" t="str">
        <f>IF('CHI² deux variables'!AJ236="","",('CHI² deux variables'!$AZ236*'CHI² deux variables'!AJ$311/'CHI² deux variables'!$AZ$311))</f>
        <v/>
      </c>
      <c r="AK239" t="str">
        <f>IF('CHI² deux variables'!AK236="","",('CHI² deux variables'!$AZ236*'CHI² deux variables'!AK$311/'CHI² deux variables'!$AZ$311))</f>
        <v/>
      </c>
      <c r="AL239" t="str">
        <f>IF('CHI² deux variables'!AL236="","",('CHI² deux variables'!$AZ236*'CHI² deux variables'!AL$311/'CHI² deux variables'!$AZ$311))</f>
        <v/>
      </c>
      <c r="AM239" t="str">
        <f>IF('CHI² deux variables'!AM236="","",('CHI² deux variables'!$AZ236*'CHI² deux variables'!AM$311/'CHI² deux variables'!$AZ$311))</f>
        <v/>
      </c>
      <c r="AN239" t="str">
        <f>IF('CHI² deux variables'!AN236="","",('CHI² deux variables'!$AZ236*'CHI² deux variables'!AN$311/'CHI² deux variables'!$AZ$311))</f>
        <v/>
      </c>
      <c r="AO239" t="str">
        <f>IF('CHI² deux variables'!AO236="","",('CHI² deux variables'!$AZ236*'CHI² deux variables'!AO$311/'CHI² deux variables'!$AZ$311))</f>
        <v/>
      </c>
      <c r="AP239" t="str">
        <f>IF('CHI² deux variables'!AP236="","",('CHI² deux variables'!$AZ236*'CHI² deux variables'!AP$311/'CHI² deux variables'!$AZ$311))</f>
        <v/>
      </c>
      <c r="AQ239" t="str">
        <f>IF('CHI² deux variables'!AQ236="","",('CHI² deux variables'!$AZ236*'CHI² deux variables'!AQ$311/'CHI² deux variables'!$AZ$311))</f>
        <v/>
      </c>
      <c r="AR239" t="str">
        <f>IF('CHI² deux variables'!AR236="","",('CHI² deux variables'!$AZ236*'CHI² deux variables'!AR$311/'CHI² deux variables'!$AZ$311))</f>
        <v/>
      </c>
      <c r="AS239" t="str">
        <f>IF('CHI² deux variables'!AS236="","",('CHI² deux variables'!$AZ236*'CHI² deux variables'!AS$311/'CHI² deux variables'!$AZ$311))</f>
        <v/>
      </c>
      <c r="AT239" t="str">
        <f>IF('CHI² deux variables'!AT236="","",('CHI² deux variables'!$AZ236*'CHI² deux variables'!AT$311/'CHI² deux variables'!$AZ$311))</f>
        <v/>
      </c>
      <c r="AU239" t="str">
        <f>IF('CHI² deux variables'!AU236="","",('CHI² deux variables'!$AZ236*'CHI² deux variables'!AU$311/'CHI² deux variables'!$AZ$311))</f>
        <v/>
      </c>
      <c r="AV239" t="str">
        <f>IF('CHI² deux variables'!AV236="","",('CHI² deux variables'!$AZ236*'CHI² deux variables'!AV$311/'CHI² deux variables'!$AZ$311))</f>
        <v/>
      </c>
      <c r="AW239" t="str">
        <f>IF('CHI² deux variables'!AW236="","",('CHI² deux variables'!$AZ236*'CHI² deux variables'!AW$311/'CHI² deux variables'!$AZ$311))</f>
        <v/>
      </c>
      <c r="AX239" t="str">
        <f>IF('CHI² deux variables'!AX236="","",('CHI² deux variables'!$AZ236*'CHI² deux variables'!AX$311/'CHI² deux variables'!$AZ$311))</f>
        <v/>
      </c>
      <c r="AY239" t="str">
        <f>IF('CHI² deux variables'!AY236="","",('CHI² deux variables'!$AZ236*'CHI² deux variables'!AY$311/'CHI² deux variables'!$AZ$311))</f>
        <v/>
      </c>
      <c r="AZ239" t="s">
        <v>675</v>
      </c>
    </row>
    <row r="240" spans="1:52" x14ac:dyDescent="0.25">
      <c r="A240" t="s">
        <v>294</v>
      </c>
      <c r="B240" t="str">
        <f>IF('CHI² deux variables'!B237="","",('CHI² deux variables'!$AZ237*'CHI² deux variables'!B$311/'CHI² deux variables'!$AZ$311))</f>
        <v/>
      </c>
      <c r="C240" t="str">
        <f>IF('CHI² deux variables'!C237="","",('CHI² deux variables'!$AZ237*'CHI² deux variables'!C$311/'CHI² deux variables'!$AZ$311))</f>
        <v/>
      </c>
      <c r="D240" t="str">
        <f>IF('CHI² deux variables'!D237="","",('CHI² deux variables'!$AZ237*'CHI² deux variables'!D$311/'CHI² deux variables'!$AZ$311))</f>
        <v/>
      </c>
      <c r="E240" t="str">
        <f>IF('CHI² deux variables'!E237="","",('CHI² deux variables'!$AZ237*'CHI² deux variables'!E$311/'CHI² deux variables'!$AZ$311))</f>
        <v/>
      </c>
      <c r="F240" t="str">
        <f>IF('CHI² deux variables'!F237="","",('CHI² deux variables'!$AZ237*'CHI² deux variables'!F$311/'CHI² deux variables'!$AZ$311))</f>
        <v/>
      </c>
      <c r="G240" t="str">
        <f>IF('CHI² deux variables'!G237="","",('CHI² deux variables'!$AZ237*'CHI² deux variables'!G$311/'CHI² deux variables'!$AZ$311))</f>
        <v/>
      </c>
      <c r="H240" t="str">
        <f>IF('CHI² deux variables'!H237="","",('CHI² deux variables'!$AZ237*'CHI² deux variables'!H$311/'CHI² deux variables'!$AZ$311))</f>
        <v/>
      </c>
      <c r="I240" t="str">
        <f>IF('CHI² deux variables'!I237="","",('CHI² deux variables'!$AZ237*'CHI² deux variables'!I$311/'CHI² deux variables'!$AZ$311))</f>
        <v/>
      </c>
      <c r="J240" t="str">
        <f>IF('CHI² deux variables'!J237="","",('CHI² deux variables'!$AZ237*'CHI² deux variables'!J$311/'CHI² deux variables'!$AZ$311))</f>
        <v/>
      </c>
      <c r="K240" t="str">
        <f>IF('CHI² deux variables'!K237="","",('CHI² deux variables'!$AZ237*'CHI² deux variables'!K$311/'CHI² deux variables'!$AZ$311))</f>
        <v/>
      </c>
      <c r="L240" t="str">
        <f>IF('CHI² deux variables'!L237="","",('CHI² deux variables'!$AZ237*'CHI² deux variables'!L$311/'CHI² deux variables'!$AZ$311))</f>
        <v/>
      </c>
      <c r="M240" t="str">
        <f>IF('CHI² deux variables'!M237="","",('CHI² deux variables'!$AZ237*'CHI² deux variables'!M$311/'CHI² deux variables'!$AZ$311))</f>
        <v/>
      </c>
      <c r="N240" t="str">
        <f>IF('CHI² deux variables'!N237="","",('CHI² deux variables'!$AZ237*'CHI² deux variables'!N$311/'CHI² deux variables'!$AZ$311))</f>
        <v/>
      </c>
      <c r="O240" t="str">
        <f>IF('CHI² deux variables'!O237="","",('CHI² deux variables'!$AZ237*'CHI² deux variables'!O$311/'CHI² deux variables'!$AZ$311))</f>
        <v/>
      </c>
      <c r="P240" t="str">
        <f>IF('CHI² deux variables'!P237="","",('CHI² deux variables'!$AZ237*'CHI² deux variables'!P$311/'CHI² deux variables'!$AZ$311))</f>
        <v/>
      </c>
      <c r="Q240" t="str">
        <f>IF('CHI² deux variables'!Q237="","",('CHI² deux variables'!$AZ237*'CHI² deux variables'!Q$311/'CHI² deux variables'!$AZ$311))</f>
        <v/>
      </c>
      <c r="R240" t="str">
        <f>IF('CHI² deux variables'!R237="","",('CHI² deux variables'!$AZ237*'CHI² deux variables'!R$311/'CHI² deux variables'!$AZ$311))</f>
        <v/>
      </c>
      <c r="S240" t="str">
        <f>IF('CHI² deux variables'!S237="","",('CHI² deux variables'!$AZ237*'CHI² deux variables'!S$311/'CHI² deux variables'!$AZ$311))</f>
        <v/>
      </c>
      <c r="T240" t="str">
        <f>IF('CHI² deux variables'!T237="","",('CHI² deux variables'!$AZ237*'CHI² deux variables'!T$311/'CHI² deux variables'!$AZ$311))</f>
        <v/>
      </c>
      <c r="U240" t="str">
        <f>IF('CHI² deux variables'!U237="","",('CHI² deux variables'!$AZ237*'CHI² deux variables'!U$311/'CHI² deux variables'!$AZ$311))</f>
        <v/>
      </c>
      <c r="V240" t="str">
        <f>IF('CHI² deux variables'!V237="","",('CHI² deux variables'!$AZ237*'CHI² deux variables'!V$311/'CHI² deux variables'!$AZ$311))</f>
        <v/>
      </c>
      <c r="W240" t="str">
        <f>IF('CHI² deux variables'!W237="","",('CHI² deux variables'!$AZ237*'CHI² deux variables'!W$311/'CHI² deux variables'!$AZ$311))</f>
        <v/>
      </c>
      <c r="X240" t="str">
        <f>IF('CHI² deux variables'!X237="","",('CHI² deux variables'!$AZ237*'CHI² deux variables'!X$311/'CHI² deux variables'!$AZ$311))</f>
        <v/>
      </c>
      <c r="Y240" t="str">
        <f>IF('CHI² deux variables'!Y237="","",('CHI² deux variables'!$AZ237*'CHI² deux variables'!Y$311/'CHI² deux variables'!$AZ$311))</f>
        <v/>
      </c>
      <c r="Z240" t="str">
        <f>IF('CHI² deux variables'!Z237="","",('CHI² deux variables'!$AZ237*'CHI² deux variables'!Z$311/'CHI² deux variables'!$AZ$311))</f>
        <v/>
      </c>
      <c r="AA240" t="str">
        <f>IF('CHI² deux variables'!AA237="","",('CHI² deux variables'!$AZ237*'CHI² deux variables'!AA$311/'CHI² deux variables'!$AZ$311))</f>
        <v/>
      </c>
      <c r="AB240" t="str">
        <f>IF('CHI² deux variables'!AB237="","",('CHI² deux variables'!$AZ237*'CHI² deux variables'!AB$311/'CHI² deux variables'!$AZ$311))</f>
        <v/>
      </c>
      <c r="AC240" t="str">
        <f>IF('CHI² deux variables'!AC237="","",('CHI² deux variables'!$AZ237*'CHI² deux variables'!AC$311/'CHI² deux variables'!$AZ$311))</f>
        <v/>
      </c>
      <c r="AD240" t="str">
        <f>IF('CHI² deux variables'!AD237="","",('CHI² deux variables'!$AZ237*'CHI² deux variables'!AD$311/'CHI² deux variables'!$AZ$311))</f>
        <v/>
      </c>
      <c r="AE240" t="str">
        <f>IF('CHI² deux variables'!AE237="","",('CHI² deux variables'!$AZ237*'CHI² deux variables'!AE$311/'CHI² deux variables'!$AZ$311))</f>
        <v/>
      </c>
      <c r="AF240" t="str">
        <f>IF('CHI² deux variables'!AF237="","",('CHI² deux variables'!$AZ237*'CHI² deux variables'!AF$311/'CHI² deux variables'!$AZ$311))</f>
        <v/>
      </c>
      <c r="AG240" t="str">
        <f>IF('CHI² deux variables'!AG237="","",('CHI² deux variables'!$AZ237*'CHI² deux variables'!AG$311/'CHI² deux variables'!$AZ$311))</f>
        <v/>
      </c>
      <c r="AH240" t="str">
        <f>IF('CHI² deux variables'!AH237="","",('CHI² deux variables'!$AZ237*'CHI² deux variables'!AH$311/'CHI² deux variables'!$AZ$311))</f>
        <v/>
      </c>
      <c r="AI240" t="str">
        <f>IF('CHI² deux variables'!AI237="","",('CHI² deux variables'!$AZ237*'CHI² deux variables'!AI$311/'CHI² deux variables'!$AZ$311))</f>
        <v/>
      </c>
      <c r="AJ240" t="str">
        <f>IF('CHI² deux variables'!AJ237="","",('CHI² deux variables'!$AZ237*'CHI² deux variables'!AJ$311/'CHI² deux variables'!$AZ$311))</f>
        <v/>
      </c>
      <c r="AK240" t="str">
        <f>IF('CHI² deux variables'!AK237="","",('CHI² deux variables'!$AZ237*'CHI² deux variables'!AK$311/'CHI² deux variables'!$AZ$311))</f>
        <v/>
      </c>
      <c r="AL240" t="str">
        <f>IF('CHI² deux variables'!AL237="","",('CHI² deux variables'!$AZ237*'CHI² deux variables'!AL$311/'CHI² deux variables'!$AZ$311))</f>
        <v/>
      </c>
      <c r="AM240" t="str">
        <f>IF('CHI² deux variables'!AM237="","",('CHI² deux variables'!$AZ237*'CHI² deux variables'!AM$311/'CHI² deux variables'!$AZ$311))</f>
        <v/>
      </c>
      <c r="AN240" t="str">
        <f>IF('CHI² deux variables'!AN237="","",('CHI² deux variables'!$AZ237*'CHI² deux variables'!AN$311/'CHI² deux variables'!$AZ$311))</f>
        <v/>
      </c>
      <c r="AO240" t="str">
        <f>IF('CHI² deux variables'!AO237="","",('CHI² deux variables'!$AZ237*'CHI² deux variables'!AO$311/'CHI² deux variables'!$AZ$311))</f>
        <v/>
      </c>
      <c r="AP240" t="str">
        <f>IF('CHI² deux variables'!AP237="","",('CHI² deux variables'!$AZ237*'CHI² deux variables'!AP$311/'CHI² deux variables'!$AZ$311))</f>
        <v/>
      </c>
      <c r="AQ240" t="str">
        <f>IF('CHI² deux variables'!AQ237="","",('CHI² deux variables'!$AZ237*'CHI² deux variables'!AQ$311/'CHI² deux variables'!$AZ$311))</f>
        <v/>
      </c>
      <c r="AR240" t="str">
        <f>IF('CHI² deux variables'!AR237="","",('CHI² deux variables'!$AZ237*'CHI² deux variables'!AR$311/'CHI² deux variables'!$AZ$311))</f>
        <v/>
      </c>
      <c r="AS240" t="str">
        <f>IF('CHI² deux variables'!AS237="","",('CHI² deux variables'!$AZ237*'CHI² deux variables'!AS$311/'CHI² deux variables'!$AZ$311))</f>
        <v/>
      </c>
      <c r="AT240" t="str">
        <f>IF('CHI² deux variables'!AT237="","",('CHI² deux variables'!$AZ237*'CHI² deux variables'!AT$311/'CHI² deux variables'!$AZ$311))</f>
        <v/>
      </c>
      <c r="AU240" t="str">
        <f>IF('CHI² deux variables'!AU237="","",('CHI² deux variables'!$AZ237*'CHI² deux variables'!AU$311/'CHI² deux variables'!$AZ$311))</f>
        <v/>
      </c>
      <c r="AV240" t="str">
        <f>IF('CHI² deux variables'!AV237="","",('CHI² deux variables'!$AZ237*'CHI² deux variables'!AV$311/'CHI² deux variables'!$AZ$311))</f>
        <v/>
      </c>
      <c r="AW240" t="str">
        <f>IF('CHI² deux variables'!AW237="","",('CHI² deux variables'!$AZ237*'CHI² deux variables'!AW$311/'CHI² deux variables'!$AZ$311))</f>
        <v/>
      </c>
      <c r="AX240" t="str">
        <f>IF('CHI² deux variables'!AX237="","",('CHI² deux variables'!$AZ237*'CHI² deux variables'!AX$311/'CHI² deux variables'!$AZ$311))</f>
        <v/>
      </c>
      <c r="AY240" t="str">
        <f>IF('CHI² deux variables'!AY237="","",('CHI² deux variables'!$AZ237*'CHI² deux variables'!AY$311/'CHI² deux variables'!$AZ$311))</f>
        <v/>
      </c>
      <c r="AZ240" t="s">
        <v>675</v>
      </c>
    </row>
    <row r="241" spans="1:52" x14ac:dyDescent="0.25">
      <c r="A241" t="s">
        <v>295</v>
      </c>
      <c r="B241" t="str">
        <f>IF('CHI² deux variables'!B238="","",('CHI² deux variables'!$AZ238*'CHI² deux variables'!B$311/'CHI² deux variables'!$AZ$311))</f>
        <v/>
      </c>
      <c r="C241" t="str">
        <f>IF('CHI² deux variables'!C238="","",('CHI² deux variables'!$AZ238*'CHI² deux variables'!C$311/'CHI² deux variables'!$AZ$311))</f>
        <v/>
      </c>
      <c r="D241" t="str">
        <f>IF('CHI² deux variables'!D238="","",('CHI² deux variables'!$AZ238*'CHI² deux variables'!D$311/'CHI² deux variables'!$AZ$311))</f>
        <v/>
      </c>
      <c r="E241" t="str">
        <f>IF('CHI² deux variables'!E238="","",('CHI² deux variables'!$AZ238*'CHI² deux variables'!E$311/'CHI² deux variables'!$AZ$311))</f>
        <v/>
      </c>
      <c r="F241" t="str">
        <f>IF('CHI² deux variables'!F238="","",('CHI² deux variables'!$AZ238*'CHI² deux variables'!F$311/'CHI² deux variables'!$AZ$311))</f>
        <v/>
      </c>
      <c r="G241" t="str">
        <f>IF('CHI² deux variables'!G238="","",('CHI² deux variables'!$AZ238*'CHI² deux variables'!G$311/'CHI² deux variables'!$AZ$311))</f>
        <v/>
      </c>
      <c r="H241" t="str">
        <f>IF('CHI² deux variables'!H238="","",('CHI² deux variables'!$AZ238*'CHI² deux variables'!H$311/'CHI² deux variables'!$AZ$311))</f>
        <v/>
      </c>
      <c r="I241" t="str">
        <f>IF('CHI² deux variables'!I238="","",('CHI² deux variables'!$AZ238*'CHI² deux variables'!I$311/'CHI² deux variables'!$AZ$311))</f>
        <v/>
      </c>
      <c r="J241" t="str">
        <f>IF('CHI² deux variables'!J238="","",('CHI² deux variables'!$AZ238*'CHI² deux variables'!J$311/'CHI² deux variables'!$AZ$311))</f>
        <v/>
      </c>
      <c r="K241" t="str">
        <f>IF('CHI² deux variables'!K238="","",('CHI² deux variables'!$AZ238*'CHI² deux variables'!K$311/'CHI² deux variables'!$AZ$311))</f>
        <v/>
      </c>
      <c r="L241" t="str">
        <f>IF('CHI² deux variables'!L238="","",('CHI² deux variables'!$AZ238*'CHI² deux variables'!L$311/'CHI² deux variables'!$AZ$311))</f>
        <v/>
      </c>
      <c r="M241" t="str">
        <f>IF('CHI² deux variables'!M238="","",('CHI² deux variables'!$AZ238*'CHI² deux variables'!M$311/'CHI² deux variables'!$AZ$311))</f>
        <v/>
      </c>
      <c r="N241" t="str">
        <f>IF('CHI² deux variables'!N238="","",('CHI² deux variables'!$AZ238*'CHI² deux variables'!N$311/'CHI² deux variables'!$AZ$311))</f>
        <v/>
      </c>
      <c r="O241" t="str">
        <f>IF('CHI² deux variables'!O238="","",('CHI² deux variables'!$AZ238*'CHI² deux variables'!O$311/'CHI² deux variables'!$AZ$311))</f>
        <v/>
      </c>
      <c r="P241" t="str">
        <f>IF('CHI² deux variables'!P238="","",('CHI² deux variables'!$AZ238*'CHI² deux variables'!P$311/'CHI² deux variables'!$AZ$311))</f>
        <v/>
      </c>
      <c r="Q241" t="str">
        <f>IF('CHI² deux variables'!Q238="","",('CHI² deux variables'!$AZ238*'CHI² deux variables'!Q$311/'CHI² deux variables'!$AZ$311))</f>
        <v/>
      </c>
      <c r="R241" t="str">
        <f>IF('CHI² deux variables'!R238="","",('CHI² deux variables'!$AZ238*'CHI² deux variables'!R$311/'CHI² deux variables'!$AZ$311))</f>
        <v/>
      </c>
      <c r="S241" t="str">
        <f>IF('CHI² deux variables'!S238="","",('CHI² deux variables'!$AZ238*'CHI² deux variables'!S$311/'CHI² deux variables'!$AZ$311))</f>
        <v/>
      </c>
      <c r="T241" t="str">
        <f>IF('CHI² deux variables'!T238="","",('CHI² deux variables'!$AZ238*'CHI² deux variables'!T$311/'CHI² deux variables'!$AZ$311))</f>
        <v/>
      </c>
      <c r="U241" t="str">
        <f>IF('CHI² deux variables'!U238="","",('CHI² deux variables'!$AZ238*'CHI² deux variables'!U$311/'CHI² deux variables'!$AZ$311))</f>
        <v/>
      </c>
      <c r="V241" t="str">
        <f>IF('CHI² deux variables'!V238="","",('CHI² deux variables'!$AZ238*'CHI² deux variables'!V$311/'CHI² deux variables'!$AZ$311))</f>
        <v/>
      </c>
      <c r="W241" t="str">
        <f>IF('CHI² deux variables'!W238="","",('CHI² deux variables'!$AZ238*'CHI² deux variables'!W$311/'CHI² deux variables'!$AZ$311))</f>
        <v/>
      </c>
      <c r="X241" t="str">
        <f>IF('CHI² deux variables'!X238="","",('CHI² deux variables'!$AZ238*'CHI² deux variables'!X$311/'CHI² deux variables'!$AZ$311))</f>
        <v/>
      </c>
      <c r="Y241" t="str">
        <f>IF('CHI² deux variables'!Y238="","",('CHI² deux variables'!$AZ238*'CHI² deux variables'!Y$311/'CHI² deux variables'!$AZ$311))</f>
        <v/>
      </c>
      <c r="Z241" t="str">
        <f>IF('CHI² deux variables'!Z238="","",('CHI² deux variables'!$AZ238*'CHI² deux variables'!Z$311/'CHI² deux variables'!$AZ$311))</f>
        <v/>
      </c>
      <c r="AA241" t="str">
        <f>IF('CHI² deux variables'!AA238="","",('CHI² deux variables'!$AZ238*'CHI² deux variables'!AA$311/'CHI² deux variables'!$AZ$311))</f>
        <v/>
      </c>
      <c r="AB241" t="str">
        <f>IF('CHI² deux variables'!AB238="","",('CHI² deux variables'!$AZ238*'CHI² deux variables'!AB$311/'CHI² deux variables'!$AZ$311))</f>
        <v/>
      </c>
      <c r="AC241" t="str">
        <f>IF('CHI² deux variables'!AC238="","",('CHI² deux variables'!$AZ238*'CHI² deux variables'!AC$311/'CHI² deux variables'!$AZ$311))</f>
        <v/>
      </c>
      <c r="AD241" t="str">
        <f>IF('CHI² deux variables'!AD238="","",('CHI² deux variables'!$AZ238*'CHI² deux variables'!AD$311/'CHI² deux variables'!$AZ$311))</f>
        <v/>
      </c>
      <c r="AE241" t="str">
        <f>IF('CHI² deux variables'!AE238="","",('CHI² deux variables'!$AZ238*'CHI² deux variables'!AE$311/'CHI² deux variables'!$AZ$311))</f>
        <v/>
      </c>
      <c r="AF241" t="str">
        <f>IF('CHI² deux variables'!AF238="","",('CHI² deux variables'!$AZ238*'CHI² deux variables'!AF$311/'CHI² deux variables'!$AZ$311))</f>
        <v/>
      </c>
      <c r="AG241" t="str">
        <f>IF('CHI² deux variables'!AG238="","",('CHI² deux variables'!$AZ238*'CHI² deux variables'!AG$311/'CHI² deux variables'!$AZ$311))</f>
        <v/>
      </c>
      <c r="AH241" t="str">
        <f>IF('CHI² deux variables'!AH238="","",('CHI² deux variables'!$AZ238*'CHI² deux variables'!AH$311/'CHI² deux variables'!$AZ$311))</f>
        <v/>
      </c>
      <c r="AI241" t="str">
        <f>IF('CHI² deux variables'!AI238="","",('CHI² deux variables'!$AZ238*'CHI² deux variables'!AI$311/'CHI² deux variables'!$AZ$311))</f>
        <v/>
      </c>
      <c r="AJ241" t="str">
        <f>IF('CHI² deux variables'!AJ238="","",('CHI² deux variables'!$AZ238*'CHI² deux variables'!AJ$311/'CHI² deux variables'!$AZ$311))</f>
        <v/>
      </c>
      <c r="AK241" t="str">
        <f>IF('CHI² deux variables'!AK238="","",('CHI² deux variables'!$AZ238*'CHI² deux variables'!AK$311/'CHI² deux variables'!$AZ$311))</f>
        <v/>
      </c>
      <c r="AL241" t="str">
        <f>IF('CHI² deux variables'!AL238="","",('CHI² deux variables'!$AZ238*'CHI² deux variables'!AL$311/'CHI² deux variables'!$AZ$311))</f>
        <v/>
      </c>
      <c r="AM241" t="str">
        <f>IF('CHI² deux variables'!AM238="","",('CHI² deux variables'!$AZ238*'CHI² deux variables'!AM$311/'CHI² deux variables'!$AZ$311))</f>
        <v/>
      </c>
      <c r="AN241" t="str">
        <f>IF('CHI² deux variables'!AN238="","",('CHI² deux variables'!$AZ238*'CHI² deux variables'!AN$311/'CHI² deux variables'!$AZ$311))</f>
        <v/>
      </c>
      <c r="AO241" t="str">
        <f>IF('CHI² deux variables'!AO238="","",('CHI² deux variables'!$AZ238*'CHI² deux variables'!AO$311/'CHI² deux variables'!$AZ$311))</f>
        <v/>
      </c>
      <c r="AP241" t="str">
        <f>IF('CHI² deux variables'!AP238="","",('CHI² deux variables'!$AZ238*'CHI² deux variables'!AP$311/'CHI² deux variables'!$AZ$311))</f>
        <v/>
      </c>
      <c r="AQ241" t="str">
        <f>IF('CHI² deux variables'!AQ238="","",('CHI² deux variables'!$AZ238*'CHI² deux variables'!AQ$311/'CHI² deux variables'!$AZ$311))</f>
        <v/>
      </c>
      <c r="AR241" t="str">
        <f>IF('CHI² deux variables'!AR238="","",('CHI² deux variables'!$AZ238*'CHI² deux variables'!AR$311/'CHI² deux variables'!$AZ$311))</f>
        <v/>
      </c>
      <c r="AS241" t="str">
        <f>IF('CHI² deux variables'!AS238="","",('CHI² deux variables'!$AZ238*'CHI² deux variables'!AS$311/'CHI² deux variables'!$AZ$311))</f>
        <v/>
      </c>
      <c r="AT241" t="str">
        <f>IF('CHI² deux variables'!AT238="","",('CHI² deux variables'!$AZ238*'CHI² deux variables'!AT$311/'CHI² deux variables'!$AZ$311))</f>
        <v/>
      </c>
      <c r="AU241" t="str">
        <f>IF('CHI² deux variables'!AU238="","",('CHI² deux variables'!$AZ238*'CHI² deux variables'!AU$311/'CHI² deux variables'!$AZ$311))</f>
        <v/>
      </c>
      <c r="AV241" t="str">
        <f>IF('CHI² deux variables'!AV238="","",('CHI² deux variables'!$AZ238*'CHI² deux variables'!AV$311/'CHI² deux variables'!$AZ$311))</f>
        <v/>
      </c>
      <c r="AW241" t="str">
        <f>IF('CHI² deux variables'!AW238="","",('CHI² deux variables'!$AZ238*'CHI² deux variables'!AW$311/'CHI² deux variables'!$AZ$311))</f>
        <v/>
      </c>
      <c r="AX241" t="str">
        <f>IF('CHI² deux variables'!AX238="","",('CHI² deux variables'!$AZ238*'CHI² deux variables'!AX$311/'CHI² deux variables'!$AZ$311))</f>
        <v/>
      </c>
      <c r="AY241" t="str">
        <f>IF('CHI² deux variables'!AY238="","",('CHI² deux variables'!$AZ238*'CHI² deux variables'!AY$311/'CHI² deux variables'!$AZ$311))</f>
        <v/>
      </c>
      <c r="AZ241" t="s">
        <v>675</v>
      </c>
    </row>
    <row r="242" spans="1:52" x14ac:dyDescent="0.25">
      <c r="A242" t="s">
        <v>296</v>
      </c>
      <c r="B242" t="str">
        <f>IF('CHI² deux variables'!B239="","",('CHI² deux variables'!$AZ239*'CHI² deux variables'!B$311/'CHI² deux variables'!$AZ$311))</f>
        <v/>
      </c>
      <c r="C242" t="str">
        <f>IF('CHI² deux variables'!C239="","",('CHI² deux variables'!$AZ239*'CHI² deux variables'!C$311/'CHI² deux variables'!$AZ$311))</f>
        <v/>
      </c>
      <c r="D242" t="str">
        <f>IF('CHI² deux variables'!D239="","",('CHI² deux variables'!$AZ239*'CHI² deux variables'!D$311/'CHI² deux variables'!$AZ$311))</f>
        <v/>
      </c>
      <c r="E242" t="str">
        <f>IF('CHI² deux variables'!E239="","",('CHI² deux variables'!$AZ239*'CHI² deux variables'!E$311/'CHI² deux variables'!$AZ$311))</f>
        <v/>
      </c>
      <c r="F242" t="str">
        <f>IF('CHI² deux variables'!F239="","",('CHI² deux variables'!$AZ239*'CHI² deux variables'!F$311/'CHI² deux variables'!$AZ$311))</f>
        <v/>
      </c>
      <c r="G242" t="str">
        <f>IF('CHI² deux variables'!G239="","",('CHI² deux variables'!$AZ239*'CHI² deux variables'!G$311/'CHI² deux variables'!$AZ$311))</f>
        <v/>
      </c>
      <c r="H242" t="str">
        <f>IF('CHI² deux variables'!H239="","",('CHI² deux variables'!$AZ239*'CHI² deux variables'!H$311/'CHI² deux variables'!$AZ$311))</f>
        <v/>
      </c>
      <c r="I242" t="str">
        <f>IF('CHI² deux variables'!I239="","",('CHI² deux variables'!$AZ239*'CHI² deux variables'!I$311/'CHI² deux variables'!$AZ$311))</f>
        <v/>
      </c>
      <c r="J242" t="str">
        <f>IF('CHI² deux variables'!J239="","",('CHI² deux variables'!$AZ239*'CHI² deux variables'!J$311/'CHI² deux variables'!$AZ$311))</f>
        <v/>
      </c>
      <c r="K242" t="str">
        <f>IF('CHI² deux variables'!K239="","",('CHI² deux variables'!$AZ239*'CHI² deux variables'!K$311/'CHI² deux variables'!$AZ$311))</f>
        <v/>
      </c>
      <c r="L242" t="str">
        <f>IF('CHI² deux variables'!L239="","",('CHI² deux variables'!$AZ239*'CHI² deux variables'!L$311/'CHI² deux variables'!$AZ$311))</f>
        <v/>
      </c>
      <c r="M242" t="str">
        <f>IF('CHI² deux variables'!M239="","",('CHI² deux variables'!$AZ239*'CHI² deux variables'!M$311/'CHI² deux variables'!$AZ$311))</f>
        <v/>
      </c>
      <c r="N242" t="str">
        <f>IF('CHI² deux variables'!N239="","",('CHI² deux variables'!$AZ239*'CHI² deux variables'!N$311/'CHI² deux variables'!$AZ$311))</f>
        <v/>
      </c>
      <c r="O242" t="str">
        <f>IF('CHI² deux variables'!O239="","",('CHI² deux variables'!$AZ239*'CHI² deux variables'!O$311/'CHI² deux variables'!$AZ$311))</f>
        <v/>
      </c>
      <c r="P242" t="str">
        <f>IF('CHI² deux variables'!P239="","",('CHI² deux variables'!$AZ239*'CHI² deux variables'!P$311/'CHI² deux variables'!$AZ$311))</f>
        <v/>
      </c>
      <c r="Q242" t="str">
        <f>IF('CHI² deux variables'!Q239="","",('CHI² deux variables'!$AZ239*'CHI² deux variables'!Q$311/'CHI² deux variables'!$AZ$311))</f>
        <v/>
      </c>
      <c r="R242" t="str">
        <f>IF('CHI² deux variables'!R239="","",('CHI² deux variables'!$AZ239*'CHI² deux variables'!R$311/'CHI² deux variables'!$AZ$311))</f>
        <v/>
      </c>
      <c r="S242" t="str">
        <f>IF('CHI² deux variables'!S239="","",('CHI² deux variables'!$AZ239*'CHI² deux variables'!S$311/'CHI² deux variables'!$AZ$311))</f>
        <v/>
      </c>
      <c r="T242" t="str">
        <f>IF('CHI² deux variables'!T239="","",('CHI² deux variables'!$AZ239*'CHI² deux variables'!T$311/'CHI² deux variables'!$AZ$311))</f>
        <v/>
      </c>
      <c r="U242" t="str">
        <f>IF('CHI² deux variables'!U239="","",('CHI² deux variables'!$AZ239*'CHI² deux variables'!U$311/'CHI² deux variables'!$AZ$311))</f>
        <v/>
      </c>
      <c r="V242" t="str">
        <f>IF('CHI² deux variables'!V239="","",('CHI² deux variables'!$AZ239*'CHI² deux variables'!V$311/'CHI² deux variables'!$AZ$311))</f>
        <v/>
      </c>
      <c r="W242" t="str">
        <f>IF('CHI² deux variables'!W239="","",('CHI² deux variables'!$AZ239*'CHI² deux variables'!W$311/'CHI² deux variables'!$AZ$311))</f>
        <v/>
      </c>
      <c r="X242" t="str">
        <f>IF('CHI² deux variables'!X239="","",('CHI² deux variables'!$AZ239*'CHI² deux variables'!X$311/'CHI² deux variables'!$AZ$311))</f>
        <v/>
      </c>
      <c r="Y242" t="str">
        <f>IF('CHI² deux variables'!Y239="","",('CHI² deux variables'!$AZ239*'CHI² deux variables'!Y$311/'CHI² deux variables'!$AZ$311))</f>
        <v/>
      </c>
      <c r="Z242" t="str">
        <f>IF('CHI² deux variables'!Z239="","",('CHI² deux variables'!$AZ239*'CHI² deux variables'!Z$311/'CHI² deux variables'!$AZ$311))</f>
        <v/>
      </c>
      <c r="AA242" t="str">
        <f>IF('CHI² deux variables'!AA239="","",('CHI² deux variables'!$AZ239*'CHI² deux variables'!AA$311/'CHI² deux variables'!$AZ$311))</f>
        <v/>
      </c>
      <c r="AB242" t="str">
        <f>IF('CHI² deux variables'!AB239="","",('CHI² deux variables'!$AZ239*'CHI² deux variables'!AB$311/'CHI² deux variables'!$AZ$311))</f>
        <v/>
      </c>
      <c r="AC242" t="str">
        <f>IF('CHI² deux variables'!AC239="","",('CHI² deux variables'!$AZ239*'CHI² deux variables'!AC$311/'CHI² deux variables'!$AZ$311))</f>
        <v/>
      </c>
      <c r="AD242" t="str">
        <f>IF('CHI² deux variables'!AD239="","",('CHI² deux variables'!$AZ239*'CHI² deux variables'!AD$311/'CHI² deux variables'!$AZ$311))</f>
        <v/>
      </c>
      <c r="AE242" t="str">
        <f>IF('CHI² deux variables'!AE239="","",('CHI² deux variables'!$AZ239*'CHI² deux variables'!AE$311/'CHI² deux variables'!$AZ$311))</f>
        <v/>
      </c>
      <c r="AF242" t="str">
        <f>IF('CHI² deux variables'!AF239="","",('CHI² deux variables'!$AZ239*'CHI² deux variables'!AF$311/'CHI² deux variables'!$AZ$311))</f>
        <v/>
      </c>
      <c r="AG242" t="str">
        <f>IF('CHI² deux variables'!AG239="","",('CHI² deux variables'!$AZ239*'CHI² deux variables'!AG$311/'CHI² deux variables'!$AZ$311))</f>
        <v/>
      </c>
      <c r="AH242" t="str">
        <f>IF('CHI² deux variables'!AH239="","",('CHI² deux variables'!$AZ239*'CHI² deux variables'!AH$311/'CHI² deux variables'!$AZ$311))</f>
        <v/>
      </c>
      <c r="AI242" t="str">
        <f>IF('CHI² deux variables'!AI239="","",('CHI² deux variables'!$AZ239*'CHI² deux variables'!AI$311/'CHI² deux variables'!$AZ$311))</f>
        <v/>
      </c>
      <c r="AJ242" t="str">
        <f>IF('CHI² deux variables'!AJ239="","",('CHI² deux variables'!$AZ239*'CHI² deux variables'!AJ$311/'CHI² deux variables'!$AZ$311))</f>
        <v/>
      </c>
      <c r="AK242" t="str">
        <f>IF('CHI² deux variables'!AK239="","",('CHI² deux variables'!$AZ239*'CHI² deux variables'!AK$311/'CHI² deux variables'!$AZ$311))</f>
        <v/>
      </c>
      <c r="AL242" t="str">
        <f>IF('CHI² deux variables'!AL239="","",('CHI² deux variables'!$AZ239*'CHI² deux variables'!AL$311/'CHI² deux variables'!$AZ$311))</f>
        <v/>
      </c>
      <c r="AM242" t="str">
        <f>IF('CHI² deux variables'!AM239="","",('CHI² deux variables'!$AZ239*'CHI² deux variables'!AM$311/'CHI² deux variables'!$AZ$311))</f>
        <v/>
      </c>
      <c r="AN242" t="str">
        <f>IF('CHI² deux variables'!AN239="","",('CHI² deux variables'!$AZ239*'CHI² deux variables'!AN$311/'CHI² deux variables'!$AZ$311))</f>
        <v/>
      </c>
      <c r="AO242" t="str">
        <f>IF('CHI² deux variables'!AO239="","",('CHI² deux variables'!$AZ239*'CHI² deux variables'!AO$311/'CHI² deux variables'!$AZ$311))</f>
        <v/>
      </c>
      <c r="AP242" t="str">
        <f>IF('CHI² deux variables'!AP239="","",('CHI² deux variables'!$AZ239*'CHI² deux variables'!AP$311/'CHI² deux variables'!$AZ$311))</f>
        <v/>
      </c>
      <c r="AQ242" t="str">
        <f>IF('CHI² deux variables'!AQ239="","",('CHI² deux variables'!$AZ239*'CHI² deux variables'!AQ$311/'CHI² deux variables'!$AZ$311))</f>
        <v/>
      </c>
      <c r="AR242" t="str">
        <f>IF('CHI² deux variables'!AR239="","",('CHI² deux variables'!$AZ239*'CHI² deux variables'!AR$311/'CHI² deux variables'!$AZ$311))</f>
        <v/>
      </c>
      <c r="AS242" t="str">
        <f>IF('CHI² deux variables'!AS239="","",('CHI² deux variables'!$AZ239*'CHI² deux variables'!AS$311/'CHI² deux variables'!$AZ$311))</f>
        <v/>
      </c>
      <c r="AT242" t="str">
        <f>IF('CHI² deux variables'!AT239="","",('CHI² deux variables'!$AZ239*'CHI² deux variables'!AT$311/'CHI² deux variables'!$AZ$311))</f>
        <v/>
      </c>
      <c r="AU242" t="str">
        <f>IF('CHI² deux variables'!AU239="","",('CHI² deux variables'!$AZ239*'CHI² deux variables'!AU$311/'CHI² deux variables'!$AZ$311))</f>
        <v/>
      </c>
      <c r="AV242" t="str">
        <f>IF('CHI² deux variables'!AV239="","",('CHI² deux variables'!$AZ239*'CHI² deux variables'!AV$311/'CHI² deux variables'!$AZ$311))</f>
        <v/>
      </c>
      <c r="AW242" t="str">
        <f>IF('CHI² deux variables'!AW239="","",('CHI² deux variables'!$AZ239*'CHI² deux variables'!AW$311/'CHI² deux variables'!$AZ$311))</f>
        <v/>
      </c>
      <c r="AX242" t="str">
        <f>IF('CHI² deux variables'!AX239="","",('CHI² deux variables'!$AZ239*'CHI² deux variables'!AX$311/'CHI² deux variables'!$AZ$311))</f>
        <v/>
      </c>
      <c r="AY242" t="str">
        <f>IF('CHI² deux variables'!AY239="","",('CHI² deux variables'!$AZ239*'CHI² deux variables'!AY$311/'CHI² deux variables'!$AZ$311))</f>
        <v/>
      </c>
      <c r="AZ242" t="s">
        <v>675</v>
      </c>
    </row>
    <row r="243" spans="1:52" x14ac:dyDescent="0.25">
      <c r="A243" t="s">
        <v>297</v>
      </c>
      <c r="B243" t="str">
        <f>IF('CHI² deux variables'!B240="","",('CHI² deux variables'!$AZ240*'CHI² deux variables'!B$311/'CHI² deux variables'!$AZ$311))</f>
        <v/>
      </c>
      <c r="C243" t="str">
        <f>IF('CHI² deux variables'!C240="","",('CHI² deux variables'!$AZ240*'CHI² deux variables'!C$311/'CHI² deux variables'!$AZ$311))</f>
        <v/>
      </c>
      <c r="D243" t="str">
        <f>IF('CHI² deux variables'!D240="","",('CHI² deux variables'!$AZ240*'CHI² deux variables'!D$311/'CHI² deux variables'!$AZ$311))</f>
        <v/>
      </c>
      <c r="E243" t="str">
        <f>IF('CHI² deux variables'!E240="","",('CHI² deux variables'!$AZ240*'CHI² deux variables'!E$311/'CHI² deux variables'!$AZ$311))</f>
        <v/>
      </c>
      <c r="F243" t="str">
        <f>IF('CHI² deux variables'!F240="","",('CHI² deux variables'!$AZ240*'CHI² deux variables'!F$311/'CHI² deux variables'!$AZ$311))</f>
        <v/>
      </c>
      <c r="G243" t="str">
        <f>IF('CHI² deux variables'!G240="","",('CHI² deux variables'!$AZ240*'CHI² deux variables'!G$311/'CHI² deux variables'!$AZ$311))</f>
        <v/>
      </c>
      <c r="H243" t="str">
        <f>IF('CHI² deux variables'!H240="","",('CHI² deux variables'!$AZ240*'CHI² deux variables'!H$311/'CHI² deux variables'!$AZ$311))</f>
        <v/>
      </c>
      <c r="I243" t="str">
        <f>IF('CHI² deux variables'!I240="","",('CHI² deux variables'!$AZ240*'CHI² deux variables'!I$311/'CHI² deux variables'!$AZ$311))</f>
        <v/>
      </c>
      <c r="J243" t="str">
        <f>IF('CHI² deux variables'!J240="","",('CHI² deux variables'!$AZ240*'CHI² deux variables'!J$311/'CHI² deux variables'!$AZ$311))</f>
        <v/>
      </c>
      <c r="K243" t="str">
        <f>IF('CHI² deux variables'!K240="","",('CHI² deux variables'!$AZ240*'CHI² deux variables'!K$311/'CHI² deux variables'!$AZ$311))</f>
        <v/>
      </c>
      <c r="L243" t="str">
        <f>IF('CHI² deux variables'!L240="","",('CHI² deux variables'!$AZ240*'CHI² deux variables'!L$311/'CHI² deux variables'!$AZ$311))</f>
        <v/>
      </c>
      <c r="M243" t="str">
        <f>IF('CHI² deux variables'!M240="","",('CHI² deux variables'!$AZ240*'CHI² deux variables'!M$311/'CHI² deux variables'!$AZ$311))</f>
        <v/>
      </c>
      <c r="N243" t="str">
        <f>IF('CHI² deux variables'!N240="","",('CHI² deux variables'!$AZ240*'CHI² deux variables'!N$311/'CHI² deux variables'!$AZ$311))</f>
        <v/>
      </c>
      <c r="O243" t="str">
        <f>IF('CHI² deux variables'!O240="","",('CHI² deux variables'!$AZ240*'CHI² deux variables'!O$311/'CHI² deux variables'!$AZ$311))</f>
        <v/>
      </c>
      <c r="P243" t="str">
        <f>IF('CHI² deux variables'!P240="","",('CHI² deux variables'!$AZ240*'CHI² deux variables'!P$311/'CHI² deux variables'!$AZ$311))</f>
        <v/>
      </c>
      <c r="Q243" t="str">
        <f>IF('CHI² deux variables'!Q240="","",('CHI² deux variables'!$AZ240*'CHI² deux variables'!Q$311/'CHI² deux variables'!$AZ$311))</f>
        <v/>
      </c>
      <c r="R243" t="str">
        <f>IF('CHI² deux variables'!R240="","",('CHI² deux variables'!$AZ240*'CHI² deux variables'!R$311/'CHI² deux variables'!$AZ$311))</f>
        <v/>
      </c>
      <c r="S243" t="str">
        <f>IF('CHI² deux variables'!S240="","",('CHI² deux variables'!$AZ240*'CHI² deux variables'!S$311/'CHI² deux variables'!$AZ$311))</f>
        <v/>
      </c>
      <c r="T243" t="str">
        <f>IF('CHI² deux variables'!T240="","",('CHI² deux variables'!$AZ240*'CHI² deux variables'!T$311/'CHI² deux variables'!$AZ$311))</f>
        <v/>
      </c>
      <c r="U243" t="str">
        <f>IF('CHI² deux variables'!U240="","",('CHI² deux variables'!$AZ240*'CHI² deux variables'!U$311/'CHI² deux variables'!$AZ$311))</f>
        <v/>
      </c>
      <c r="V243" t="str">
        <f>IF('CHI² deux variables'!V240="","",('CHI² deux variables'!$AZ240*'CHI² deux variables'!V$311/'CHI² deux variables'!$AZ$311))</f>
        <v/>
      </c>
      <c r="W243" t="str">
        <f>IF('CHI² deux variables'!W240="","",('CHI² deux variables'!$AZ240*'CHI² deux variables'!W$311/'CHI² deux variables'!$AZ$311))</f>
        <v/>
      </c>
      <c r="X243" t="str">
        <f>IF('CHI² deux variables'!X240="","",('CHI² deux variables'!$AZ240*'CHI² deux variables'!X$311/'CHI² deux variables'!$AZ$311))</f>
        <v/>
      </c>
      <c r="Y243" t="str">
        <f>IF('CHI² deux variables'!Y240="","",('CHI² deux variables'!$AZ240*'CHI² deux variables'!Y$311/'CHI² deux variables'!$AZ$311))</f>
        <v/>
      </c>
      <c r="Z243" t="str">
        <f>IF('CHI² deux variables'!Z240="","",('CHI² deux variables'!$AZ240*'CHI² deux variables'!Z$311/'CHI² deux variables'!$AZ$311))</f>
        <v/>
      </c>
      <c r="AA243" t="str">
        <f>IF('CHI² deux variables'!AA240="","",('CHI² deux variables'!$AZ240*'CHI² deux variables'!AA$311/'CHI² deux variables'!$AZ$311))</f>
        <v/>
      </c>
      <c r="AB243" t="str">
        <f>IF('CHI² deux variables'!AB240="","",('CHI² deux variables'!$AZ240*'CHI² deux variables'!AB$311/'CHI² deux variables'!$AZ$311))</f>
        <v/>
      </c>
      <c r="AC243" t="str">
        <f>IF('CHI² deux variables'!AC240="","",('CHI² deux variables'!$AZ240*'CHI² deux variables'!AC$311/'CHI² deux variables'!$AZ$311))</f>
        <v/>
      </c>
      <c r="AD243" t="str">
        <f>IF('CHI² deux variables'!AD240="","",('CHI² deux variables'!$AZ240*'CHI² deux variables'!AD$311/'CHI² deux variables'!$AZ$311))</f>
        <v/>
      </c>
      <c r="AE243" t="str">
        <f>IF('CHI² deux variables'!AE240="","",('CHI² deux variables'!$AZ240*'CHI² deux variables'!AE$311/'CHI² deux variables'!$AZ$311))</f>
        <v/>
      </c>
      <c r="AF243" t="str">
        <f>IF('CHI² deux variables'!AF240="","",('CHI² deux variables'!$AZ240*'CHI² deux variables'!AF$311/'CHI² deux variables'!$AZ$311))</f>
        <v/>
      </c>
      <c r="AG243" t="str">
        <f>IF('CHI² deux variables'!AG240="","",('CHI² deux variables'!$AZ240*'CHI² deux variables'!AG$311/'CHI² deux variables'!$AZ$311))</f>
        <v/>
      </c>
      <c r="AH243" t="str">
        <f>IF('CHI² deux variables'!AH240="","",('CHI² deux variables'!$AZ240*'CHI² deux variables'!AH$311/'CHI² deux variables'!$AZ$311))</f>
        <v/>
      </c>
      <c r="AI243" t="str">
        <f>IF('CHI² deux variables'!AI240="","",('CHI² deux variables'!$AZ240*'CHI² deux variables'!AI$311/'CHI² deux variables'!$AZ$311))</f>
        <v/>
      </c>
      <c r="AJ243" t="str">
        <f>IF('CHI² deux variables'!AJ240="","",('CHI² deux variables'!$AZ240*'CHI² deux variables'!AJ$311/'CHI² deux variables'!$AZ$311))</f>
        <v/>
      </c>
      <c r="AK243" t="str">
        <f>IF('CHI² deux variables'!AK240="","",('CHI² deux variables'!$AZ240*'CHI² deux variables'!AK$311/'CHI² deux variables'!$AZ$311))</f>
        <v/>
      </c>
      <c r="AL243" t="str">
        <f>IF('CHI² deux variables'!AL240="","",('CHI² deux variables'!$AZ240*'CHI² deux variables'!AL$311/'CHI² deux variables'!$AZ$311))</f>
        <v/>
      </c>
      <c r="AM243" t="str">
        <f>IF('CHI² deux variables'!AM240="","",('CHI² deux variables'!$AZ240*'CHI² deux variables'!AM$311/'CHI² deux variables'!$AZ$311))</f>
        <v/>
      </c>
      <c r="AN243" t="str">
        <f>IF('CHI² deux variables'!AN240="","",('CHI² deux variables'!$AZ240*'CHI² deux variables'!AN$311/'CHI² deux variables'!$AZ$311))</f>
        <v/>
      </c>
      <c r="AO243" t="str">
        <f>IF('CHI² deux variables'!AO240="","",('CHI² deux variables'!$AZ240*'CHI² deux variables'!AO$311/'CHI² deux variables'!$AZ$311))</f>
        <v/>
      </c>
      <c r="AP243" t="str">
        <f>IF('CHI² deux variables'!AP240="","",('CHI² deux variables'!$AZ240*'CHI² deux variables'!AP$311/'CHI² deux variables'!$AZ$311))</f>
        <v/>
      </c>
      <c r="AQ243" t="str">
        <f>IF('CHI² deux variables'!AQ240="","",('CHI² deux variables'!$AZ240*'CHI² deux variables'!AQ$311/'CHI² deux variables'!$AZ$311))</f>
        <v/>
      </c>
      <c r="AR243" t="str">
        <f>IF('CHI² deux variables'!AR240="","",('CHI² deux variables'!$AZ240*'CHI² deux variables'!AR$311/'CHI² deux variables'!$AZ$311))</f>
        <v/>
      </c>
      <c r="AS243" t="str">
        <f>IF('CHI² deux variables'!AS240="","",('CHI² deux variables'!$AZ240*'CHI² deux variables'!AS$311/'CHI² deux variables'!$AZ$311))</f>
        <v/>
      </c>
      <c r="AT243" t="str">
        <f>IF('CHI² deux variables'!AT240="","",('CHI² deux variables'!$AZ240*'CHI² deux variables'!AT$311/'CHI² deux variables'!$AZ$311))</f>
        <v/>
      </c>
      <c r="AU243" t="str">
        <f>IF('CHI² deux variables'!AU240="","",('CHI² deux variables'!$AZ240*'CHI² deux variables'!AU$311/'CHI² deux variables'!$AZ$311))</f>
        <v/>
      </c>
      <c r="AV243" t="str">
        <f>IF('CHI² deux variables'!AV240="","",('CHI² deux variables'!$AZ240*'CHI² deux variables'!AV$311/'CHI² deux variables'!$AZ$311))</f>
        <v/>
      </c>
      <c r="AW243" t="str">
        <f>IF('CHI² deux variables'!AW240="","",('CHI² deux variables'!$AZ240*'CHI² deux variables'!AW$311/'CHI² deux variables'!$AZ$311))</f>
        <v/>
      </c>
      <c r="AX243" t="str">
        <f>IF('CHI² deux variables'!AX240="","",('CHI² deux variables'!$AZ240*'CHI² deux variables'!AX$311/'CHI² deux variables'!$AZ$311))</f>
        <v/>
      </c>
      <c r="AY243" t="str">
        <f>IF('CHI² deux variables'!AY240="","",('CHI² deux variables'!$AZ240*'CHI² deux variables'!AY$311/'CHI² deux variables'!$AZ$311))</f>
        <v/>
      </c>
      <c r="AZ243" t="s">
        <v>675</v>
      </c>
    </row>
    <row r="244" spans="1:52" x14ac:dyDescent="0.25">
      <c r="A244" t="s">
        <v>298</v>
      </c>
      <c r="B244" t="str">
        <f>IF('CHI² deux variables'!B241="","",('CHI² deux variables'!$AZ241*'CHI² deux variables'!B$311/'CHI² deux variables'!$AZ$311))</f>
        <v/>
      </c>
      <c r="C244" t="str">
        <f>IF('CHI² deux variables'!C241="","",('CHI² deux variables'!$AZ241*'CHI² deux variables'!C$311/'CHI² deux variables'!$AZ$311))</f>
        <v/>
      </c>
      <c r="D244" t="str">
        <f>IF('CHI² deux variables'!D241="","",('CHI² deux variables'!$AZ241*'CHI² deux variables'!D$311/'CHI² deux variables'!$AZ$311))</f>
        <v/>
      </c>
      <c r="E244" t="str">
        <f>IF('CHI² deux variables'!E241="","",('CHI² deux variables'!$AZ241*'CHI² deux variables'!E$311/'CHI² deux variables'!$AZ$311))</f>
        <v/>
      </c>
      <c r="F244" t="str">
        <f>IF('CHI² deux variables'!F241="","",('CHI² deux variables'!$AZ241*'CHI² deux variables'!F$311/'CHI² deux variables'!$AZ$311))</f>
        <v/>
      </c>
      <c r="G244" t="str">
        <f>IF('CHI² deux variables'!G241="","",('CHI² deux variables'!$AZ241*'CHI² deux variables'!G$311/'CHI² deux variables'!$AZ$311))</f>
        <v/>
      </c>
      <c r="H244" t="str">
        <f>IF('CHI² deux variables'!H241="","",('CHI² deux variables'!$AZ241*'CHI² deux variables'!H$311/'CHI² deux variables'!$AZ$311))</f>
        <v/>
      </c>
      <c r="I244" t="str">
        <f>IF('CHI² deux variables'!I241="","",('CHI² deux variables'!$AZ241*'CHI² deux variables'!I$311/'CHI² deux variables'!$AZ$311))</f>
        <v/>
      </c>
      <c r="J244" t="str">
        <f>IF('CHI² deux variables'!J241="","",('CHI² deux variables'!$AZ241*'CHI² deux variables'!J$311/'CHI² deux variables'!$AZ$311))</f>
        <v/>
      </c>
      <c r="K244" t="str">
        <f>IF('CHI² deux variables'!K241="","",('CHI² deux variables'!$AZ241*'CHI² deux variables'!K$311/'CHI² deux variables'!$AZ$311))</f>
        <v/>
      </c>
      <c r="L244" t="str">
        <f>IF('CHI² deux variables'!L241="","",('CHI² deux variables'!$AZ241*'CHI² deux variables'!L$311/'CHI² deux variables'!$AZ$311))</f>
        <v/>
      </c>
      <c r="M244" t="str">
        <f>IF('CHI² deux variables'!M241="","",('CHI² deux variables'!$AZ241*'CHI² deux variables'!M$311/'CHI² deux variables'!$AZ$311))</f>
        <v/>
      </c>
      <c r="N244" t="str">
        <f>IF('CHI² deux variables'!N241="","",('CHI² deux variables'!$AZ241*'CHI² deux variables'!N$311/'CHI² deux variables'!$AZ$311))</f>
        <v/>
      </c>
      <c r="O244" t="str">
        <f>IF('CHI² deux variables'!O241="","",('CHI² deux variables'!$AZ241*'CHI² deux variables'!O$311/'CHI² deux variables'!$AZ$311))</f>
        <v/>
      </c>
      <c r="P244" t="str">
        <f>IF('CHI² deux variables'!P241="","",('CHI² deux variables'!$AZ241*'CHI² deux variables'!P$311/'CHI² deux variables'!$AZ$311))</f>
        <v/>
      </c>
      <c r="Q244" t="str">
        <f>IF('CHI² deux variables'!Q241="","",('CHI² deux variables'!$AZ241*'CHI² deux variables'!Q$311/'CHI² deux variables'!$AZ$311))</f>
        <v/>
      </c>
      <c r="R244" t="str">
        <f>IF('CHI² deux variables'!R241="","",('CHI² deux variables'!$AZ241*'CHI² deux variables'!R$311/'CHI² deux variables'!$AZ$311))</f>
        <v/>
      </c>
      <c r="S244" t="str">
        <f>IF('CHI² deux variables'!S241="","",('CHI² deux variables'!$AZ241*'CHI² deux variables'!S$311/'CHI² deux variables'!$AZ$311))</f>
        <v/>
      </c>
      <c r="T244" t="str">
        <f>IF('CHI² deux variables'!T241="","",('CHI² deux variables'!$AZ241*'CHI² deux variables'!T$311/'CHI² deux variables'!$AZ$311))</f>
        <v/>
      </c>
      <c r="U244" t="str">
        <f>IF('CHI² deux variables'!U241="","",('CHI² deux variables'!$AZ241*'CHI² deux variables'!U$311/'CHI² deux variables'!$AZ$311))</f>
        <v/>
      </c>
      <c r="V244" t="str">
        <f>IF('CHI² deux variables'!V241="","",('CHI² deux variables'!$AZ241*'CHI² deux variables'!V$311/'CHI² deux variables'!$AZ$311))</f>
        <v/>
      </c>
      <c r="W244" t="str">
        <f>IF('CHI² deux variables'!W241="","",('CHI² deux variables'!$AZ241*'CHI² deux variables'!W$311/'CHI² deux variables'!$AZ$311))</f>
        <v/>
      </c>
      <c r="X244" t="str">
        <f>IF('CHI² deux variables'!X241="","",('CHI² deux variables'!$AZ241*'CHI² deux variables'!X$311/'CHI² deux variables'!$AZ$311))</f>
        <v/>
      </c>
      <c r="Y244" t="str">
        <f>IF('CHI² deux variables'!Y241="","",('CHI² deux variables'!$AZ241*'CHI² deux variables'!Y$311/'CHI² deux variables'!$AZ$311))</f>
        <v/>
      </c>
      <c r="Z244" t="str">
        <f>IF('CHI² deux variables'!Z241="","",('CHI² deux variables'!$AZ241*'CHI² deux variables'!Z$311/'CHI² deux variables'!$AZ$311))</f>
        <v/>
      </c>
      <c r="AA244" t="str">
        <f>IF('CHI² deux variables'!AA241="","",('CHI² deux variables'!$AZ241*'CHI² deux variables'!AA$311/'CHI² deux variables'!$AZ$311))</f>
        <v/>
      </c>
      <c r="AB244" t="str">
        <f>IF('CHI² deux variables'!AB241="","",('CHI² deux variables'!$AZ241*'CHI² deux variables'!AB$311/'CHI² deux variables'!$AZ$311))</f>
        <v/>
      </c>
      <c r="AC244" t="str">
        <f>IF('CHI² deux variables'!AC241="","",('CHI² deux variables'!$AZ241*'CHI² deux variables'!AC$311/'CHI² deux variables'!$AZ$311))</f>
        <v/>
      </c>
      <c r="AD244" t="str">
        <f>IF('CHI² deux variables'!AD241="","",('CHI² deux variables'!$AZ241*'CHI² deux variables'!AD$311/'CHI² deux variables'!$AZ$311))</f>
        <v/>
      </c>
      <c r="AE244" t="str">
        <f>IF('CHI² deux variables'!AE241="","",('CHI² deux variables'!$AZ241*'CHI² deux variables'!AE$311/'CHI² deux variables'!$AZ$311))</f>
        <v/>
      </c>
      <c r="AF244" t="str">
        <f>IF('CHI² deux variables'!AF241="","",('CHI² deux variables'!$AZ241*'CHI² deux variables'!AF$311/'CHI² deux variables'!$AZ$311))</f>
        <v/>
      </c>
      <c r="AG244" t="str">
        <f>IF('CHI² deux variables'!AG241="","",('CHI² deux variables'!$AZ241*'CHI² deux variables'!AG$311/'CHI² deux variables'!$AZ$311))</f>
        <v/>
      </c>
      <c r="AH244" t="str">
        <f>IF('CHI² deux variables'!AH241="","",('CHI² deux variables'!$AZ241*'CHI² deux variables'!AH$311/'CHI² deux variables'!$AZ$311))</f>
        <v/>
      </c>
      <c r="AI244" t="str">
        <f>IF('CHI² deux variables'!AI241="","",('CHI² deux variables'!$AZ241*'CHI² deux variables'!AI$311/'CHI² deux variables'!$AZ$311))</f>
        <v/>
      </c>
      <c r="AJ244" t="str">
        <f>IF('CHI² deux variables'!AJ241="","",('CHI² deux variables'!$AZ241*'CHI² deux variables'!AJ$311/'CHI² deux variables'!$AZ$311))</f>
        <v/>
      </c>
      <c r="AK244" t="str">
        <f>IF('CHI² deux variables'!AK241="","",('CHI² deux variables'!$AZ241*'CHI² deux variables'!AK$311/'CHI² deux variables'!$AZ$311))</f>
        <v/>
      </c>
      <c r="AL244" t="str">
        <f>IF('CHI² deux variables'!AL241="","",('CHI² deux variables'!$AZ241*'CHI² deux variables'!AL$311/'CHI² deux variables'!$AZ$311))</f>
        <v/>
      </c>
      <c r="AM244" t="str">
        <f>IF('CHI² deux variables'!AM241="","",('CHI² deux variables'!$AZ241*'CHI² deux variables'!AM$311/'CHI² deux variables'!$AZ$311))</f>
        <v/>
      </c>
      <c r="AN244" t="str">
        <f>IF('CHI² deux variables'!AN241="","",('CHI² deux variables'!$AZ241*'CHI² deux variables'!AN$311/'CHI² deux variables'!$AZ$311))</f>
        <v/>
      </c>
      <c r="AO244" t="str">
        <f>IF('CHI² deux variables'!AO241="","",('CHI² deux variables'!$AZ241*'CHI² deux variables'!AO$311/'CHI² deux variables'!$AZ$311))</f>
        <v/>
      </c>
      <c r="AP244" t="str">
        <f>IF('CHI² deux variables'!AP241="","",('CHI² deux variables'!$AZ241*'CHI² deux variables'!AP$311/'CHI² deux variables'!$AZ$311))</f>
        <v/>
      </c>
      <c r="AQ244" t="str">
        <f>IF('CHI² deux variables'!AQ241="","",('CHI² deux variables'!$AZ241*'CHI² deux variables'!AQ$311/'CHI² deux variables'!$AZ$311))</f>
        <v/>
      </c>
      <c r="AR244" t="str">
        <f>IF('CHI² deux variables'!AR241="","",('CHI² deux variables'!$AZ241*'CHI² deux variables'!AR$311/'CHI² deux variables'!$AZ$311))</f>
        <v/>
      </c>
      <c r="AS244" t="str">
        <f>IF('CHI² deux variables'!AS241="","",('CHI² deux variables'!$AZ241*'CHI² deux variables'!AS$311/'CHI² deux variables'!$AZ$311))</f>
        <v/>
      </c>
      <c r="AT244" t="str">
        <f>IF('CHI² deux variables'!AT241="","",('CHI² deux variables'!$AZ241*'CHI² deux variables'!AT$311/'CHI² deux variables'!$AZ$311))</f>
        <v/>
      </c>
      <c r="AU244" t="str">
        <f>IF('CHI² deux variables'!AU241="","",('CHI² deux variables'!$AZ241*'CHI² deux variables'!AU$311/'CHI² deux variables'!$AZ$311))</f>
        <v/>
      </c>
      <c r="AV244" t="str">
        <f>IF('CHI² deux variables'!AV241="","",('CHI² deux variables'!$AZ241*'CHI² deux variables'!AV$311/'CHI² deux variables'!$AZ$311))</f>
        <v/>
      </c>
      <c r="AW244" t="str">
        <f>IF('CHI² deux variables'!AW241="","",('CHI² deux variables'!$AZ241*'CHI² deux variables'!AW$311/'CHI² deux variables'!$AZ$311))</f>
        <v/>
      </c>
      <c r="AX244" t="str">
        <f>IF('CHI² deux variables'!AX241="","",('CHI² deux variables'!$AZ241*'CHI² deux variables'!AX$311/'CHI² deux variables'!$AZ$311))</f>
        <v/>
      </c>
      <c r="AY244" t="str">
        <f>IF('CHI² deux variables'!AY241="","",('CHI² deux variables'!$AZ241*'CHI² deux variables'!AY$311/'CHI² deux variables'!$AZ$311))</f>
        <v/>
      </c>
      <c r="AZ244" t="s">
        <v>675</v>
      </c>
    </row>
    <row r="245" spans="1:52" x14ac:dyDescent="0.25">
      <c r="A245" t="s">
        <v>299</v>
      </c>
      <c r="B245" t="str">
        <f>IF('CHI² deux variables'!B242="","",('CHI² deux variables'!$AZ242*'CHI² deux variables'!B$311/'CHI² deux variables'!$AZ$311))</f>
        <v/>
      </c>
      <c r="C245" t="str">
        <f>IF('CHI² deux variables'!C242="","",('CHI² deux variables'!$AZ242*'CHI² deux variables'!C$311/'CHI² deux variables'!$AZ$311))</f>
        <v/>
      </c>
      <c r="D245" t="str">
        <f>IF('CHI² deux variables'!D242="","",('CHI² deux variables'!$AZ242*'CHI² deux variables'!D$311/'CHI² deux variables'!$AZ$311))</f>
        <v/>
      </c>
      <c r="E245" t="str">
        <f>IF('CHI² deux variables'!E242="","",('CHI² deux variables'!$AZ242*'CHI² deux variables'!E$311/'CHI² deux variables'!$AZ$311))</f>
        <v/>
      </c>
      <c r="F245" t="str">
        <f>IF('CHI² deux variables'!F242="","",('CHI² deux variables'!$AZ242*'CHI² deux variables'!F$311/'CHI² deux variables'!$AZ$311))</f>
        <v/>
      </c>
      <c r="G245" t="str">
        <f>IF('CHI² deux variables'!G242="","",('CHI² deux variables'!$AZ242*'CHI² deux variables'!G$311/'CHI² deux variables'!$AZ$311))</f>
        <v/>
      </c>
      <c r="H245" t="str">
        <f>IF('CHI² deux variables'!H242="","",('CHI² deux variables'!$AZ242*'CHI² deux variables'!H$311/'CHI² deux variables'!$AZ$311))</f>
        <v/>
      </c>
      <c r="I245" t="str">
        <f>IF('CHI² deux variables'!I242="","",('CHI² deux variables'!$AZ242*'CHI² deux variables'!I$311/'CHI² deux variables'!$AZ$311))</f>
        <v/>
      </c>
      <c r="J245" t="str">
        <f>IF('CHI² deux variables'!J242="","",('CHI² deux variables'!$AZ242*'CHI² deux variables'!J$311/'CHI² deux variables'!$AZ$311))</f>
        <v/>
      </c>
      <c r="K245" t="str">
        <f>IF('CHI² deux variables'!K242="","",('CHI² deux variables'!$AZ242*'CHI² deux variables'!K$311/'CHI² deux variables'!$AZ$311))</f>
        <v/>
      </c>
      <c r="L245" t="str">
        <f>IF('CHI² deux variables'!L242="","",('CHI² deux variables'!$AZ242*'CHI² deux variables'!L$311/'CHI² deux variables'!$AZ$311))</f>
        <v/>
      </c>
      <c r="M245" t="str">
        <f>IF('CHI² deux variables'!M242="","",('CHI² deux variables'!$AZ242*'CHI² deux variables'!M$311/'CHI² deux variables'!$AZ$311))</f>
        <v/>
      </c>
      <c r="N245" t="str">
        <f>IF('CHI² deux variables'!N242="","",('CHI² deux variables'!$AZ242*'CHI² deux variables'!N$311/'CHI² deux variables'!$AZ$311))</f>
        <v/>
      </c>
      <c r="O245" t="str">
        <f>IF('CHI² deux variables'!O242="","",('CHI² deux variables'!$AZ242*'CHI² deux variables'!O$311/'CHI² deux variables'!$AZ$311))</f>
        <v/>
      </c>
      <c r="P245" t="str">
        <f>IF('CHI² deux variables'!P242="","",('CHI² deux variables'!$AZ242*'CHI² deux variables'!P$311/'CHI² deux variables'!$AZ$311))</f>
        <v/>
      </c>
      <c r="Q245" t="str">
        <f>IF('CHI² deux variables'!Q242="","",('CHI² deux variables'!$AZ242*'CHI² deux variables'!Q$311/'CHI² deux variables'!$AZ$311))</f>
        <v/>
      </c>
      <c r="R245" t="str">
        <f>IF('CHI² deux variables'!R242="","",('CHI² deux variables'!$AZ242*'CHI² deux variables'!R$311/'CHI² deux variables'!$AZ$311))</f>
        <v/>
      </c>
      <c r="S245" t="str">
        <f>IF('CHI² deux variables'!S242="","",('CHI² deux variables'!$AZ242*'CHI² deux variables'!S$311/'CHI² deux variables'!$AZ$311))</f>
        <v/>
      </c>
      <c r="T245" t="str">
        <f>IF('CHI² deux variables'!T242="","",('CHI² deux variables'!$AZ242*'CHI² deux variables'!T$311/'CHI² deux variables'!$AZ$311))</f>
        <v/>
      </c>
      <c r="U245" t="str">
        <f>IF('CHI² deux variables'!U242="","",('CHI² deux variables'!$AZ242*'CHI² deux variables'!U$311/'CHI² deux variables'!$AZ$311))</f>
        <v/>
      </c>
      <c r="V245" t="str">
        <f>IF('CHI² deux variables'!V242="","",('CHI² deux variables'!$AZ242*'CHI² deux variables'!V$311/'CHI² deux variables'!$AZ$311))</f>
        <v/>
      </c>
      <c r="W245" t="str">
        <f>IF('CHI² deux variables'!W242="","",('CHI² deux variables'!$AZ242*'CHI² deux variables'!W$311/'CHI² deux variables'!$AZ$311))</f>
        <v/>
      </c>
      <c r="X245" t="str">
        <f>IF('CHI² deux variables'!X242="","",('CHI² deux variables'!$AZ242*'CHI² deux variables'!X$311/'CHI² deux variables'!$AZ$311))</f>
        <v/>
      </c>
      <c r="Y245" t="str">
        <f>IF('CHI² deux variables'!Y242="","",('CHI² deux variables'!$AZ242*'CHI² deux variables'!Y$311/'CHI² deux variables'!$AZ$311))</f>
        <v/>
      </c>
      <c r="Z245" t="str">
        <f>IF('CHI² deux variables'!Z242="","",('CHI² deux variables'!$AZ242*'CHI² deux variables'!Z$311/'CHI² deux variables'!$AZ$311))</f>
        <v/>
      </c>
      <c r="AA245" t="str">
        <f>IF('CHI² deux variables'!AA242="","",('CHI² deux variables'!$AZ242*'CHI² deux variables'!AA$311/'CHI² deux variables'!$AZ$311))</f>
        <v/>
      </c>
      <c r="AB245" t="str">
        <f>IF('CHI² deux variables'!AB242="","",('CHI² deux variables'!$AZ242*'CHI² deux variables'!AB$311/'CHI² deux variables'!$AZ$311))</f>
        <v/>
      </c>
      <c r="AC245" t="str">
        <f>IF('CHI² deux variables'!AC242="","",('CHI² deux variables'!$AZ242*'CHI² deux variables'!AC$311/'CHI² deux variables'!$AZ$311))</f>
        <v/>
      </c>
      <c r="AD245" t="str">
        <f>IF('CHI² deux variables'!AD242="","",('CHI² deux variables'!$AZ242*'CHI² deux variables'!AD$311/'CHI² deux variables'!$AZ$311))</f>
        <v/>
      </c>
      <c r="AE245" t="str">
        <f>IF('CHI² deux variables'!AE242="","",('CHI² deux variables'!$AZ242*'CHI² deux variables'!AE$311/'CHI² deux variables'!$AZ$311))</f>
        <v/>
      </c>
      <c r="AF245" t="str">
        <f>IF('CHI² deux variables'!AF242="","",('CHI² deux variables'!$AZ242*'CHI² deux variables'!AF$311/'CHI² deux variables'!$AZ$311))</f>
        <v/>
      </c>
      <c r="AG245" t="str">
        <f>IF('CHI² deux variables'!AG242="","",('CHI² deux variables'!$AZ242*'CHI² deux variables'!AG$311/'CHI² deux variables'!$AZ$311))</f>
        <v/>
      </c>
      <c r="AH245" t="str">
        <f>IF('CHI² deux variables'!AH242="","",('CHI² deux variables'!$AZ242*'CHI² deux variables'!AH$311/'CHI² deux variables'!$AZ$311))</f>
        <v/>
      </c>
      <c r="AI245" t="str">
        <f>IF('CHI² deux variables'!AI242="","",('CHI² deux variables'!$AZ242*'CHI² deux variables'!AI$311/'CHI² deux variables'!$AZ$311))</f>
        <v/>
      </c>
      <c r="AJ245" t="str">
        <f>IF('CHI² deux variables'!AJ242="","",('CHI² deux variables'!$AZ242*'CHI² deux variables'!AJ$311/'CHI² deux variables'!$AZ$311))</f>
        <v/>
      </c>
      <c r="AK245" t="str">
        <f>IF('CHI² deux variables'!AK242="","",('CHI² deux variables'!$AZ242*'CHI² deux variables'!AK$311/'CHI² deux variables'!$AZ$311))</f>
        <v/>
      </c>
      <c r="AL245" t="str">
        <f>IF('CHI² deux variables'!AL242="","",('CHI² deux variables'!$AZ242*'CHI² deux variables'!AL$311/'CHI² deux variables'!$AZ$311))</f>
        <v/>
      </c>
      <c r="AM245" t="str">
        <f>IF('CHI² deux variables'!AM242="","",('CHI² deux variables'!$AZ242*'CHI² deux variables'!AM$311/'CHI² deux variables'!$AZ$311))</f>
        <v/>
      </c>
      <c r="AN245" t="str">
        <f>IF('CHI² deux variables'!AN242="","",('CHI² deux variables'!$AZ242*'CHI² deux variables'!AN$311/'CHI² deux variables'!$AZ$311))</f>
        <v/>
      </c>
      <c r="AO245" t="str">
        <f>IF('CHI² deux variables'!AO242="","",('CHI² deux variables'!$AZ242*'CHI² deux variables'!AO$311/'CHI² deux variables'!$AZ$311))</f>
        <v/>
      </c>
      <c r="AP245" t="str">
        <f>IF('CHI² deux variables'!AP242="","",('CHI² deux variables'!$AZ242*'CHI² deux variables'!AP$311/'CHI² deux variables'!$AZ$311))</f>
        <v/>
      </c>
      <c r="AQ245" t="str">
        <f>IF('CHI² deux variables'!AQ242="","",('CHI² deux variables'!$AZ242*'CHI² deux variables'!AQ$311/'CHI² deux variables'!$AZ$311))</f>
        <v/>
      </c>
      <c r="AR245" t="str">
        <f>IF('CHI² deux variables'!AR242="","",('CHI² deux variables'!$AZ242*'CHI² deux variables'!AR$311/'CHI² deux variables'!$AZ$311))</f>
        <v/>
      </c>
      <c r="AS245" t="str">
        <f>IF('CHI² deux variables'!AS242="","",('CHI² deux variables'!$AZ242*'CHI² deux variables'!AS$311/'CHI² deux variables'!$AZ$311))</f>
        <v/>
      </c>
      <c r="AT245" t="str">
        <f>IF('CHI² deux variables'!AT242="","",('CHI² deux variables'!$AZ242*'CHI² deux variables'!AT$311/'CHI² deux variables'!$AZ$311))</f>
        <v/>
      </c>
      <c r="AU245" t="str">
        <f>IF('CHI² deux variables'!AU242="","",('CHI² deux variables'!$AZ242*'CHI² deux variables'!AU$311/'CHI² deux variables'!$AZ$311))</f>
        <v/>
      </c>
      <c r="AV245" t="str">
        <f>IF('CHI² deux variables'!AV242="","",('CHI² deux variables'!$AZ242*'CHI² deux variables'!AV$311/'CHI² deux variables'!$AZ$311))</f>
        <v/>
      </c>
      <c r="AW245" t="str">
        <f>IF('CHI² deux variables'!AW242="","",('CHI² deux variables'!$AZ242*'CHI² deux variables'!AW$311/'CHI² deux variables'!$AZ$311))</f>
        <v/>
      </c>
      <c r="AX245" t="str">
        <f>IF('CHI² deux variables'!AX242="","",('CHI² deux variables'!$AZ242*'CHI² deux variables'!AX$311/'CHI² deux variables'!$AZ$311))</f>
        <v/>
      </c>
      <c r="AY245" t="str">
        <f>IF('CHI² deux variables'!AY242="","",('CHI² deux variables'!$AZ242*'CHI² deux variables'!AY$311/'CHI² deux variables'!$AZ$311))</f>
        <v/>
      </c>
      <c r="AZ245" t="s">
        <v>675</v>
      </c>
    </row>
    <row r="246" spans="1:52" x14ac:dyDescent="0.25">
      <c r="A246" t="s">
        <v>300</v>
      </c>
      <c r="B246" t="str">
        <f>IF('CHI² deux variables'!B243="","",('CHI² deux variables'!$AZ243*'CHI² deux variables'!B$311/'CHI² deux variables'!$AZ$311))</f>
        <v/>
      </c>
      <c r="C246" t="str">
        <f>IF('CHI² deux variables'!C243="","",('CHI² deux variables'!$AZ243*'CHI² deux variables'!C$311/'CHI² deux variables'!$AZ$311))</f>
        <v/>
      </c>
      <c r="D246" t="str">
        <f>IF('CHI² deux variables'!D243="","",('CHI² deux variables'!$AZ243*'CHI² deux variables'!D$311/'CHI² deux variables'!$AZ$311))</f>
        <v/>
      </c>
      <c r="E246" t="str">
        <f>IF('CHI² deux variables'!E243="","",('CHI² deux variables'!$AZ243*'CHI² deux variables'!E$311/'CHI² deux variables'!$AZ$311))</f>
        <v/>
      </c>
      <c r="F246" t="str">
        <f>IF('CHI² deux variables'!F243="","",('CHI² deux variables'!$AZ243*'CHI² deux variables'!F$311/'CHI² deux variables'!$AZ$311))</f>
        <v/>
      </c>
      <c r="G246" t="str">
        <f>IF('CHI² deux variables'!G243="","",('CHI² deux variables'!$AZ243*'CHI² deux variables'!G$311/'CHI² deux variables'!$AZ$311))</f>
        <v/>
      </c>
      <c r="H246" t="str">
        <f>IF('CHI² deux variables'!H243="","",('CHI² deux variables'!$AZ243*'CHI² deux variables'!H$311/'CHI² deux variables'!$AZ$311))</f>
        <v/>
      </c>
      <c r="I246" t="str">
        <f>IF('CHI² deux variables'!I243="","",('CHI² deux variables'!$AZ243*'CHI² deux variables'!I$311/'CHI² deux variables'!$AZ$311))</f>
        <v/>
      </c>
      <c r="J246" t="str">
        <f>IF('CHI² deux variables'!J243="","",('CHI² deux variables'!$AZ243*'CHI² deux variables'!J$311/'CHI² deux variables'!$AZ$311))</f>
        <v/>
      </c>
      <c r="K246" t="str">
        <f>IF('CHI² deux variables'!K243="","",('CHI² deux variables'!$AZ243*'CHI² deux variables'!K$311/'CHI² deux variables'!$AZ$311))</f>
        <v/>
      </c>
      <c r="L246" t="str">
        <f>IF('CHI² deux variables'!L243="","",('CHI² deux variables'!$AZ243*'CHI² deux variables'!L$311/'CHI² deux variables'!$AZ$311))</f>
        <v/>
      </c>
      <c r="M246" t="str">
        <f>IF('CHI² deux variables'!M243="","",('CHI² deux variables'!$AZ243*'CHI² deux variables'!M$311/'CHI² deux variables'!$AZ$311))</f>
        <v/>
      </c>
      <c r="N246" t="str">
        <f>IF('CHI² deux variables'!N243="","",('CHI² deux variables'!$AZ243*'CHI² deux variables'!N$311/'CHI² deux variables'!$AZ$311))</f>
        <v/>
      </c>
      <c r="O246" t="str">
        <f>IF('CHI² deux variables'!O243="","",('CHI² deux variables'!$AZ243*'CHI² deux variables'!O$311/'CHI² deux variables'!$AZ$311))</f>
        <v/>
      </c>
      <c r="P246" t="str">
        <f>IF('CHI² deux variables'!P243="","",('CHI² deux variables'!$AZ243*'CHI² deux variables'!P$311/'CHI² deux variables'!$AZ$311))</f>
        <v/>
      </c>
      <c r="Q246" t="str">
        <f>IF('CHI² deux variables'!Q243="","",('CHI² deux variables'!$AZ243*'CHI² deux variables'!Q$311/'CHI² deux variables'!$AZ$311))</f>
        <v/>
      </c>
      <c r="R246" t="str">
        <f>IF('CHI² deux variables'!R243="","",('CHI² deux variables'!$AZ243*'CHI² deux variables'!R$311/'CHI² deux variables'!$AZ$311))</f>
        <v/>
      </c>
      <c r="S246" t="str">
        <f>IF('CHI² deux variables'!S243="","",('CHI² deux variables'!$AZ243*'CHI² deux variables'!S$311/'CHI² deux variables'!$AZ$311))</f>
        <v/>
      </c>
      <c r="T246" t="str">
        <f>IF('CHI² deux variables'!T243="","",('CHI² deux variables'!$AZ243*'CHI² deux variables'!T$311/'CHI² deux variables'!$AZ$311))</f>
        <v/>
      </c>
      <c r="U246" t="str">
        <f>IF('CHI² deux variables'!U243="","",('CHI² deux variables'!$AZ243*'CHI² deux variables'!U$311/'CHI² deux variables'!$AZ$311))</f>
        <v/>
      </c>
      <c r="V246" t="str">
        <f>IF('CHI² deux variables'!V243="","",('CHI² deux variables'!$AZ243*'CHI² deux variables'!V$311/'CHI² deux variables'!$AZ$311))</f>
        <v/>
      </c>
      <c r="W246" t="str">
        <f>IF('CHI² deux variables'!W243="","",('CHI² deux variables'!$AZ243*'CHI² deux variables'!W$311/'CHI² deux variables'!$AZ$311))</f>
        <v/>
      </c>
      <c r="X246" t="str">
        <f>IF('CHI² deux variables'!X243="","",('CHI² deux variables'!$AZ243*'CHI² deux variables'!X$311/'CHI² deux variables'!$AZ$311))</f>
        <v/>
      </c>
      <c r="Y246" t="str">
        <f>IF('CHI² deux variables'!Y243="","",('CHI² deux variables'!$AZ243*'CHI² deux variables'!Y$311/'CHI² deux variables'!$AZ$311))</f>
        <v/>
      </c>
      <c r="Z246" t="str">
        <f>IF('CHI² deux variables'!Z243="","",('CHI² deux variables'!$AZ243*'CHI² deux variables'!Z$311/'CHI² deux variables'!$AZ$311))</f>
        <v/>
      </c>
      <c r="AA246" t="str">
        <f>IF('CHI² deux variables'!AA243="","",('CHI² deux variables'!$AZ243*'CHI² deux variables'!AA$311/'CHI² deux variables'!$AZ$311))</f>
        <v/>
      </c>
      <c r="AB246" t="str">
        <f>IF('CHI² deux variables'!AB243="","",('CHI² deux variables'!$AZ243*'CHI² deux variables'!AB$311/'CHI² deux variables'!$AZ$311))</f>
        <v/>
      </c>
      <c r="AC246" t="str">
        <f>IF('CHI² deux variables'!AC243="","",('CHI² deux variables'!$AZ243*'CHI² deux variables'!AC$311/'CHI² deux variables'!$AZ$311))</f>
        <v/>
      </c>
      <c r="AD246" t="str">
        <f>IF('CHI² deux variables'!AD243="","",('CHI² deux variables'!$AZ243*'CHI² deux variables'!AD$311/'CHI² deux variables'!$AZ$311))</f>
        <v/>
      </c>
      <c r="AE246" t="str">
        <f>IF('CHI² deux variables'!AE243="","",('CHI² deux variables'!$AZ243*'CHI² deux variables'!AE$311/'CHI² deux variables'!$AZ$311))</f>
        <v/>
      </c>
      <c r="AF246" t="str">
        <f>IF('CHI² deux variables'!AF243="","",('CHI² deux variables'!$AZ243*'CHI² deux variables'!AF$311/'CHI² deux variables'!$AZ$311))</f>
        <v/>
      </c>
      <c r="AG246" t="str">
        <f>IF('CHI² deux variables'!AG243="","",('CHI² deux variables'!$AZ243*'CHI² deux variables'!AG$311/'CHI² deux variables'!$AZ$311))</f>
        <v/>
      </c>
      <c r="AH246" t="str">
        <f>IF('CHI² deux variables'!AH243="","",('CHI² deux variables'!$AZ243*'CHI² deux variables'!AH$311/'CHI² deux variables'!$AZ$311))</f>
        <v/>
      </c>
      <c r="AI246" t="str">
        <f>IF('CHI² deux variables'!AI243="","",('CHI² deux variables'!$AZ243*'CHI² deux variables'!AI$311/'CHI² deux variables'!$AZ$311))</f>
        <v/>
      </c>
      <c r="AJ246" t="str">
        <f>IF('CHI² deux variables'!AJ243="","",('CHI² deux variables'!$AZ243*'CHI² deux variables'!AJ$311/'CHI² deux variables'!$AZ$311))</f>
        <v/>
      </c>
      <c r="AK246" t="str">
        <f>IF('CHI² deux variables'!AK243="","",('CHI² deux variables'!$AZ243*'CHI² deux variables'!AK$311/'CHI² deux variables'!$AZ$311))</f>
        <v/>
      </c>
      <c r="AL246" t="str">
        <f>IF('CHI² deux variables'!AL243="","",('CHI² deux variables'!$AZ243*'CHI² deux variables'!AL$311/'CHI² deux variables'!$AZ$311))</f>
        <v/>
      </c>
      <c r="AM246" t="str">
        <f>IF('CHI² deux variables'!AM243="","",('CHI² deux variables'!$AZ243*'CHI² deux variables'!AM$311/'CHI² deux variables'!$AZ$311))</f>
        <v/>
      </c>
      <c r="AN246" t="str">
        <f>IF('CHI² deux variables'!AN243="","",('CHI² deux variables'!$AZ243*'CHI² deux variables'!AN$311/'CHI² deux variables'!$AZ$311))</f>
        <v/>
      </c>
      <c r="AO246" t="str">
        <f>IF('CHI² deux variables'!AO243="","",('CHI² deux variables'!$AZ243*'CHI² deux variables'!AO$311/'CHI² deux variables'!$AZ$311))</f>
        <v/>
      </c>
      <c r="AP246" t="str">
        <f>IF('CHI² deux variables'!AP243="","",('CHI² deux variables'!$AZ243*'CHI² deux variables'!AP$311/'CHI² deux variables'!$AZ$311))</f>
        <v/>
      </c>
      <c r="AQ246" t="str">
        <f>IF('CHI² deux variables'!AQ243="","",('CHI² deux variables'!$AZ243*'CHI² deux variables'!AQ$311/'CHI² deux variables'!$AZ$311))</f>
        <v/>
      </c>
      <c r="AR246" t="str">
        <f>IF('CHI² deux variables'!AR243="","",('CHI² deux variables'!$AZ243*'CHI² deux variables'!AR$311/'CHI² deux variables'!$AZ$311))</f>
        <v/>
      </c>
      <c r="AS246" t="str">
        <f>IF('CHI² deux variables'!AS243="","",('CHI² deux variables'!$AZ243*'CHI² deux variables'!AS$311/'CHI² deux variables'!$AZ$311))</f>
        <v/>
      </c>
      <c r="AT246" t="str">
        <f>IF('CHI² deux variables'!AT243="","",('CHI² deux variables'!$AZ243*'CHI² deux variables'!AT$311/'CHI² deux variables'!$AZ$311))</f>
        <v/>
      </c>
      <c r="AU246" t="str">
        <f>IF('CHI² deux variables'!AU243="","",('CHI² deux variables'!$AZ243*'CHI² deux variables'!AU$311/'CHI² deux variables'!$AZ$311))</f>
        <v/>
      </c>
      <c r="AV246" t="str">
        <f>IF('CHI² deux variables'!AV243="","",('CHI² deux variables'!$AZ243*'CHI² deux variables'!AV$311/'CHI² deux variables'!$AZ$311))</f>
        <v/>
      </c>
      <c r="AW246" t="str">
        <f>IF('CHI² deux variables'!AW243="","",('CHI² deux variables'!$AZ243*'CHI² deux variables'!AW$311/'CHI² deux variables'!$AZ$311))</f>
        <v/>
      </c>
      <c r="AX246" t="str">
        <f>IF('CHI² deux variables'!AX243="","",('CHI² deux variables'!$AZ243*'CHI² deux variables'!AX$311/'CHI² deux variables'!$AZ$311))</f>
        <v/>
      </c>
      <c r="AY246" t="str">
        <f>IF('CHI² deux variables'!AY243="","",('CHI² deux variables'!$AZ243*'CHI² deux variables'!AY$311/'CHI² deux variables'!$AZ$311))</f>
        <v/>
      </c>
      <c r="AZ246" t="s">
        <v>675</v>
      </c>
    </row>
    <row r="247" spans="1:52" x14ac:dyDescent="0.25">
      <c r="A247" t="s">
        <v>301</v>
      </c>
      <c r="B247" t="str">
        <f>IF('CHI² deux variables'!B244="","",('CHI² deux variables'!$AZ244*'CHI² deux variables'!B$311/'CHI² deux variables'!$AZ$311))</f>
        <v/>
      </c>
      <c r="C247" t="str">
        <f>IF('CHI² deux variables'!C244="","",('CHI² deux variables'!$AZ244*'CHI² deux variables'!C$311/'CHI² deux variables'!$AZ$311))</f>
        <v/>
      </c>
      <c r="D247" t="str">
        <f>IF('CHI² deux variables'!D244="","",('CHI² deux variables'!$AZ244*'CHI² deux variables'!D$311/'CHI² deux variables'!$AZ$311))</f>
        <v/>
      </c>
      <c r="E247" t="str">
        <f>IF('CHI² deux variables'!E244="","",('CHI² deux variables'!$AZ244*'CHI² deux variables'!E$311/'CHI² deux variables'!$AZ$311))</f>
        <v/>
      </c>
      <c r="F247" t="str">
        <f>IF('CHI² deux variables'!F244="","",('CHI² deux variables'!$AZ244*'CHI² deux variables'!F$311/'CHI² deux variables'!$AZ$311))</f>
        <v/>
      </c>
      <c r="G247" t="str">
        <f>IF('CHI² deux variables'!G244="","",('CHI² deux variables'!$AZ244*'CHI² deux variables'!G$311/'CHI² deux variables'!$AZ$311))</f>
        <v/>
      </c>
      <c r="H247" t="str">
        <f>IF('CHI² deux variables'!H244="","",('CHI² deux variables'!$AZ244*'CHI² deux variables'!H$311/'CHI² deux variables'!$AZ$311))</f>
        <v/>
      </c>
      <c r="I247" t="str">
        <f>IF('CHI² deux variables'!I244="","",('CHI² deux variables'!$AZ244*'CHI² deux variables'!I$311/'CHI² deux variables'!$AZ$311))</f>
        <v/>
      </c>
      <c r="J247" t="str">
        <f>IF('CHI² deux variables'!J244="","",('CHI² deux variables'!$AZ244*'CHI² deux variables'!J$311/'CHI² deux variables'!$AZ$311))</f>
        <v/>
      </c>
      <c r="K247" t="str">
        <f>IF('CHI² deux variables'!K244="","",('CHI² deux variables'!$AZ244*'CHI² deux variables'!K$311/'CHI² deux variables'!$AZ$311))</f>
        <v/>
      </c>
      <c r="L247" t="str">
        <f>IF('CHI² deux variables'!L244="","",('CHI² deux variables'!$AZ244*'CHI² deux variables'!L$311/'CHI² deux variables'!$AZ$311))</f>
        <v/>
      </c>
      <c r="M247" t="str">
        <f>IF('CHI² deux variables'!M244="","",('CHI² deux variables'!$AZ244*'CHI² deux variables'!M$311/'CHI² deux variables'!$AZ$311))</f>
        <v/>
      </c>
      <c r="N247" t="str">
        <f>IF('CHI² deux variables'!N244="","",('CHI² deux variables'!$AZ244*'CHI² deux variables'!N$311/'CHI² deux variables'!$AZ$311))</f>
        <v/>
      </c>
      <c r="O247" t="str">
        <f>IF('CHI² deux variables'!O244="","",('CHI² deux variables'!$AZ244*'CHI² deux variables'!O$311/'CHI² deux variables'!$AZ$311))</f>
        <v/>
      </c>
      <c r="P247" t="str">
        <f>IF('CHI² deux variables'!P244="","",('CHI² deux variables'!$AZ244*'CHI² deux variables'!P$311/'CHI² deux variables'!$AZ$311))</f>
        <v/>
      </c>
      <c r="Q247" t="str">
        <f>IF('CHI² deux variables'!Q244="","",('CHI² deux variables'!$AZ244*'CHI² deux variables'!Q$311/'CHI² deux variables'!$AZ$311))</f>
        <v/>
      </c>
      <c r="R247" t="str">
        <f>IF('CHI² deux variables'!R244="","",('CHI² deux variables'!$AZ244*'CHI² deux variables'!R$311/'CHI² deux variables'!$AZ$311))</f>
        <v/>
      </c>
      <c r="S247" t="str">
        <f>IF('CHI² deux variables'!S244="","",('CHI² deux variables'!$AZ244*'CHI² deux variables'!S$311/'CHI² deux variables'!$AZ$311))</f>
        <v/>
      </c>
      <c r="T247" t="str">
        <f>IF('CHI² deux variables'!T244="","",('CHI² deux variables'!$AZ244*'CHI² deux variables'!T$311/'CHI² deux variables'!$AZ$311))</f>
        <v/>
      </c>
      <c r="U247" t="str">
        <f>IF('CHI² deux variables'!U244="","",('CHI² deux variables'!$AZ244*'CHI² deux variables'!U$311/'CHI² deux variables'!$AZ$311))</f>
        <v/>
      </c>
      <c r="V247" t="str">
        <f>IF('CHI² deux variables'!V244="","",('CHI² deux variables'!$AZ244*'CHI² deux variables'!V$311/'CHI² deux variables'!$AZ$311))</f>
        <v/>
      </c>
      <c r="W247" t="str">
        <f>IF('CHI² deux variables'!W244="","",('CHI² deux variables'!$AZ244*'CHI² deux variables'!W$311/'CHI² deux variables'!$AZ$311))</f>
        <v/>
      </c>
      <c r="X247" t="str">
        <f>IF('CHI² deux variables'!X244="","",('CHI² deux variables'!$AZ244*'CHI² deux variables'!X$311/'CHI² deux variables'!$AZ$311))</f>
        <v/>
      </c>
      <c r="Y247" t="str">
        <f>IF('CHI² deux variables'!Y244="","",('CHI² deux variables'!$AZ244*'CHI² deux variables'!Y$311/'CHI² deux variables'!$AZ$311))</f>
        <v/>
      </c>
      <c r="Z247" t="str">
        <f>IF('CHI² deux variables'!Z244="","",('CHI² deux variables'!$AZ244*'CHI² deux variables'!Z$311/'CHI² deux variables'!$AZ$311))</f>
        <v/>
      </c>
      <c r="AA247" t="str">
        <f>IF('CHI² deux variables'!AA244="","",('CHI² deux variables'!$AZ244*'CHI² deux variables'!AA$311/'CHI² deux variables'!$AZ$311))</f>
        <v/>
      </c>
      <c r="AB247" t="str">
        <f>IF('CHI² deux variables'!AB244="","",('CHI² deux variables'!$AZ244*'CHI² deux variables'!AB$311/'CHI² deux variables'!$AZ$311))</f>
        <v/>
      </c>
      <c r="AC247" t="str">
        <f>IF('CHI² deux variables'!AC244="","",('CHI² deux variables'!$AZ244*'CHI² deux variables'!AC$311/'CHI² deux variables'!$AZ$311))</f>
        <v/>
      </c>
      <c r="AD247" t="str">
        <f>IF('CHI² deux variables'!AD244="","",('CHI² deux variables'!$AZ244*'CHI² deux variables'!AD$311/'CHI² deux variables'!$AZ$311))</f>
        <v/>
      </c>
      <c r="AE247" t="str">
        <f>IF('CHI² deux variables'!AE244="","",('CHI² deux variables'!$AZ244*'CHI² deux variables'!AE$311/'CHI² deux variables'!$AZ$311))</f>
        <v/>
      </c>
      <c r="AF247" t="str">
        <f>IF('CHI² deux variables'!AF244="","",('CHI² deux variables'!$AZ244*'CHI² deux variables'!AF$311/'CHI² deux variables'!$AZ$311))</f>
        <v/>
      </c>
      <c r="AG247" t="str">
        <f>IF('CHI² deux variables'!AG244="","",('CHI² deux variables'!$AZ244*'CHI² deux variables'!AG$311/'CHI² deux variables'!$AZ$311))</f>
        <v/>
      </c>
      <c r="AH247" t="str">
        <f>IF('CHI² deux variables'!AH244="","",('CHI² deux variables'!$AZ244*'CHI² deux variables'!AH$311/'CHI² deux variables'!$AZ$311))</f>
        <v/>
      </c>
      <c r="AI247" t="str">
        <f>IF('CHI² deux variables'!AI244="","",('CHI² deux variables'!$AZ244*'CHI² deux variables'!AI$311/'CHI² deux variables'!$AZ$311))</f>
        <v/>
      </c>
      <c r="AJ247" t="str">
        <f>IF('CHI² deux variables'!AJ244="","",('CHI² deux variables'!$AZ244*'CHI² deux variables'!AJ$311/'CHI² deux variables'!$AZ$311))</f>
        <v/>
      </c>
      <c r="AK247" t="str">
        <f>IF('CHI² deux variables'!AK244="","",('CHI² deux variables'!$AZ244*'CHI² deux variables'!AK$311/'CHI² deux variables'!$AZ$311))</f>
        <v/>
      </c>
      <c r="AL247" t="str">
        <f>IF('CHI² deux variables'!AL244="","",('CHI² deux variables'!$AZ244*'CHI² deux variables'!AL$311/'CHI² deux variables'!$AZ$311))</f>
        <v/>
      </c>
      <c r="AM247" t="str">
        <f>IF('CHI² deux variables'!AM244="","",('CHI² deux variables'!$AZ244*'CHI² deux variables'!AM$311/'CHI² deux variables'!$AZ$311))</f>
        <v/>
      </c>
      <c r="AN247" t="str">
        <f>IF('CHI² deux variables'!AN244="","",('CHI² deux variables'!$AZ244*'CHI² deux variables'!AN$311/'CHI² deux variables'!$AZ$311))</f>
        <v/>
      </c>
      <c r="AO247" t="str">
        <f>IF('CHI² deux variables'!AO244="","",('CHI² deux variables'!$AZ244*'CHI² deux variables'!AO$311/'CHI² deux variables'!$AZ$311))</f>
        <v/>
      </c>
      <c r="AP247" t="str">
        <f>IF('CHI² deux variables'!AP244="","",('CHI² deux variables'!$AZ244*'CHI² deux variables'!AP$311/'CHI² deux variables'!$AZ$311))</f>
        <v/>
      </c>
      <c r="AQ247" t="str">
        <f>IF('CHI² deux variables'!AQ244="","",('CHI² deux variables'!$AZ244*'CHI² deux variables'!AQ$311/'CHI² deux variables'!$AZ$311))</f>
        <v/>
      </c>
      <c r="AR247" t="str">
        <f>IF('CHI² deux variables'!AR244="","",('CHI² deux variables'!$AZ244*'CHI² deux variables'!AR$311/'CHI² deux variables'!$AZ$311))</f>
        <v/>
      </c>
      <c r="AS247" t="str">
        <f>IF('CHI² deux variables'!AS244="","",('CHI² deux variables'!$AZ244*'CHI² deux variables'!AS$311/'CHI² deux variables'!$AZ$311))</f>
        <v/>
      </c>
      <c r="AT247" t="str">
        <f>IF('CHI² deux variables'!AT244="","",('CHI² deux variables'!$AZ244*'CHI² deux variables'!AT$311/'CHI² deux variables'!$AZ$311))</f>
        <v/>
      </c>
      <c r="AU247" t="str">
        <f>IF('CHI² deux variables'!AU244="","",('CHI² deux variables'!$AZ244*'CHI² deux variables'!AU$311/'CHI² deux variables'!$AZ$311))</f>
        <v/>
      </c>
      <c r="AV247" t="str">
        <f>IF('CHI² deux variables'!AV244="","",('CHI² deux variables'!$AZ244*'CHI² deux variables'!AV$311/'CHI² deux variables'!$AZ$311))</f>
        <v/>
      </c>
      <c r="AW247" t="str">
        <f>IF('CHI² deux variables'!AW244="","",('CHI² deux variables'!$AZ244*'CHI² deux variables'!AW$311/'CHI² deux variables'!$AZ$311))</f>
        <v/>
      </c>
      <c r="AX247" t="str">
        <f>IF('CHI² deux variables'!AX244="","",('CHI² deux variables'!$AZ244*'CHI² deux variables'!AX$311/'CHI² deux variables'!$AZ$311))</f>
        <v/>
      </c>
      <c r="AY247" t="str">
        <f>IF('CHI² deux variables'!AY244="","",('CHI² deux variables'!$AZ244*'CHI² deux variables'!AY$311/'CHI² deux variables'!$AZ$311))</f>
        <v/>
      </c>
      <c r="AZ247" t="s">
        <v>675</v>
      </c>
    </row>
    <row r="248" spans="1:52" x14ac:dyDescent="0.25">
      <c r="A248" t="s">
        <v>302</v>
      </c>
      <c r="B248" t="str">
        <f>IF('CHI² deux variables'!B245="","",('CHI² deux variables'!$AZ245*'CHI² deux variables'!B$311/'CHI² deux variables'!$AZ$311))</f>
        <v/>
      </c>
      <c r="C248" t="str">
        <f>IF('CHI² deux variables'!C245="","",('CHI² deux variables'!$AZ245*'CHI² deux variables'!C$311/'CHI² deux variables'!$AZ$311))</f>
        <v/>
      </c>
      <c r="D248" t="str">
        <f>IF('CHI² deux variables'!D245="","",('CHI² deux variables'!$AZ245*'CHI² deux variables'!D$311/'CHI² deux variables'!$AZ$311))</f>
        <v/>
      </c>
      <c r="E248" t="str">
        <f>IF('CHI² deux variables'!E245="","",('CHI² deux variables'!$AZ245*'CHI² deux variables'!E$311/'CHI² deux variables'!$AZ$311))</f>
        <v/>
      </c>
      <c r="F248" t="str">
        <f>IF('CHI² deux variables'!F245="","",('CHI² deux variables'!$AZ245*'CHI² deux variables'!F$311/'CHI² deux variables'!$AZ$311))</f>
        <v/>
      </c>
      <c r="G248" t="str">
        <f>IF('CHI² deux variables'!G245="","",('CHI² deux variables'!$AZ245*'CHI² deux variables'!G$311/'CHI² deux variables'!$AZ$311))</f>
        <v/>
      </c>
      <c r="H248" t="str">
        <f>IF('CHI² deux variables'!H245="","",('CHI² deux variables'!$AZ245*'CHI² deux variables'!H$311/'CHI² deux variables'!$AZ$311))</f>
        <v/>
      </c>
      <c r="I248" t="str">
        <f>IF('CHI² deux variables'!I245="","",('CHI² deux variables'!$AZ245*'CHI² deux variables'!I$311/'CHI² deux variables'!$AZ$311))</f>
        <v/>
      </c>
      <c r="J248" t="str">
        <f>IF('CHI² deux variables'!J245="","",('CHI² deux variables'!$AZ245*'CHI² deux variables'!J$311/'CHI² deux variables'!$AZ$311))</f>
        <v/>
      </c>
      <c r="K248" t="str">
        <f>IF('CHI² deux variables'!K245="","",('CHI² deux variables'!$AZ245*'CHI² deux variables'!K$311/'CHI² deux variables'!$AZ$311))</f>
        <v/>
      </c>
      <c r="L248" t="str">
        <f>IF('CHI² deux variables'!L245="","",('CHI² deux variables'!$AZ245*'CHI² deux variables'!L$311/'CHI² deux variables'!$AZ$311))</f>
        <v/>
      </c>
      <c r="M248" t="str">
        <f>IF('CHI² deux variables'!M245="","",('CHI² deux variables'!$AZ245*'CHI² deux variables'!M$311/'CHI² deux variables'!$AZ$311))</f>
        <v/>
      </c>
      <c r="N248" t="str">
        <f>IF('CHI² deux variables'!N245="","",('CHI² deux variables'!$AZ245*'CHI² deux variables'!N$311/'CHI² deux variables'!$AZ$311))</f>
        <v/>
      </c>
      <c r="O248" t="str">
        <f>IF('CHI² deux variables'!O245="","",('CHI² deux variables'!$AZ245*'CHI² deux variables'!O$311/'CHI² deux variables'!$AZ$311))</f>
        <v/>
      </c>
      <c r="P248" t="str">
        <f>IF('CHI² deux variables'!P245="","",('CHI² deux variables'!$AZ245*'CHI² deux variables'!P$311/'CHI² deux variables'!$AZ$311))</f>
        <v/>
      </c>
      <c r="Q248" t="str">
        <f>IF('CHI² deux variables'!Q245="","",('CHI² deux variables'!$AZ245*'CHI² deux variables'!Q$311/'CHI² deux variables'!$AZ$311))</f>
        <v/>
      </c>
      <c r="R248" t="str">
        <f>IF('CHI² deux variables'!R245="","",('CHI² deux variables'!$AZ245*'CHI² deux variables'!R$311/'CHI² deux variables'!$AZ$311))</f>
        <v/>
      </c>
      <c r="S248" t="str">
        <f>IF('CHI² deux variables'!S245="","",('CHI² deux variables'!$AZ245*'CHI² deux variables'!S$311/'CHI² deux variables'!$AZ$311))</f>
        <v/>
      </c>
      <c r="T248" t="str">
        <f>IF('CHI² deux variables'!T245="","",('CHI² deux variables'!$AZ245*'CHI² deux variables'!T$311/'CHI² deux variables'!$AZ$311))</f>
        <v/>
      </c>
      <c r="U248" t="str">
        <f>IF('CHI² deux variables'!U245="","",('CHI² deux variables'!$AZ245*'CHI² deux variables'!U$311/'CHI² deux variables'!$AZ$311))</f>
        <v/>
      </c>
      <c r="V248" t="str">
        <f>IF('CHI² deux variables'!V245="","",('CHI² deux variables'!$AZ245*'CHI² deux variables'!V$311/'CHI² deux variables'!$AZ$311))</f>
        <v/>
      </c>
      <c r="W248" t="str">
        <f>IF('CHI² deux variables'!W245="","",('CHI² deux variables'!$AZ245*'CHI² deux variables'!W$311/'CHI² deux variables'!$AZ$311))</f>
        <v/>
      </c>
      <c r="X248" t="str">
        <f>IF('CHI² deux variables'!X245="","",('CHI² deux variables'!$AZ245*'CHI² deux variables'!X$311/'CHI² deux variables'!$AZ$311))</f>
        <v/>
      </c>
      <c r="Y248" t="str">
        <f>IF('CHI² deux variables'!Y245="","",('CHI² deux variables'!$AZ245*'CHI² deux variables'!Y$311/'CHI² deux variables'!$AZ$311))</f>
        <v/>
      </c>
      <c r="Z248" t="str">
        <f>IF('CHI² deux variables'!Z245="","",('CHI² deux variables'!$AZ245*'CHI² deux variables'!Z$311/'CHI² deux variables'!$AZ$311))</f>
        <v/>
      </c>
      <c r="AA248" t="str">
        <f>IF('CHI² deux variables'!AA245="","",('CHI² deux variables'!$AZ245*'CHI² deux variables'!AA$311/'CHI² deux variables'!$AZ$311))</f>
        <v/>
      </c>
      <c r="AB248" t="str">
        <f>IF('CHI² deux variables'!AB245="","",('CHI² deux variables'!$AZ245*'CHI² deux variables'!AB$311/'CHI² deux variables'!$AZ$311))</f>
        <v/>
      </c>
      <c r="AC248" t="str">
        <f>IF('CHI² deux variables'!AC245="","",('CHI² deux variables'!$AZ245*'CHI² deux variables'!AC$311/'CHI² deux variables'!$AZ$311))</f>
        <v/>
      </c>
      <c r="AD248" t="str">
        <f>IF('CHI² deux variables'!AD245="","",('CHI² deux variables'!$AZ245*'CHI² deux variables'!AD$311/'CHI² deux variables'!$AZ$311))</f>
        <v/>
      </c>
      <c r="AE248" t="str">
        <f>IF('CHI² deux variables'!AE245="","",('CHI² deux variables'!$AZ245*'CHI² deux variables'!AE$311/'CHI² deux variables'!$AZ$311))</f>
        <v/>
      </c>
      <c r="AF248" t="str">
        <f>IF('CHI² deux variables'!AF245="","",('CHI² deux variables'!$AZ245*'CHI² deux variables'!AF$311/'CHI² deux variables'!$AZ$311))</f>
        <v/>
      </c>
      <c r="AG248" t="str">
        <f>IF('CHI² deux variables'!AG245="","",('CHI² deux variables'!$AZ245*'CHI² deux variables'!AG$311/'CHI² deux variables'!$AZ$311))</f>
        <v/>
      </c>
      <c r="AH248" t="str">
        <f>IF('CHI² deux variables'!AH245="","",('CHI² deux variables'!$AZ245*'CHI² deux variables'!AH$311/'CHI² deux variables'!$AZ$311))</f>
        <v/>
      </c>
      <c r="AI248" t="str">
        <f>IF('CHI² deux variables'!AI245="","",('CHI² deux variables'!$AZ245*'CHI² deux variables'!AI$311/'CHI² deux variables'!$AZ$311))</f>
        <v/>
      </c>
      <c r="AJ248" t="str">
        <f>IF('CHI² deux variables'!AJ245="","",('CHI² deux variables'!$AZ245*'CHI² deux variables'!AJ$311/'CHI² deux variables'!$AZ$311))</f>
        <v/>
      </c>
      <c r="AK248" t="str">
        <f>IF('CHI² deux variables'!AK245="","",('CHI² deux variables'!$AZ245*'CHI² deux variables'!AK$311/'CHI² deux variables'!$AZ$311))</f>
        <v/>
      </c>
      <c r="AL248" t="str">
        <f>IF('CHI² deux variables'!AL245="","",('CHI² deux variables'!$AZ245*'CHI² deux variables'!AL$311/'CHI² deux variables'!$AZ$311))</f>
        <v/>
      </c>
      <c r="AM248" t="str">
        <f>IF('CHI² deux variables'!AM245="","",('CHI² deux variables'!$AZ245*'CHI² deux variables'!AM$311/'CHI² deux variables'!$AZ$311))</f>
        <v/>
      </c>
      <c r="AN248" t="str">
        <f>IF('CHI² deux variables'!AN245="","",('CHI² deux variables'!$AZ245*'CHI² deux variables'!AN$311/'CHI² deux variables'!$AZ$311))</f>
        <v/>
      </c>
      <c r="AO248" t="str">
        <f>IF('CHI² deux variables'!AO245="","",('CHI² deux variables'!$AZ245*'CHI² deux variables'!AO$311/'CHI² deux variables'!$AZ$311))</f>
        <v/>
      </c>
      <c r="AP248" t="str">
        <f>IF('CHI² deux variables'!AP245="","",('CHI² deux variables'!$AZ245*'CHI² deux variables'!AP$311/'CHI² deux variables'!$AZ$311))</f>
        <v/>
      </c>
      <c r="AQ248" t="str">
        <f>IF('CHI² deux variables'!AQ245="","",('CHI² deux variables'!$AZ245*'CHI² deux variables'!AQ$311/'CHI² deux variables'!$AZ$311))</f>
        <v/>
      </c>
      <c r="AR248" t="str">
        <f>IF('CHI² deux variables'!AR245="","",('CHI² deux variables'!$AZ245*'CHI² deux variables'!AR$311/'CHI² deux variables'!$AZ$311))</f>
        <v/>
      </c>
      <c r="AS248" t="str">
        <f>IF('CHI² deux variables'!AS245="","",('CHI² deux variables'!$AZ245*'CHI² deux variables'!AS$311/'CHI² deux variables'!$AZ$311))</f>
        <v/>
      </c>
      <c r="AT248" t="str">
        <f>IF('CHI² deux variables'!AT245="","",('CHI² deux variables'!$AZ245*'CHI² deux variables'!AT$311/'CHI² deux variables'!$AZ$311))</f>
        <v/>
      </c>
      <c r="AU248" t="str">
        <f>IF('CHI² deux variables'!AU245="","",('CHI² deux variables'!$AZ245*'CHI² deux variables'!AU$311/'CHI² deux variables'!$AZ$311))</f>
        <v/>
      </c>
      <c r="AV248" t="str">
        <f>IF('CHI² deux variables'!AV245="","",('CHI² deux variables'!$AZ245*'CHI² deux variables'!AV$311/'CHI² deux variables'!$AZ$311))</f>
        <v/>
      </c>
      <c r="AW248" t="str">
        <f>IF('CHI² deux variables'!AW245="","",('CHI² deux variables'!$AZ245*'CHI² deux variables'!AW$311/'CHI² deux variables'!$AZ$311))</f>
        <v/>
      </c>
      <c r="AX248" t="str">
        <f>IF('CHI² deux variables'!AX245="","",('CHI² deux variables'!$AZ245*'CHI² deux variables'!AX$311/'CHI² deux variables'!$AZ$311))</f>
        <v/>
      </c>
      <c r="AY248" t="str">
        <f>IF('CHI² deux variables'!AY245="","",('CHI² deux variables'!$AZ245*'CHI² deux variables'!AY$311/'CHI² deux variables'!$AZ$311))</f>
        <v/>
      </c>
      <c r="AZ248" t="s">
        <v>675</v>
      </c>
    </row>
    <row r="249" spans="1:52" x14ac:dyDescent="0.25">
      <c r="A249" t="s">
        <v>303</v>
      </c>
      <c r="B249" t="str">
        <f>IF('CHI² deux variables'!B246="","",('CHI² deux variables'!$AZ246*'CHI² deux variables'!B$311/'CHI² deux variables'!$AZ$311))</f>
        <v/>
      </c>
      <c r="C249" t="str">
        <f>IF('CHI² deux variables'!C246="","",('CHI² deux variables'!$AZ246*'CHI² deux variables'!C$311/'CHI² deux variables'!$AZ$311))</f>
        <v/>
      </c>
      <c r="D249" t="str">
        <f>IF('CHI² deux variables'!D246="","",('CHI² deux variables'!$AZ246*'CHI² deux variables'!D$311/'CHI² deux variables'!$AZ$311))</f>
        <v/>
      </c>
      <c r="E249" t="str">
        <f>IF('CHI² deux variables'!E246="","",('CHI² deux variables'!$AZ246*'CHI² deux variables'!E$311/'CHI² deux variables'!$AZ$311))</f>
        <v/>
      </c>
      <c r="F249" t="str">
        <f>IF('CHI² deux variables'!F246="","",('CHI² deux variables'!$AZ246*'CHI² deux variables'!F$311/'CHI² deux variables'!$AZ$311))</f>
        <v/>
      </c>
      <c r="G249" t="str">
        <f>IF('CHI² deux variables'!G246="","",('CHI² deux variables'!$AZ246*'CHI² deux variables'!G$311/'CHI² deux variables'!$AZ$311))</f>
        <v/>
      </c>
      <c r="H249" t="str">
        <f>IF('CHI² deux variables'!H246="","",('CHI² deux variables'!$AZ246*'CHI² deux variables'!H$311/'CHI² deux variables'!$AZ$311))</f>
        <v/>
      </c>
      <c r="I249" t="str">
        <f>IF('CHI² deux variables'!I246="","",('CHI² deux variables'!$AZ246*'CHI² deux variables'!I$311/'CHI² deux variables'!$AZ$311))</f>
        <v/>
      </c>
      <c r="J249" t="str">
        <f>IF('CHI² deux variables'!J246="","",('CHI² deux variables'!$AZ246*'CHI² deux variables'!J$311/'CHI² deux variables'!$AZ$311))</f>
        <v/>
      </c>
      <c r="K249" t="str">
        <f>IF('CHI² deux variables'!K246="","",('CHI² deux variables'!$AZ246*'CHI² deux variables'!K$311/'CHI² deux variables'!$AZ$311))</f>
        <v/>
      </c>
      <c r="L249" t="str">
        <f>IF('CHI² deux variables'!L246="","",('CHI² deux variables'!$AZ246*'CHI² deux variables'!L$311/'CHI² deux variables'!$AZ$311))</f>
        <v/>
      </c>
      <c r="M249" t="str">
        <f>IF('CHI² deux variables'!M246="","",('CHI² deux variables'!$AZ246*'CHI² deux variables'!M$311/'CHI² deux variables'!$AZ$311))</f>
        <v/>
      </c>
      <c r="N249" t="str">
        <f>IF('CHI² deux variables'!N246="","",('CHI² deux variables'!$AZ246*'CHI² deux variables'!N$311/'CHI² deux variables'!$AZ$311))</f>
        <v/>
      </c>
      <c r="O249" t="str">
        <f>IF('CHI² deux variables'!O246="","",('CHI² deux variables'!$AZ246*'CHI² deux variables'!O$311/'CHI² deux variables'!$AZ$311))</f>
        <v/>
      </c>
      <c r="P249" t="str">
        <f>IF('CHI² deux variables'!P246="","",('CHI² deux variables'!$AZ246*'CHI² deux variables'!P$311/'CHI² deux variables'!$AZ$311))</f>
        <v/>
      </c>
      <c r="Q249" t="str">
        <f>IF('CHI² deux variables'!Q246="","",('CHI² deux variables'!$AZ246*'CHI² deux variables'!Q$311/'CHI² deux variables'!$AZ$311))</f>
        <v/>
      </c>
      <c r="R249" t="str">
        <f>IF('CHI² deux variables'!R246="","",('CHI² deux variables'!$AZ246*'CHI² deux variables'!R$311/'CHI² deux variables'!$AZ$311))</f>
        <v/>
      </c>
      <c r="S249" t="str">
        <f>IF('CHI² deux variables'!S246="","",('CHI² deux variables'!$AZ246*'CHI² deux variables'!S$311/'CHI² deux variables'!$AZ$311))</f>
        <v/>
      </c>
      <c r="T249" t="str">
        <f>IF('CHI² deux variables'!T246="","",('CHI² deux variables'!$AZ246*'CHI² deux variables'!T$311/'CHI² deux variables'!$AZ$311))</f>
        <v/>
      </c>
      <c r="U249" t="str">
        <f>IF('CHI² deux variables'!U246="","",('CHI² deux variables'!$AZ246*'CHI² deux variables'!U$311/'CHI² deux variables'!$AZ$311))</f>
        <v/>
      </c>
      <c r="V249" t="str">
        <f>IF('CHI² deux variables'!V246="","",('CHI² deux variables'!$AZ246*'CHI² deux variables'!V$311/'CHI² deux variables'!$AZ$311))</f>
        <v/>
      </c>
      <c r="W249" t="str">
        <f>IF('CHI² deux variables'!W246="","",('CHI² deux variables'!$AZ246*'CHI² deux variables'!W$311/'CHI² deux variables'!$AZ$311))</f>
        <v/>
      </c>
      <c r="X249" t="str">
        <f>IF('CHI² deux variables'!X246="","",('CHI² deux variables'!$AZ246*'CHI² deux variables'!X$311/'CHI² deux variables'!$AZ$311))</f>
        <v/>
      </c>
      <c r="Y249" t="str">
        <f>IF('CHI² deux variables'!Y246="","",('CHI² deux variables'!$AZ246*'CHI² deux variables'!Y$311/'CHI² deux variables'!$AZ$311))</f>
        <v/>
      </c>
      <c r="Z249" t="str">
        <f>IF('CHI² deux variables'!Z246="","",('CHI² deux variables'!$AZ246*'CHI² deux variables'!Z$311/'CHI² deux variables'!$AZ$311))</f>
        <v/>
      </c>
      <c r="AA249" t="str">
        <f>IF('CHI² deux variables'!AA246="","",('CHI² deux variables'!$AZ246*'CHI² deux variables'!AA$311/'CHI² deux variables'!$AZ$311))</f>
        <v/>
      </c>
      <c r="AB249" t="str">
        <f>IF('CHI² deux variables'!AB246="","",('CHI² deux variables'!$AZ246*'CHI² deux variables'!AB$311/'CHI² deux variables'!$AZ$311))</f>
        <v/>
      </c>
      <c r="AC249" t="str">
        <f>IF('CHI² deux variables'!AC246="","",('CHI² deux variables'!$AZ246*'CHI² deux variables'!AC$311/'CHI² deux variables'!$AZ$311))</f>
        <v/>
      </c>
      <c r="AD249" t="str">
        <f>IF('CHI² deux variables'!AD246="","",('CHI² deux variables'!$AZ246*'CHI² deux variables'!AD$311/'CHI² deux variables'!$AZ$311))</f>
        <v/>
      </c>
      <c r="AE249" t="str">
        <f>IF('CHI² deux variables'!AE246="","",('CHI² deux variables'!$AZ246*'CHI² deux variables'!AE$311/'CHI² deux variables'!$AZ$311))</f>
        <v/>
      </c>
      <c r="AF249" t="str">
        <f>IF('CHI² deux variables'!AF246="","",('CHI² deux variables'!$AZ246*'CHI² deux variables'!AF$311/'CHI² deux variables'!$AZ$311))</f>
        <v/>
      </c>
      <c r="AG249" t="str">
        <f>IF('CHI² deux variables'!AG246="","",('CHI² deux variables'!$AZ246*'CHI² deux variables'!AG$311/'CHI² deux variables'!$AZ$311))</f>
        <v/>
      </c>
      <c r="AH249" t="str">
        <f>IF('CHI² deux variables'!AH246="","",('CHI² deux variables'!$AZ246*'CHI² deux variables'!AH$311/'CHI² deux variables'!$AZ$311))</f>
        <v/>
      </c>
      <c r="AI249" t="str">
        <f>IF('CHI² deux variables'!AI246="","",('CHI² deux variables'!$AZ246*'CHI² deux variables'!AI$311/'CHI² deux variables'!$AZ$311))</f>
        <v/>
      </c>
      <c r="AJ249" t="str">
        <f>IF('CHI² deux variables'!AJ246="","",('CHI² deux variables'!$AZ246*'CHI² deux variables'!AJ$311/'CHI² deux variables'!$AZ$311))</f>
        <v/>
      </c>
      <c r="AK249" t="str">
        <f>IF('CHI² deux variables'!AK246="","",('CHI² deux variables'!$AZ246*'CHI² deux variables'!AK$311/'CHI² deux variables'!$AZ$311))</f>
        <v/>
      </c>
      <c r="AL249" t="str">
        <f>IF('CHI² deux variables'!AL246="","",('CHI² deux variables'!$AZ246*'CHI² deux variables'!AL$311/'CHI² deux variables'!$AZ$311))</f>
        <v/>
      </c>
      <c r="AM249" t="str">
        <f>IF('CHI² deux variables'!AM246="","",('CHI² deux variables'!$AZ246*'CHI² deux variables'!AM$311/'CHI² deux variables'!$AZ$311))</f>
        <v/>
      </c>
      <c r="AN249" t="str">
        <f>IF('CHI² deux variables'!AN246="","",('CHI² deux variables'!$AZ246*'CHI² deux variables'!AN$311/'CHI² deux variables'!$AZ$311))</f>
        <v/>
      </c>
      <c r="AO249" t="str">
        <f>IF('CHI² deux variables'!AO246="","",('CHI² deux variables'!$AZ246*'CHI² deux variables'!AO$311/'CHI² deux variables'!$AZ$311))</f>
        <v/>
      </c>
      <c r="AP249" t="str">
        <f>IF('CHI² deux variables'!AP246="","",('CHI² deux variables'!$AZ246*'CHI² deux variables'!AP$311/'CHI² deux variables'!$AZ$311))</f>
        <v/>
      </c>
      <c r="AQ249" t="str">
        <f>IF('CHI² deux variables'!AQ246="","",('CHI² deux variables'!$AZ246*'CHI² deux variables'!AQ$311/'CHI² deux variables'!$AZ$311))</f>
        <v/>
      </c>
      <c r="AR249" t="str">
        <f>IF('CHI² deux variables'!AR246="","",('CHI² deux variables'!$AZ246*'CHI² deux variables'!AR$311/'CHI² deux variables'!$AZ$311))</f>
        <v/>
      </c>
      <c r="AS249" t="str">
        <f>IF('CHI² deux variables'!AS246="","",('CHI² deux variables'!$AZ246*'CHI² deux variables'!AS$311/'CHI² deux variables'!$AZ$311))</f>
        <v/>
      </c>
      <c r="AT249" t="str">
        <f>IF('CHI² deux variables'!AT246="","",('CHI² deux variables'!$AZ246*'CHI² deux variables'!AT$311/'CHI² deux variables'!$AZ$311))</f>
        <v/>
      </c>
      <c r="AU249" t="str">
        <f>IF('CHI² deux variables'!AU246="","",('CHI² deux variables'!$AZ246*'CHI² deux variables'!AU$311/'CHI² deux variables'!$AZ$311))</f>
        <v/>
      </c>
      <c r="AV249" t="str">
        <f>IF('CHI² deux variables'!AV246="","",('CHI² deux variables'!$AZ246*'CHI² deux variables'!AV$311/'CHI² deux variables'!$AZ$311))</f>
        <v/>
      </c>
      <c r="AW249" t="str">
        <f>IF('CHI² deux variables'!AW246="","",('CHI² deux variables'!$AZ246*'CHI² deux variables'!AW$311/'CHI² deux variables'!$AZ$311))</f>
        <v/>
      </c>
      <c r="AX249" t="str">
        <f>IF('CHI² deux variables'!AX246="","",('CHI² deux variables'!$AZ246*'CHI² deux variables'!AX$311/'CHI² deux variables'!$AZ$311))</f>
        <v/>
      </c>
      <c r="AY249" t="str">
        <f>IF('CHI² deux variables'!AY246="","",('CHI² deux variables'!$AZ246*'CHI² deux variables'!AY$311/'CHI² deux variables'!$AZ$311))</f>
        <v/>
      </c>
      <c r="AZ249" t="s">
        <v>675</v>
      </c>
    </row>
    <row r="250" spans="1:52" x14ac:dyDescent="0.25">
      <c r="A250" t="s">
        <v>304</v>
      </c>
      <c r="B250" t="str">
        <f>IF('CHI² deux variables'!B247="","",('CHI² deux variables'!$AZ247*'CHI² deux variables'!B$311/'CHI² deux variables'!$AZ$311))</f>
        <v/>
      </c>
      <c r="C250" t="str">
        <f>IF('CHI² deux variables'!C247="","",('CHI² deux variables'!$AZ247*'CHI² deux variables'!C$311/'CHI² deux variables'!$AZ$311))</f>
        <v/>
      </c>
      <c r="D250" t="str">
        <f>IF('CHI² deux variables'!D247="","",('CHI² deux variables'!$AZ247*'CHI² deux variables'!D$311/'CHI² deux variables'!$AZ$311))</f>
        <v/>
      </c>
      <c r="E250" t="str">
        <f>IF('CHI² deux variables'!E247="","",('CHI² deux variables'!$AZ247*'CHI² deux variables'!E$311/'CHI² deux variables'!$AZ$311))</f>
        <v/>
      </c>
      <c r="F250" t="str">
        <f>IF('CHI² deux variables'!F247="","",('CHI² deux variables'!$AZ247*'CHI² deux variables'!F$311/'CHI² deux variables'!$AZ$311))</f>
        <v/>
      </c>
      <c r="G250" t="str">
        <f>IF('CHI² deux variables'!G247="","",('CHI² deux variables'!$AZ247*'CHI² deux variables'!G$311/'CHI² deux variables'!$AZ$311))</f>
        <v/>
      </c>
      <c r="H250" t="str">
        <f>IF('CHI² deux variables'!H247="","",('CHI² deux variables'!$AZ247*'CHI² deux variables'!H$311/'CHI² deux variables'!$AZ$311))</f>
        <v/>
      </c>
      <c r="I250" t="str">
        <f>IF('CHI² deux variables'!I247="","",('CHI² deux variables'!$AZ247*'CHI² deux variables'!I$311/'CHI² deux variables'!$AZ$311))</f>
        <v/>
      </c>
      <c r="J250" t="str">
        <f>IF('CHI² deux variables'!J247="","",('CHI² deux variables'!$AZ247*'CHI² deux variables'!J$311/'CHI² deux variables'!$AZ$311))</f>
        <v/>
      </c>
      <c r="K250" t="str">
        <f>IF('CHI² deux variables'!K247="","",('CHI² deux variables'!$AZ247*'CHI² deux variables'!K$311/'CHI² deux variables'!$AZ$311))</f>
        <v/>
      </c>
      <c r="L250" t="str">
        <f>IF('CHI² deux variables'!L247="","",('CHI² deux variables'!$AZ247*'CHI² deux variables'!L$311/'CHI² deux variables'!$AZ$311))</f>
        <v/>
      </c>
      <c r="M250" t="str">
        <f>IF('CHI² deux variables'!M247="","",('CHI² deux variables'!$AZ247*'CHI² deux variables'!M$311/'CHI² deux variables'!$AZ$311))</f>
        <v/>
      </c>
      <c r="N250" t="str">
        <f>IF('CHI² deux variables'!N247="","",('CHI² deux variables'!$AZ247*'CHI² deux variables'!N$311/'CHI² deux variables'!$AZ$311))</f>
        <v/>
      </c>
      <c r="O250" t="str">
        <f>IF('CHI² deux variables'!O247="","",('CHI² deux variables'!$AZ247*'CHI² deux variables'!O$311/'CHI² deux variables'!$AZ$311))</f>
        <v/>
      </c>
      <c r="P250" t="str">
        <f>IF('CHI² deux variables'!P247="","",('CHI² deux variables'!$AZ247*'CHI² deux variables'!P$311/'CHI² deux variables'!$AZ$311))</f>
        <v/>
      </c>
      <c r="Q250" t="str">
        <f>IF('CHI² deux variables'!Q247="","",('CHI² deux variables'!$AZ247*'CHI² deux variables'!Q$311/'CHI² deux variables'!$AZ$311))</f>
        <v/>
      </c>
      <c r="R250" t="str">
        <f>IF('CHI² deux variables'!R247="","",('CHI² deux variables'!$AZ247*'CHI² deux variables'!R$311/'CHI² deux variables'!$AZ$311))</f>
        <v/>
      </c>
      <c r="S250" t="str">
        <f>IF('CHI² deux variables'!S247="","",('CHI² deux variables'!$AZ247*'CHI² deux variables'!S$311/'CHI² deux variables'!$AZ$311))</f>
        <v/>
      </c>
      <c r="T250" t="str">
        <f>IF('CHI² deux variables'!T247="","",('CHI² deux variables'!$AZ247*'CHI² deux variables'!T$311/'CHI² deux variables'!$AZ$311))</f>
        <v/>
      </c>
      <c r="U250" t="str">
        <f>IF('CHI² deux variables'!U247="","",('CHI² deux variables'!$AZ247*'CHI² deux variables'!U$311/'CHI² deux variables'!$AZ$311))</f>
        <v/>
      </c>
      <c r="V250" t="str">
        <f>IF('CHI² deux variables'!V247="","",('CHI² deux variables'!$AZ247*'CHI² deux variables'!V$311/'CHI² deux variables'!$AZ$311))</f>
        <v/>
      </c>
      <c r="W250" t="str">
        <f>IF('CHI² deux variables'!W247="","",('CHI² deux variables'!$AZ247*'CHI² deux variables'!W$311/'CHI² deux variables'!$AZ$311))</f>
        <v/>
      </c>
      <c r="X250" t="str">
        <f>IF('CHI² deux variables'!X247="","",('CHI² deux variables'!$AZ247*'CHI² deux variables'!X$311/'CHI² deux variables'!$AZ$311))</f>
        <v/>
      </c>
      <c r="Y250" t="str">
        <f>IF('CHI² deux variables'!Y247="","",('CHI² deux variables'!$AZ247*'CHI² deux variables'!Y$311/'CHI² deux variables'!$AZ$311))</f>
        <v/>
      </c>
      <c r="Z250" t="str">
        <f>IF('CHI² deux variables'!Z247="","",('CHI² deux variables'!$AZ247*'CHI² deux variables'!Z$311/'CHI² deux variables'!$AZ$311))</f>
        <v/>
      </c>
      <c r="AA250" t="str">
        <f>IF('CHI² deux variables'!AA247="","",('CHI² deux variables'!$AZ247*'CHI² deux variables'!AA$311/'CHI² deux variables'!$AZ$311))</f>
        <v/>
      </c>
      <c r="AB250" t="str">
        <f>IF('CHI² deux variables'!AB247="","",('CHI² deux variables'!$AZ247*'CHI² deux variables'!AB$311/'CHI² deux variables'!$AZ$311))</f>
        <v/>
      </c>
      <c r="AC250" t="str">
        <f>IF('CHI² deux variables'!AC247="","",('CHI² deux variables'!$AZ247*'CHI² deux variables'!AC$311/'CHI² deux variables'!$AZ$311))</f>
        <v/>
      </c>
      <c r="AD250" t="str">
        <f>IF('CHI² deux variables'!AD247="","",('CHI² deux variables'!$AZ247*'CHI² deux variables'!AD$311/'CHI² deux variables'!$AZ$311))</f>
        <v/>
      </c>
      <c r="AE250" t="str">
        <f>IF('CHI² deux variables'!AE247="","",('CHI² deux variables'!$AZ247*'CHI² deux variables'!AE$311/'CHI² deux variables'!$AZ$311))</f>
        <v/>
      </c>
      <c r="AF250" t="str">
        <f>IF('CHI² deux variables'!AF247="","",('CHI² deux variables'!$AZ247*'CHI² deux variables'!AF$311/'CHI² deux variables'!$AZ$311))</f>
        <v/>
      </c>
      <c r="AG250" t="str">
        <f>IF('CHI² deux variables'!AG247="","",('CHI² deux variables'!$AZ247*'CHI² deux variables'!AG$311/'CHI² deux variables'!$AZ$311))</f>
        <v/>
      </c>
      <c r="AH250" t="str">
        <f>IF('CHI² deux variables'!AH247="","",('CHI² deux variables'!$AZ247*'CHI² deux variables'!AH$311/'CHI² deux variables'!$AZ$311))</f>
        <v/>
      </c>
      <c r="AI250" t="str">
        <f>IF('CHI² deux variables'!AI247="","",('CHI² deux variables'!$AZ247*'CHI² deux variables'!AI$311/'CHI² deux variables'!$AZ$311))</f>
        <v/>
      </c>
      <c r="AJ250" t="str">
        <f>IF('CHI² deux variables'!AJ247="","",('CHI² deux variables'!$AZ247*'CHI² deux variables'!AJ$311/'CHI² deux variables'!$AZ$311))</f>
        <v/>
      </c>
      <c r="AK250" t="str">
        <f>IF('CHI² deux variables'!AK247="","",('CHI² deux variables'!$AZ247*'CHI² deux variables'!AK$311/'CHI² deux variables'!$AZ$311))</f>
        <v/>
      </c>
      <c r="AL250" t="str">
        <f>IF('CHI² deux variables'!AL247="","",('CHI² deux variables'!$AZ247*'CHI² deux variables'!AL$311/'CHI² deux variables'!$AZ$311))</f>
        <v/>
      </c>
      <c r="AM250" t="str">
        <f>IF('CHI² deux variables'!AM247="","",('CHI² deux variables'!$AZ247*'CHI² deux variables'!AM$311/'CHI² deux variables'!$AZ$311))</f>
        <v/>
      </c>
      <c r="AN250" t="str">
        <f>IF('CHI² deux variables'!AN247="","",('CHI² deux variables'!$AZ247*'CHI² deux variables'!AN$311/'CHI² deux variables'!$AZ$311))</f>
        <v/>
      </c>
      <c r="AO250" t="str">
        <f>IF('CHI² deux variables'!AO247="","",('CHI² deux variables'!$AZ247*'CHI² deux variables'!AO$311/'CHI² deux variables'!$AZ$311))</f>
        <v/>
      </c>
      <c r="AP250" t="str">
        <f>IF('CHI² deux variables'!AP247="","",('CHI² deux variables'!$AZ247*'CHI² deux variables'!AP$311/'CHI² deux variables'!$AZ$311))</f>
        <v/>
      </c>
      <c r="AQ250" t="str">
        <f>IF('CHI² deux variables'!AQ247="","",('CHI² deux variables'!$AZ247*'CHI² deux variables'!AQ$311/'CHI² deux variables'!$AZ$311))</f>
        <v/>
      </c>
      <c r="AR250" t="str">
        <f>IF('CHI² deux variables'!AR247="","",('CHI² deux variables'!$AZ247*'CHI² deux variables'!AR$311/'CHI² deux variables'!$AZ$311))</f>
        <v/>
      </c>
      <c r="AS250" t="str">
        <f>IF('CHI² deux variables'!AS247="","",('CHI² deux variables'!$AZ247*'CHI² deux variables'!AS$311/'CHI² deux variables'!$AZ$311))</f>
        <v/>
      </c>
      <c r="AT250" t="str">
        <f>IF('CHI² deux variables'!AT247="","",('CHI² deux variables'!$AZ247*'CHI² deux variables'!AT$311/'CHI² deux variables'!$AZ$311))</f>
        <v/>
      </c>
      <c r="AU250" t="str">
        <f>IF('CHI² deux variables'!AU247="","",('CHI² deux variables'!$AZ247*'CHI² deux variables'!AU$311/'CHI² deux variables'!$AZ$311))</f>
        <v/>
      </c>
      <c r="AV250" t="str">
        <f>IF('CHI² deux variables'!AV247="","",('CHI² deux variables'!$AZ247*'CHI² deux variables'!AV$311/'CHI² deux variables'!$AZ$311))</f>
        <v/>
      </c>
      <c r="AW250" t="str">
        <f>IF('CHI² deux variables'!AW247="","",('CHI² deux variables'!$AZ247*'CHI² deux variables'!AW$311/'CHI² deux variables'!$AZ$311))</f>
        <v/>
      </c>
      <c r="AX250" t="str">
        <f>IF('CHI² deux variables'!AX247="","",('CHI² deux variables'!$AZ247*'CHI² deux variables'!AX$311/'CHI² deux variables'!$AZ$311))</f>
        <v/>
      </c>
      <c r="AY250" t="str">
        <f>IF('CHI² deux variables'!AY247="","",('CHI² deux variables'!$AZ247*'CHI² deux variables'!AY$311/'CHI² deux variables'!$AZ$311))</f>
        <v/>
      </c>
      <c r="AZ250" t="s">
        <v>675</v>
      </c>
    </row>
    <row r="251" spans="1:52" x14ac:dyDescent="0.25">
      <c r="A251" t="s">
        <v>305</v>
      </c>
      <c r="B251" t="str">
        <f>IF('CHI² deux variables'!B248="","",('CHI² deux variables'!$AZ248*'CHI² deux variables'!B$311/'CHI² deux variables'!$AZ$311))</f>
        <v/>
      </c>
      <c r="C251" t="str">
        <f>IF('CHI² deux variables'!C248="","",('CHI² deux variables'!$AZ248*'CHI² deux variables'!C$311/'CHI² deux variables'!$AZ$311))</f>
        <v/>
      </c>
      <c r="D251" t="str">
        <f>IF('CHI² deux variables'!D248="","",('CHI² deux variables'!$AZ248*'CHI² deux variables'!D$311/'CHI² deux variables'!$AZ$311))</f>
        <v/>
      </c>
      <c r="E251" t="str">
        <f>IF('CHI² deux variables'!E248="","",('CHI² deux variables'!$AZ248*'CHI² deux variables'!E$311/'CHI² deux variables'!$AZ$311))</f>
        <v/>
      </c>
      <c r="F251" t="str">
        <f>IF('CHI² deux variables'!F248="","",('CHI² deux variables'!$AZ248*'CHI² deux variables'!F$311/'CHI² deux variables'!$AZ$311))</f>
        <v/>
      </c>
      <c r="G251" t="str">
        <f>IF('CHI² deux variables'!G248="","",('CHI² deux variables'!$AZ248*'CHI² deux variables'!G$311/'CHI² deux variables'!$AZ$311))</f>
        <v/>
      </c>
      <c r="H251" t="str">
        <f>IF('CHI² deux variables'!H248="","",('CHI² deux variables'!$AZ248*'CHI² deux variables'!H$311/'CHI² deux variables'!$AZ$311))</f>
        <v/>
      </c>
      <c r="I251" t="str">
        <f>IF('CHI² deux variables'!I248="","",('CHI² deux variables'!$AZ248*'CHI² deux variables'!I$311/'CHI² deux variables'!$AZ$311))</f>
        <v/>
      </c>
      <c r="J251" t="str">
        <f>IF('CHI² deux variables'!J248="","",('CHI² deux variables'!$AZ248*'CHI² deux variables'!J$311/'CHI² deux variables'!$AZ$311))</f>
        <v/>
      </c>
      <c r="K251" t="str">
        <f>IF('CHI² deux variables'!K248="","",('CHI² deux variables'!$AZ248*'CHI² deux variables'!K$311/'CHI² deux variables'!$AZ$311))</f>
        <v/>
      </c>
      <c r="L251" t="str">
        <f>IF('CHI² deux variables'!L248="","",('CHI² deux variables'!$AZ248*'CHI² deux variables'!L$311/'CHI² deux variables'!$AZ$311))</f>
        <v/>
      </c>
      <c r="M251" t="str">
        <f>IF('CHI² deux variables'!M248="","",('CHI² deux variables'!$AZ248*'CHI² deux variables'!M$311/'CHI² deux variables'!$AZ$311))</f>
        <v/>
      </c>
      <c r="N251" t="str">
        <f>IF('CHI² deux variables'!N248="","",('CHI² deux variables'!$AZ248*'CHI² deux variables'!N$311/'CHI² deux variables'!$AZ$311))</f>
        <v/>
      </c>
      <c r="O251" t="str">
        <f>IF('CHI² deux variables'!O248="","",('CHI² deux variables'!$AZ248*'CHI² deux variables'!O$311/'CHI² deux variables'!$AZ$311))</f>
        <v/>
      </c>
      <c r="P251" t="str">
        <f>IF('CHI² deux variables'!P248="","",('CHI² deux variables'!$AZ248*'CHI² deux variables'!P$311/'CHI² deux variables'!$AZ$311))</f>
        <v/>
      </c>
      <c r="Q251" t="str">
        <f>IF('CHI² deux variables'!Q248="","",('CHI² deux variables'!$AZ248*'CHI² deux variables'!Q$311/'CHI² deux variables'!$AZ$311))</f>
        <v/>
      </c>
      <c r="R251" t="str">
        <f>IF('CHI² deux variables'!R248="","",('CHI² deux variables'!$AZ248*'CHI² deux variables'!R$311/'CHI² deux variables'!$AZ$311))</f>
        <v/>
      </c>
      <c r="S251" t="str">
        <f>IF('CHI² deux variables'!S248="","",('CHI² deux variables'!$AZ248*'CHI² deux variables'!S$311/'CHI² deux variables'!$AZ$311))</f>
        <v/>
      </c>
      <c r="T251" t="str">
        <f>IF('CHI² deux variables'!T248="","",('CHI² deux variables'!$AZ248*'CHI² deux variables'!T$311/'CHI² deux variables'!$AZ$311))</f>
        <v/>
      </c>
      <c r="U251" t="str">
        <f>IF('CHI² deux variables'!U248="","",('CHI² deux variables'!$AZ248*'CHI² deux variables'!U$311/'CHI² deux variables'!$AZ$311))</f>
        <v/>
      </c>
      <c r="V251" t="str">
        <f>IF('CHI² deux variables'!V248="","",('CHI² deux variables'!$AZ248*'CHI² deux variables'!V$311/'CHI² deux variables'!$AZ$311))</f>
        <v/>
      </c>
      <c r="W251" t="str">
        <f>IF('CHI² deux variables'!W248="","",('CHI² deux variables'!$AZ248*'CHI² deux variables'!W$311/'CHI² deux variables'!$AZ$311))</f>
        <v/>
      </c>
      <c r="X251" t="str">
        <f>IF('CHI² deux variables'!X248="","",('CHI² deux variables'!$AZ248*'CHI² deux variables'!X$311/'CHI² deux variables'!$AZ$311))</f>
        <v/>
      </c>
      <c r="Y251" t="str">
        <f>IF('CHI² deux variables'!Y248="","",('CHI² deux variables'!$AZ248*'CHI² deux variables'!Y$311/'CHI² deux variables'!$AZ$311))</f>
        <v/>
      </c>
      <c r="Z251" t="str">
        <f>IF('CHI² deux variables'!Z248="","",('CHI² deux variables'!$AZ248*'CHI² deux variables'!Z$311/'CHI² deux variables'!$AZ$311))</f>
        <v/>
      </c>
      <c r="AA251" t="str">
        <f>IF('CHI² deux variables'!AA248="","",('CHI² deux variables'!$AZ248*'CHI² deux variables'!AA$311/'CHI² deux variables'!$AZ$311))</f>
        <v/>
      </c>
      <c r="AB251" t="str">
        <f>IF('CHI² deux variables'!AB248="","",('CHI² deux variables'!$AZ248*'CHI² deux variables'!AB$311/'CHI² deux variables'!$AZ$311))</f>
        <v/>
      </c>
      <c r="AC251" t="str">
        <f>IF('CHI² deux variables'!AC248="","",('CHI² deux variables'!$AZ248*'CHI² deux variables'!AC$311/'CHI² deux variables'!$AZ$311))</f>
        <v/>
      </c>
      <c r="AD251" t="str">
        <f>IF('CHI² deux variables'!AD248="","",('CHI² deux variables'!$AZ248*'CHI² deux variables'!AD$311/'CHI² deux variables'!$AZ$311))</f>
        <v/>
      </c>
      <c r="AE251" t="str">
        <f>IF('CHI² deux variables'!AE248="","",('CHI² deux variables'!$AZ248*'CHI² deux variables'!AE$311/'CHI² deux variables'!$AZ$311))</f>
        <v/>
      </c>
      <c r="AF251" t="str">
        <f>IF('CHI² deux variables'!AF248="","",('CHI² deux variables'!$AZ248*'CHI² deux variables'!AF$311/'CHI² deux variables'!$AZ$311))</f>
        <v/>
      </c>
      <c r="AG251" t="str">
        <f>IF('CHI² deux variables'!AG248="","",('CHI² deux variables'!$AZ248*'CHI² deux variables'!AG$311/'CHI² deux variables'!$AZ$311))</f>
        <v/>
      </c>
      <c r="AH251" t="str">
        <f>IF('CHI² deux variables'!AH248="","",('CHI² deux variables'!$AZ248*'CHI² deux variables'!AH$311/'CHI² deux variables'!$AZ$311))</f>
        <v/>
      </c>
      <c r="AI251" t="str">
        <f>IF('CHI² deux variables'!AI248="","",('CHI² deux variables'!$AZ248*'CHI² deux variables'!AI$311/'CHI² deux variables'!$AZ$311))</f>
        <v/>
      </c>
      <c r="AJ251" t="str">
        <f>IF('CHI² deux variables'!AJ248="","",('CHI² deux variables'!$AZ248*'CHI² deux variables'!AJ$311/'CHI² deux variables'!$AZ$311))</f>
        <v/>
      </c>
      <c r="AK251" t="str">
        <f>IF('CHI² deux variables'!AK248="","",('CHI² deux variables'!$AZ248*'CHI² deux variables'!AK$311/'CHI² deux variables'!$AZ$311))</f>
        <v/>
      </c>
      <c r="AL251" t="str">
        <f>IF('CHI² deux variables'!AL248="","",('CHI² deux variables'!$AZ248*'CHI² deux variables'!AL$311/'CHI² deux variables'!$AZ$311))</f>
        <v/>
      </c>
      <c r="AM251" t="str">
        <f>IF('CHI² deux variables'!AM248="","",('CHI² deux variables'!$AZ248*'CHI² deux variables'!AM$311/'CHI² deux variables'!$AZ$311))</f>
        <v/>
      </c>
      <c r="AN251" t="str">
        <f>IF('CHI² deux variables'!AN248="","",('CHI² deux variables'!$AZ248*'CHI² deux variables'!AN$311/'CHI² deux variables'!$AZ$311))</f>
        <v/>
      </c>
      <c r="AO251" t="str">
        <f>IF('CHI² deux variables'!AO248="","",('CHI² deux variables'!$AZ248*'CHI² deux variables'!AO$311/'CHI² deux variables'!$AZ$311))</f>
        <v/>
      </c>
      <c r="AP251" t="str">
        <f>IF('CHI² deux variables'!AP248="","",('CHI² deux variables'!$AZ248*'CHI² deux variables'!AP$311/'CHI² deux variables'!$AZ$311))</f>
        <v/>
      </c>
      <c r="AQ251" t="str">
        <f>IF('CHI² deux variables'!AQ248="","",('CHI² deux variables'!$AZ248*'CHI² deux variables'!AQ$311/'CHI² deux variables'!$AZ$311))</f>
        <v/>
      </c>
      <c r="AR251" t="str">
        <f>IF('CHI² deux variables'!AR248="","",('CHI² deux variables'!$AZ248*'CHI² deux variables'!AR$311/'CHI² deux variables'!$AZ$311))</f>
        <v/>
      </c>
      <c r="AS251" t="str">
        <f>IF('CHI² deux variables'!AS248="","",('CHI² deux variables'!$AZ248*'CHI² deux variables'!AS$311/'CHI² deux variables'!$AZ$311))</f>
        <v/>
      </c>
      <c r="AT251" t="str">
        <f>IF('CHI² deux variables'!AT248="","",('CHI² deux variables'!$AZ248*'CHI² deux variables'!AT$311/'CHI² deux variables'!$AZ$311))</f>
        <v/>
      </c>
      <c r="AU251" t="str">
        <f>IF('CHI² deux variables'!AU248="","",('CHI² deux variables'!$AZ248*'CHI² deux variables'!AU$311/'CHI² deux variables'!$AZ$311))</f>
        <v/>
      </c>
      <c r="AV251" t="str">
        <f>IF('CHI² deux variables'!AV248="","",('CHI² deux variables'!$AZ248*'CHI² deux variables'!AV$311/'CHI² deux variables'!$AZ$311))</f>
        <v/>
      </c>
      <c r="AW251" t="str">
        <f>IF('CHI² deux variables'!AW248="","",('CHI² deux variables'!$AZ248*'CHI² deux variables'!AW$311/'CHI² deux variables'!$AZ$311))</f>
        <v/>
      </c>
      <c r="AX251" t="str">
        <f>IF('CHI² deux variables'!AX248="","",('CHI² deux variables'!$AZ248*'CHI² deux variables'!AX$311/'CHI² deux variables'!$AZ$311))</f>
        <v/>
      </c>
      <c r="AY251" t="str">
        <f>IF('CHI² deux variables'!AY248="","",('CHI² deux variables'!$AZ248*'CHI² deux variables'!AY$311/'CHI² deux variables'!$AZ$311))</f>
        <v/>
      </c>
      <c r="AZ251" t="s">
        <v>675</v>
      </c>
    </row>
    <row r="252" spans="1:52" x14ac:dyDescent="0.25">
      <c r="A252" t="s">
        <v>306</v>
      </c>
      <c r="B252" t="str">
        <f>IF('CHI² deux variables'!B249="","",('CHI² deux variables'!$AZ249*'CHI² deux variables'!B$311/'CHI² deux variables'!$AZ$311))</f>
        <v/>
      </c>
      <c r="C252" t="str">
        <f>IF('CHI² deux variables'!C249="","",('CHI² deux variables'!$AZ249*'CHI² deux variables'!C$311/'CHI² deux variables'!$AZ$311))</f>
        <v/>
      </c>
      <c r="D252" t="str">
        <f>IF('CHI² deux variables'!D249="","",('CHI² deux variables'!$AZ249*'CHI² deux variables'!D$311/'CHI² deux variables'!$AZ$311))</f>
        <v/>
      </c>
      <c r="E252" t="str">
        <f>IF('CHI² deux variables'!E249="","",('CHI² deux variables'!$AZ249*'CHI² deux variables'!E$311/'CHI² deux variables'!$AZ$311))</f>
        <v/>
      </c>
      <c r="F252" t="str">
        <f>IF('CHI² deux variables'!F249="","",('CHI² deux variables'!$AZ249*'CHI² deux variables'!F$311/'CHI² deux variables'!$AZ$311))</f>
        <v/>
      </c>
      <c r="G252" t="str">
        <f>IF('CHI² deux variables'!G249="","",('CHI² deux variables'!$AZ249*'CHI² deux variables'!G$311/'CHI² deux variables'!$AZ$311))</f>
        <v/>
      </c>
      <c r="H252" t="str">
        <f>IF('CHI² deux variables'!H249="","",('CHI² deux variables'!$AZ249*'CHI² deux variables'!H$311/'CHI² deux variables'!$AZ$311))</f>
        <v/>
      </c>
      <c r="I252" t="str">
        <f>IF('CHI² deux variables'!I249="","",('CHI² deux variables'!$AZ249*'CHI² deux variables'!I$311/'CHI² deux variables'!$AZ$311))</f>
        <v/>
      </c>
      <c r="J252" t="str">
        <f>IF('CHI² deux variables'!J249="","",('CHI² deux variables'!$AZ249*'CHI² deux variables'!J$311/'CHI² deux variables'!$AZ$311))</f>
        <v/>
      </c>
      <c r="K252" t="str">
        <f>IF('CHI² deux variables'!K249="","",('CHI² deux variables'!$AZ249*'CHI² deux variables'!K$311/'CHI² deux variables'!$AZ$311))</f>
        <v/>
      </c>
      <c r="L252" t="str">
        <f>IF('CHI² deux variables'!L249="","",('CHI² deux variables'!$AZ249*'CHI² deux variables'!L$311/'CHI² deux variables'!$AZ$311))</f>
        <v/>
      </c>
      <c r="M252" t="str">
        <f>IF('CHI² deux variables'!M249="","",('CHI² deux variables'!$AZ249*'CHI² deux variables'!M$311/'CHI² deux variables'!$AZ$311))</f>
        <v/>
      </c>
      <c r="N252" t="str">
        <f>IF('CHI² deux variables'!N249="","",('CHI² deux variables'!$AZ249*'CHI² deux variables'!N$311/'CHI² deux variables'!$AZ$311))</f>
        <v/>
      </c>
      <c r="O252" t="str">
        <f>IF('CHI² deux variables'!O249="","",('CHI² deux variables'!$AZ249*'CHI² deux variables'!O$311/'CHI² deux variables'!$AZ$311))</f>
        <v/>
      </c>
      <c r="P252" t="str">
        <f>IF('CHI² deux variables'!P249="","",('CHI² deux variables'!$AZ249*'CHI² deux variables'!P$311/'CHI² deux variables'!$AZ$311))</f>
        <v/>
      </c>
      <c r="Q252" t="str">
        <f>IF('CHI² deux variables'!Q249="","",('CHI² deux variables'!$AZ249*'CHI² deux variables'!Q$311/'CHI² deux variables'!$AZ$311))</f>
        <v/>
      </c>
      <c r="R252" t="str">
        <f>IF('CHI² deux variables'!R249="","",('CHI² deux variables'!$AZ249*'CHI² deux variables'!R$311/'CHI² deux variables'!$AZ$311))</f>
        <v/>
      </c>
      <c r="S252" t="str">
        <f>IF('CHI² deux variables'!S249="","",('CHI² deux variables'!$AZ249*'CHI² deux variables'!S$311/'CHI² deux variables'!$AZ$311))</f>
        <v/>
      </c>
      <c r="T252" t="str">
        <f>IF('CHI² deux variables'!T249="","",('CHI² deux variables'!$AZ249*'CHI² deux variables'!T$311/'CHI² deux variables'!$AZ$311))</f>
        <v/>
      </c>
      <c r="U252" t="str">
        <f>IF('CHI² deux variables'!U249="","",('CHI² deux variables'!$AZ249*'CHI² deux variables'!U$311/'CHI² deux variables'!$AZ$311))</f>
        <v/>
      </c>
      <c r="V252" t="str">
        <f>IF('CHI² deux variables'!V249="","",('CHI² deux variables'!$AZ249*'CHI² deux variables'!V$311/'CHI² deux variables'!$AZ$311))</f>
        <v/>
      </c>
      <c r="W252" t="str">
        <f>IF('CHI² deux variables'!W249="","",('CHI² deux variables'!$AZ249*'CHI² deux variables'!W$311/'CHI² deux variables'!$AZ$311))</f>
        <v/>
      </c>
      <c r="X252" t="str">
        <f>IF('CHI² deux variables'!X249="","",('CHI² deux variables'!$AZ249*'CHI² deux variables'!X$311/'CHI² deux variables'!$AZ$311))</f>
        <v/>
      </c>
      <c r="Y252" t="str">
        <f>IF('CHI² deux variables'!Y249="","",('CHI² deux variables'!$AZ249*'CHI² deux variables'!Y$311/'CHI² deux variables'!$AZ$311))</f>
        <v/>
      </c>
      <c r="Z252" t="str">
        <f>IF('CHI² deux variables'!Z249="","",('CHI² deux variables'!$AZ249*'CHI² deux variables'!Z$311/'CHI² deux variables'!$AZ$311))</f>
        <v/>
      </c>
      <c r="AA252" t="str">
        <f>IF('CHI² deux variables'!AA249="","",('CHI² deux variables'!$AZ249*'CHI² deux variables'!AA$311/'CHI² deux variables'!$AZ$311))</f>
        <v/>
      </c>
      <c r="AB252" t="str">
        <f>IF('CHI² deux variables'!AB249="","",('CHI² deux variables'!$AZ249*'CHI² deux variables'!AB$311/'CHI² deux variables'!$AZ$311))</f>
        <v/>
      </c>
      <c r="AC252" t="str">
        <f>IF('CHI² deux variables'!AC249="","",('CHI² deux variables'!$AZ249*'CHI² deux variables'!AC$311/'CHI² deux variables'!$AZ$311))</f>
        <v/>
      </c>
      <c r="AD252" t="str">
        <f>IF('CHI² deux variables'!AD249="","",('CHI² deux variables'!$AZ249*'CHI² deux variables'!AD$311/'CHI² deux variables'!$AZ$311))</f>
        <v/>
      </c>
      <c r="AE252" t="str">
        <f>IF('CHI² deux variables'!AE249="","",('CHI² deux variables'!$AZ249*'CHI² deux variables'!AE$311/'CHI² deux variables'!$AZ$311))</f>
        <v/>
      </c>
      <c r="AF252" t="str">
        <f>IF('CHI² deux variables'!AF249="","",('CHI² deux variables'!$AZ249*'CHI² deux variables'!AF$311/'CHI² deux variables'!$AZ$311))</f>
        <v/>
      </c>
      <c r="AG252" t="str">
        <f>IF('CHI² deux variables'!AG249="","",('CHI² deux variables'!$AZ249*'CHI² deux variables'!AG$311/'CHI² deux variables'!$AZ$311))</f>
        <v/>
      </c>
      <c r="AH252" t="str">
        <f>IF('CHI² deux variables'!AH249="","",('CHI² deux variables'!$AZ249*'CHI² deux variables'!AH$311/'CHI² deux variables'!$AZ$311))</f>
        <v/>
      </c>
      <c r="AI252" t="str">
        <f>IF('CHI² deux variables'!AI249="","",('CHI² deux variables'!$AZ249*'CHI² deux variables'!AI$311/'CHI² deux variables'!$AZ$311))</f>
        <v/>
      </c>
      <c r="AJ252" t="str">
        <f>IF('CHI² deux variables'!AJ249="","",('CHI² deux variables'!$AZ249*'CHI² deux variables'!AJ$311/'CHI² deux variables'!$AZ$311))</f>
        <v/>
      </c>
      <c r="AK252" t="str">
        <f>IF('CHI² deux variables'!AK249="","",('CHI² deux variables'!$AZ249*'CHI² deux variables'!AK$311/'CHI² deux variables'!$AZ$311))</f>
        <v/>
      </c>
      <c r="AL252" t="str">
        <f>IF('CHI² deux variables'!AL249="","",('CHI² deux variables'!$AZ249*'CHI² deux variables'!AL$311/'CHI² deux variables'!$AZ$311))</f>
        <v/>
      </c>
      <c r="AM252" t="str">
        <f>IF('CHI² deux variables'!AM249="","",('CHI² deux variables'!$AZ249*'CHI² deux variables'!AM$311/'CHI² deux variables'!$AZ$311))</f>
        <v/>
      </c>
      <c r="AN252" t="str">
        <f>IF('CHI² deux variables'!AN249="","",('CHI² deux variables'!$AZ249*'CHI² deux variables'!AN$311/'CHI² deux variables'!$AZ$311))</f>
        <v/>
      </c>
      <c r="AO252" t="str">
        <f>IF('CHI² deux variables'!AO249="","",('CHI² deux variables'!$AZ249*'CHI² deux variables'!AO$311/'CHI² deux variables'!$AZ$311))</f>
        <v/>
      </c>
      <c r="AP252" t="str">
        <f>IF('CHI² deux variables'!AP249="","",('CHI² deux variables'!$AZ249*'CHI² deux variables'!AP$311/'CHI² deux variables'!$AZ$311))</f>
        <v/>
      </c>
      <c r="AQ252" t="str">
        <f>IF('CHI² deux variables'!AQ249="","",('CHI² deux variables'!$AZ249*'CHI² deux variables'!AQ$311/'CHI² deux variables'!$AZ$311))</f>
        <v/>
      </c>
      <c r="AR252" t="str">
        <f>IF('CHI² deux variables'!AR249="","",('CHI² deux variables'!$AZ249*'CHI² deux variables'!AR$311/'CHI² deux variables'!$AZ$311))</f>
        <v/>
      </c>
      <c r="AS252" t="str">
        <f>IF('CHI² deux variables'!AS249="","",('CHI² deux variables'!$AZ249*'CHI² deux variables'!AS$311/'CHI² deux variables'!$AZ$311))</f>
        <v/>
      </c>
      <c r="AT252" t="str">
        <f>IF('CHI² deux variables'!AT249="","",('CHI² deux variables'!$AZ249*'CHI² deux variables'!AT$311/'CHI² deux variables'!$AZ$311))</f>
        <v/>
      </c>
      <c r="AU252" t="str">
        <f>IF('CHI² deux variables'!AU249="","",('CHI² deux variables'!$AZ249*'CHI² deux variables'!AU$311/'CHI² deux variables'!$AZ$311))</f>
        <v/>
      </c>
      <c r="AV252" t="str">
        <f>IF('CHI² deux variables'!AV249="","",('CHI² deux variables'!$AZ249*'CHI² deux variables'!AV$311/'CHI² deux variables'!$AZ$311))</f>
        <v/>
      </c>
      <c r="AW252" t="str">
        <f>IF('CHI² deux variables'!AW249="","",('CHI² deux variables'!$AZ249*'CHI² deux variables'!AW$311/'CHI² deux variables'!$AZ$311))</f>
        <v/>
      </c>
      <c r="AX252" t="str">
        <f>IF('CHI² deux variables'!AX249="","",('CHI² deux variables'!$AZ249*'CHI² deux variables'!AX$311/'CHI² deux variables'!$AZ$311))</f>
        <v/>
      </c>
      <c r="AY252" t="str">
        <f>IF('CHI² deux variables'!AY249="","",('CHI² deux variables'!$AZ249*'CHI² deux variables'!AY$311/'CHI² deux variables'!$AZ$311))</f>
        <v/>
      </c>
      <c r="AZ252" t="s">
        <v>675</v>
      </c>
    </row>
    <row r="253" spans="1:52" x14ac:dyDescent="0.25">
      <c r="A253" t="s">
        <v>307</v>
      </c>
      <c r="B253" t="str">
        <f>IF('CHI² deux variables'!B250="","",('CHI² deux variables'!$AZ250*'CHI² deux variables'!B$311/'CHI² deux variables'!$AZ$311))</f>
        <v/>
      </c>
      <c r="C253" t="str">
        <f>IF('CHI² deux variables'!C250="","",('CHI² deux variables'!$AZ250*'CHI² deux variables'!C$311/'CHI² deux variables'!$AZ$311))</f>
        <v/>
      </c>
      <c r="D253" t="str">
        <f>IF('CHI² deux variables'!D250="","",('CHI² deux variables'!$AZ250*'CHI² deux variables'!D$311/'CHI² deux variables'!$AZ$311))</f>
        <v/>
      </c>
      <c r="E253" t="str">
        <f>IF('CHI² deux variables'!E250="","",('CHI² deux variables'!$AZ250*'CHI² deux variables'!E$311/'CHI² deux variables'!$AZ$311))</f>
        <v/>
      </c>
      <c r="F253" t="str">
        <f>IF('CHI² deux variables'!F250="","",('CHI² deux variables'!$AZ250*'CHI² deux variables'!F$311/'CHI² deux variables'!$AZ$311))</f>
        <v/>
      </c>
      <c r="G253" t="str">
        <f>IF('CHI² deux variables'!G250="","",('CHI² deux variables'!$AZ250*'CHI² deux variables'!G$311/'CHI² deux variables'!$AZ$311))</f>
        <v/>
      </c>
      <c r="H253" t="str">
        <f>IF('CHI² deux variables'!H250="","",('CHI² deux variables'!$AZ250*'CHI² deux variables'!H$311/'CHI² deux variables'!$AZ$311))</f>
        <v/>
      </c>
      <c r="I253" t="str">
        <f>IF('CHI² deux variables'!I250="","",('CHI² deux variables'!$AZ250*'CHI² deux variables'!I$311/'CHI² deux variables'!$AZ$311))</f>
        <v/>
      </c>
      <c r="J253" t="str">
        <f>IF('CHI² deux variables'!J250="","",('CHI² deux variables'!$AZ250*'CHI² deux variables'!J$311/'CHI² deux variables'!$AZ$311))</f>
        <v/>
      </c>
      <c r="K253" t="str">
        <f>IF('CHI² deux variables'!K250="","",('CHI² deux variables'!$AZ250*'CHI² deux variables'!K$311/'CHI² deux variables'!$AZ$311))</f>
        <v/>
      </c>
      <c r="L253" t="str">
        <f>IF('CHI² deux variables'!L250="","",('CHI² deux variables'!$AZ250*'CHI² deux variables'!L$311/'CHI² deux variables'!$AZ$311))</f>
        <v/>
      </c>
      <c r="M253" t="str">
        <f>IF('CHI² deux variables'!M250="","",('CHI² deux variables'!$AZ250*'CHI² deux variables'!M$311/'CHI² deux variables'!$AZ$311))</f>
        <v/>
      </c>
      <c r="N253" t="str">
        <f>IF('CHI² deux variables'!N250="","",('CHI² deux variables'!$AZ250*'CHI² deux variables'!N$311/'CHI² deux variables'!$AZ$311))</f>
        <v/>
      </c>
      <c r="O253" t="str">
        <f>IF('CHI² deux variables'!O250="","",('CHI² deux variables'!$AZ250*'CHI² deux variables'!O$311/'CHI² deux variables'!$AZ$311))</f>
        <v/>
      </c>
      <c r="P253" t="str">
        <f>IF('CHI² deux variables'!P250="","",('CHI² deux variables'!$AZ250*'CHI² deux variables'!P$311/'CHI² deux variables'!$AZ$311))</f>
        <v/>
      </c>
      <c r="Q253" t="str">
        <f>IF('CHI² deux variables'!Q250="","",('CHI² deux variables'!$AZ250*'CHI² deux variables'!Q$311/'CHI² deux variables'!$AZ$311))</f>
        <v/>
      </c>
      <c r="R253" t="str">
        <f>IF('CHI² deux variables'!R250="","",('CHI² deux variables'!$AZ250*'CHI² deux variables'!R$311/'CHI² deux variables'!$AZ$311))</f>
        <v/>
      </c>
      <c r="S253" t="str">
        <f>IF('CHI² deux variables'!S250="","",('CHI² deux variables'!$AZ250*'CHI² deux variables'!S$311/'CHI² deux variables'!$AZ$311))</f>
        <v/>
      </c>
      <c r="T253" t="str">
        <f>IF('CHI² deux variables'!T250="","",('CHI² deux variables'!$AZ250*'CHI² deux variables'!T$311/'CHI² deux variables'!$AZ$311))</f>
        <v/>
      </c>
      <c r="U253" t="str">
        <f>IF('CHI² deux variables'!U250="","",('CHI² deux variables'!$AZ250*'CHI² deux variables'!U$311/'CHI² deux variables'!$AZ$311))</f>
        <v/>
      </c>
      <c r="V253" t="str">
        <f>IF('CHI² deux variables'!V250="","",('CHI² deux variables'!$AZ250*'CHI² deux variables'!V$311/'CHI² deux variables'!$AZ$311))</f>
        <v/>
      </c>
      <c r="W253" t="str">
        <f>IF('CHI² deux variables'!W250="","",('CHI² deux variables'!$AZ250*'CHI² deux variables'!W$311/'CHI² deux variables'!$AZ$311))</f>
        <v/>
      </c>
      <c r="X253" t="str">
        <f>IF('CHI² deux variables'!X250="","",('CHI² deux variables'!$AZ250*'CHI² deux variables'!X$311/'CHI² deux variables'!$AZ$311))</f>
        <v/>
      </c>
      <c r="Y253" t="str">
        <f>IF('CHI² deux variables'!Y250="","",('CHI² deux variables'!$AZ250*'CHI² deux variables'!Y$311/'CHI² deux variables'!$AZ$311))</f>
        <v/>
      </c>
      <c r="Z253" t="str">
        <f>IF('CHI² deux variables'!Z250="","",('CHI² deux variables'!$AZ250*'CHI² deux variables'!Z$311/'CHI² deux variables'!$AZ$311))</f>
        <v/>
      </c>
      <c r="AA253" t="str">
        <f>IF('CHI² deux variables'!AA250="","",('CHI² deux variables'!$AZ250*'CHI² deux variables'!AA$311/'CHI² deux variables'!$AZ$311))</f>
        <v/>
      </c>
      <c r="AB253" t="str">
        <f>IF('CHI² deux variables'!AB250="","",('CHI² deux variables'!$AZ250*'CHI² deux variables'!AB$311/'CHI² deux variables'!$AZ$311))</f>
        <v/>
      </c>
      <c r="AC253" t="str">
        <f>IF('CHI² deux variables'!AC250="","",('CHI² deux variables'!$AZ250*'CHI² deux variables'!AC$311/'CHI² deux variables'!$AZ$311))</f>
        <v/>
      </c>
      <c r="AD253" t="str">
        <f>IF('CHI² deux variables'!AD250="","",('CHI² deux variables'!$AZ250*'CHI² deux variables'!AD$311/'CHI² deux variables'!$AZ$311))</f>
        <v/>
      </c>
      <c r="AE253" t="str">
        <f>IF('CHI² deux variables'!AE250="","",('CHI² deux variables'!$AZ250*'CHI² deux variables'!AE$311/'CHI² deux variables'!$AZ$311))</f>
        <v/>
      </c>
      <c r="AF253" t="str">
        <f>IF('CHI² deux variables'!AF250="","",('CHI² deux variables'!$AZ250*'CHI² deux variables'!AF$311/'CHI² deux variables'!$AZ$311))</f>
        <v/>
      </c>
      <c r="AG253" t="str">
        <f>IF('CHI² deux variables'!AG250="","",('CHI² deux variables'!$AZ250*'CHI² deux variables'!AG$311/'CHI² deux variables'!$AZ$311))</f>
        <v/>
      </c>
      <c r="AH253" t="str">
        <f>IF('CHI² deux variables'!AH250="","",('CHI² deux variables'!$AZ250*'CHI² deux variables'!AH$311/'CHI² deux variables'!$AZ$311))</f>
        <v/>
      </c>
      <c r="AI253" t="str">
        <f>IF('CHI² deux variables'!AI250="","",('CHI² deux variables'!$AZ250*'CHI² deux variables'!AI$311/'CHI² deux variables'!$AZ$311))</f>
        <v/>
      </c>
      <c r="AJ253" t="str">
        <f>IF('CHI² deux variables'!AJ250="","",('CHI² deux variables'!$AZ250*'CHI² deux variables'!AJ$311/'CHI² deux variables'!$AZ$311))</f>
        <v/>
      </c>
      <c r="AK253" t="str">
        <f>IF('CHI² deux variables'!AK250="","",('CHI² deux variables'!$AZ250*'CHI² deux variables'!AK$311/'CHI² deux variables'!$AZ$311))</f>
        <v/>
      </c>
      <c r="AL253" t="str">
        <f>IF('CHI² deux variables'!AL250="","",('CHI² deux variables'!$AZ250*'CHI² deux variables'!AL$311/'CHI² deux variables'!$AZ$311))</f>
        <v/>
      </c>
      <c r="AM253" t="str">
        <f>IF('CHI² deux variables'!AM250="","",('CHI² deux variables'!$AZ250*'CHI² deux variables'!AM$311/'CHI² deux variables'!$AZ$311))</f>
        <v/>
      </c>
      <c r="AN253" t="str">
        <f>IF('CHI² deux variables'!AN250="","",('CHI² deux variables'!$AZ250*'CHI² deux variables'!AN$311/'CHI² deux variables'!$AZ$311))</f>
        <v/>
      </c>
      <c r="AO253" t="str">
        <f>IF('CHI² deux variables'!AO250="","",('CHI² deux variables'!$AZ250*'CHI² deux variables'!AO$311/'CHI² deux variables'!$AZ$311))</f>
        <v/>
      </c>
      <c r="AP253" t="str">
        <f>IF('CHI² deux variables'!AP250="","",('CHI² deux variables'!$AZ250*'CHI² deux variables'!AP$311/'CHI² deux variables'!$AZ$311))</f>
        <v/>
      </c>
      <c r="AQ253" t="str">
        <f>IF('CHI² deux variables'!AQ250="","",('CHI² deux variables'!$AZ250*'CHI² deux variables'!AQ$311/'CHI² deux variables'!$AZ$311))</f>
        <v/>
      </c>
      <c r="AR253" t="str">
        <f>IF('CHI² deux variables'!AR250="","",('CHI² deux variables'!$AZ250*'CHI² deux variables'!AR$311/'CHI² deux variables'!$AZ$311))</f>
        <v/>
      </c>
      <c r="AS253" t="str">
        <f>IF('CHI² deux variables'!AS250="","",('CHI² deux variables'!$AZ250*'CHI² deux variables'!AS$311/'CHI² deux variables'!$AZ$311))</f>
        <v/>
      </c>
      <c r="AT253" t="str">
        <f>IF('CHI² deux variables'!AT250="","",('CHI² deux variables'!$AZ250*'CHI² deux variables'!AT$311/'CHI² deux variables'!$AZ$311))</f>
        <v/>
      </c>
      <c r="AU253" t="str">
        <f>IF('CHI² deux variables'!AU250="","",('CHI² deux variables'!$AZ250*'CHI² deux variables'!AU$311/'CHI² deux variables'!$AZ$311))</f>
        <v/>
      </c>
      <c r="AV253" t="str">
        <f>IF('CHI² deux variables'!AV250="","",('CHI² deux variables'!$AZ250*'CHI² deux variables'!AV$311/'CHI² deux variables'!$AZ$311))</f>
        <v/>
      </c>
      <c r="AW253" t="str">
        <f>IF('CHI² deux variables'!AW250="","",('CHI² deux variables'!$AZ250*'CHI² deux variables'!AW$311/'CHI² deux variables'!$AZ$311))</f>
        <v/>
      </c>
      <c r="AX253" t="str">
        <f>IF('CHI² deux variables'!AX250="","",('CHI² deux variables'!$AZ250*'CHI² deux variables'!AX$311/'CHI² deux variables'!$AZ$311))</f>
        <v/>
      </c>
      <c r="AY253" t="str">
        <f>IF('CHI² deux variables'!AY250="","",('CHI² deux variables'!$AZ250*'CHI² deux variables'!AY$311/'CHI² deux variables'!$AZ$311))</f>
        <v/>
      </c>
      <c r="AZ253" t="s">
        <v>675</v>
      </c>
    </row>
    <row r="254" spans="1:52" x14ac:dyDescent="0.25">
      <c r="A254" t="s">
        <v>308</v>
      </c>
      <c r="B254" t="str">
        <f>IF('CHI² deux variables'!B251="","",('CHI² deux variables'!$AZ251*'CHI² deux variables'!B$311/'CHI² deux variables'!$AZ$311))</f>
        <v/>
      </c>
      <c r="C254" t="str">
        <f>IF('CHI² deux variables'!C251="","",('CHI² deux variables'!$AZ251*'CHI² deux variables'!C$311/'CHI² deux variables'!$AZ$311))</f>
        <v/>
      </c>
      <c r="D254" t="str">
        <f>IF('CHI² deux variables'!D251="","",('CHI² deux variables'!$AZ251*'CHI² deux variables'!D$311/'CHI² deux variables'!$AZ$311))</f>
        <v/>
      </c>
      <c r="E254" t="str">
        <f>IF('CHI² deux variables'!E251="","",('CHI² deux variables'!$AZ251*'CHI² deux variables'!E$311/'CHI² deux variables'!$AZ$311))</f>
        <v/>
      </c>
      <c r="F254" t="str">
        <f>IF('CHI² deux variables'!F251="","",('CHI² deux variables'!$AZ251*'CHI² deux variables'!F$311/'CHI² deux variables'!$AZ$311))</f>
        <v/>
      </c>
      <c r="G254" t="str">
        <f>IF('CHI² deux variables'!G251="","",('CHI² deux variables'!$AZ251*'CHI² deux variables'!G$311/'CHI² deux variables'!$AZ$311))</f>
        <v/>
      </c>
      <c r="H254" t="str">
        <f>IF('CHI² deux variables'!H251="","",('CHI² deux variables'!$AZ251*'CHI² deux variables'!H$311/'CHI² deux variables'!$AZ$311))</f>
        <v/>
      </c>
      <c r="I254" t="str">
        <f>IF('CHI² deux variables'!I251="","",('CHI² deux variables'!$AZ251*'CHI² deux variables'!I$311/'CHI² deux variables'!$AZ$311))</f>
        <v/>
      </c>
      <c r="J254" t="str">
        <f>IF('CHI² deux variables'!J251="","",('CHI² deux variables'!$AZ251*'CHI² deux variables'!J$311/'CHI² deux variables'!$AZ$311))</f>
        <v/>
      </c>
      <c r="K254" t="str">
        <f>IF('CHI² deux variables'!K251="","",('CHI² deux variables'!$AZ251*'CHI² deux variables'!K$311/'CHI² deux variables'!$AZ$311))</f>
        <v/>
      </c>
      <c r="L254" t="str">
        <f>IF('CHI² deux variables'!L251="","",('CHI² deux variables'!$AZ251*'CHI² deux variables'!L$311/'CHI² deux variables'!$AZ$311))</f>
        <v/>
      </c>
      <c r="M254" t="str">
        <f>IF('CHI² deux variables'!M251="","",('CHI² deux variables'!$AZ251*'CHI² deux variables'!M$311/'CHI² deux variables'!$AZ$311))</f>
        <v/>
      </c>
      <c r="N254" t="str">
        <f>IF('CHI² deux variables'!N251="","",('CHI² deux variables'!$AZ251*'CHI² deux variables'!N$311/'CHI² deux variables'!$AZ$311))</f>
        <v/>
      </c>
      <c r="O254" t="str">
        <f>IF('CHI² deux variables'!O251="","",('CHI² deux variables'!$AZ251*'CHI² deux variables'!O$311/'CHI² deux variables'!$AZ$311))</f>
        <v/>
      </c>
      <c r="P254" t="str">
        <f>IF('CHI² deux variables'!P251="","",('CHI² deux variables'!$AZ251*'CHI² deux variables'!P$311/'CHI² deux variables'!$AZ$311))</f>
        <v/>
      </c>
      <c r="Q254" t="str">
        <f>IF('CHI² deux variables'!Q251="","",('CHI² deux variables'!$AZ251*'CHI² deux variables'!Q$311/'CHI² deux variables'!$AZ$311))</f>
        <v/>
      </c>
      <c r="R254" t="str">
        <f>IF('CHI² deux variables'!R251="","",('CHI² deux variables'!$AZ251*'CHI² deux variables'!R$311/'CHI² deux variables'!$AZ$311))</f>
        <v/>
      </c>
      <c r="S254" t="str">
        <f>IF('CHI² deux variables'!S251="","",('CHI² deux variables'!$AZ251*'CHI² deux variables'!S$311/'CHI² deux variables'!$AZ$311))</f>
        <v/>
      </c>
      <c r="T254" t="str">
        <f>IF('CHI² deux variables'!T251="","",('CHI² deux variables'!$AZ251*'CHI² deux variables'!T$311/'CHI² deux variables'!$AZ$311))</f>
        <v/>
      </c>
      <c r="U254" t="str">
        <f>IF('CHI² deux variables'!U251="","",('CHI² deux variables'!$AZ251*'CHI² deux variables'!U$311/'CHI² deux variables'!$AZ$311))</f>
        <v/>
      </c>
      <c r="V254" t="str">
        <f>IF('CHI² deux variables'!V251="","",('CHI² deux variables'!$AZ251*'CHI² deux variables'!V$311/'CHI² deux variables'!$AZ$311))</f>
        <v/>
      </c>
      <c r="W254" t="str">
        <f>IF('CHI² deux variables'!W251="","",('CHI² deux variables'!$AZ251*'CHI² deux variables'!W$311/'CHI² deux variables'!$AZ$311))</f>
        <v/>
      </c>
      <c r="X254" t="str">
        <f>IF('CHI² deux variables'!X251="","",('CHI² deux variables'!$AZ251*'CHI² deux variables'!X$311/'CHI² deux variables'!$AZ$311))</f>
        <v/>
      </c>
      <c r="Y254" t="str">
        <f>IF('CHI² deux variables'!Y251="","",('CHI² deux variables'!$AZ251*'CHI² deux variables'!Y$311/'CHI² deux variables'!$AZ$311))</f>
        <v/>
      </c>
      <c r="Z254" t="str">
        <f>IF('CHI² deux variables'!Z251="","",('CHI² deux variables'!$AZ251*'CHI² deux variables'!Z$311/'CHI² deux variables'!$AZ$311))</f>
        <v/>
      </c>
      <c r="AA254" t="str">
        <f>IF('CHI² deux variables'!AA251="","",('CHI² deux variables'!$AZ251*'CHI² deux variables'!AA$311/'CHI² deux variables'!$AZ$311))</f>
        <v/>
      </c>
      <c r="AB254" t="str">
        <f>IF('CHI² deux variables'!AB251="","",('CHI² deux variables'!$AZ251*'CHI² deux variables'!AB$311/'CHI² deux variables'!$AZ$311))</f>
        <v/>
      </c>
      <c r="AC254" t="str">
        <f>IF('CHI² deux variables'!AC251="","",('CHI² deux variables'!$AZ251*'CHI² deux variables'!AC$311/'CHI² deux variables'!$AZ$311))</f>
        <v/>
      </c>
      <c r="AD254" t="str">
        <f>IF('CHI² deux variables'!AD251="","",('CHI² deux variables'!$AZ251*'CHI² deux variables'!AD$311/'CHI² deux variables'!$AZ$311))</f>
        <v/>
      </c>
      <c r="AE254" t="str">
        <f>IF('CHI² deux variables'!AE251="","",('CHI² deux variables'!$AZ251*'CHI² deux variables'!AE$311/'CHI² deux variables'!$AZ$311))</f>
        <v/>
      </c>
      <c r="AF254" t="str">
        <f>IF('CHI² deux variables'!AF251="","",('CHI² deux variables'!$AZ251*'CHI² deux variables'!AF$311/'CHI² deux variables'!$AZ$311))</f>
        <v/>
      </c>
      <c r="AG254" t="str">
        <f>IF('CHI² deux variables'!AG251="","",('CHI² deux variables'!$AZ251*'CHI² deux variables'!AG$311/'CHI² deux variables'!$AZ$311))</f>
        <v/>
      </c>
      <c r="AH254" t="str">
        <f>IF('CHI² deux variables'!AH251="","",('CHI² deux variables'!$AZ251*'CHI² deux variables'!AH$311/'CHI² deux variables'!$AZ$311))</f>
        <v/>
      </c>
      <c r="AI254" t="str">
        <f>IF('CHI² deux variables'!AI251="","",('CHI² deux variables'!$AZ251*'CHI² deux variables'!AI$311/'CHI² deux variables'!$AZ$311))</f>
        <v/>
      </c>
      <c r="AJ254" t="str">
        <f>IF('CHI² deux variables'!AJ251="","",('CHI² deux variables'!$AZ251*'CHI² deux variables'!AJ$311/'CHI² deux variables'!$AZ$311))</f>
        <v/>
      </c>
      <c r="AK254" t="str">
        <f>IF('CHI² deux variables'!AK251="","",('CHI² deux variables'!$AZ251*'CHI² deux variables'!AK$311/'CHI² deux variables'!$AZ$311))</f>
        <v/>
      </c>
      <c r="AL254" t="str">
        <f>IF('CHI² deux variables'!AL251="","",('CHI² deux variables'!$AZ251*'CHI² deux variables'!AL$311/'CHI² deux variables'!$AZ$311))</f>
        <v/>
      </c>
      <c r="AM254" t="str">
        <f>IF('CHI² deux variables'!AM251="","",('CHI² deux variables'!$AZ251*'CHI² deux variables'!AM$311/'CHI² deux variables'!$AZ$311))</f>
        <v/>
      </c>
      <c r="AN254" t="str">
        <f>IF('CHI² deux variables'!AN251="","",('CHI² deux variables'!$AZ251*'CHI² deux variables'!AN$311/'CHI² deux variables'!$AZ$311))</f>
        <v/>
      </c>
      <c r="AO254" t="str">
        <f>IF('CHI² deux variables'!AO251="","",('CHI² deux variables'!$AZ251*'CHI² deux variables'!AO$311/'CHI² deux variables'!$AZ$311))</f>
        <v/>
      </c>
      <c r="AP254" t="str">
        <f>IF('CHI² deux variables'!AP251="","",('CHI² deux variables'!$AZ251*'CHI² deux variables'!AP$311/'CHI² deux variables'!$AZ$311))</f>
        <v/>
      </c>
      <c r="AQ254" t="str">
        <f>IF('CHI² deux variables'!AQ251="","",('CHI² deux variables'!$AZ251*'CHI² deux variables'!AQ$311/'CHI² deux variables'!$AZ$311))</f>
        <v/>
      </c>
      <c r="AR254" t="str">
        <f>IF('CHI² deux variables'!AR251="","",('CHI² deux variables'!$AZ251*'CHI² deux variables'!AR$311/'CHI² deux variables'!$AZ$311))</f>
        <v/>
      </c>
      <c r="AS254" t="str">
        <f>IF('CHI² deux variables'!AS251="","",('CHI² deux variables'!$AZ251*'CHI² deux variables'!AS$311/'CHI² deux variables'!$AZ$311))</f>
        <v/>
      </c>
      <c r="AT254" t="str">
        <f>IF('CHI² deux variables'!AT251="","",('CHI² deux variables'!$AZ251*'CHI² deux variables'!AT$311/'CHI² deux variables'!$AZ$311))</f>
        <v/>
      </c>
      <c r="AU254" t="str">
        <f>IF('CHI² deux variables'!AU251="","",('CHI² deux variables'!$AZ251*'CHI² deux variables'!AU$311/'CHI² deux variables'!$AZ$311))</f>
        <v/>
      </c>
      <c r="AV254" t="str">
        <f>IF('CHI² deux variables'!AV251="","",('CHI² deux variables'!$AZ251*'CHI² deux variables'!AV$311/'CHI² deux variables'!$AZ$311))</f>
        <v/>
      </c>
      <c r="AW254" t="str">
        <f>IF('CHI² deux variables'!AW251="","",('CHI² deux variables'!$AZ251*'CHI² deux variables'!AW$311/'CHI² deux variables'!$AZ$311))</f>
        <v/>
      </c>
      <c r="AX254" t="str">
        <f>IF('CHI² deux variables'!AX251="","",('CHI² deux variables'!$AZ251*'CHI² deux variables'!AX$311/'CHI² deux variables'!$AZ$311))</f>
        <v/>
      </c>
      <c r="AY254" t="str">
        <f>IF('CHI² deux variables'!AY251="","",('CHI² deux variables'!$AZ251*'CHI² deux variables'!AY$311/'CHI² deux variables'!$AZ$311))</f>
        <v/>
      </c>
      <c r="AZ254" t="s">
        <v>675</v>
      </c>
    </row>
    <row r="255" spans="1:52" x14ac:dyDescent="0.25">
      <c r="A255" t="s">
        <v>309</v>
      </c>
      <c r="B255" t="str">
        <f>IF('CHI² deux variables'!B252="","",('CHI² deux variables'!$AZ252*'CHI² deux variables'!B$311/'CHI² deux variables'!$AZ$311))</f>
        <v/>
      </c>
      <c r="C255" t="str">
        <f>IF('CHI² deux variables'!C252="","",('CHI² deux variables'!$AZ252*'CHI² deux variables'!C$311/'CHI² deux variables'!$AZ$311))</f>
        <v/>
      </c>
      <c r="D255" t="str">
        <f>IF('CHI² deux variables'!D252="","",('CHI² deux variables'!$AZ252*'CHI² deux variables'!D$311/'CHI² deux variables'!$AZ$311))</f>
        <v/>
      </c>
      <c r="E255" t="str">
        <f>IF('CHI² deux variables'!E252="","",('CHI² deux variables'!$AZ252*'CHI² deux variables'!E$311/'CHI² deux variables'!$AZ$311))</f>
        <v/>
      </c>
      <c r="F255" t="str">
        <f>IF('CHI² deux variables'!F252="","",('CHI² deux variables'!$AZ252*'CHI² deux variables'!F$311/'CHI² deux variables'!$AZ$311))</f>
        <v/>
      </c>
      <c r="G255" t="str">
        <f>IF('CHI² deux variables'!G252="","",('CHI² deux variables'!$AZ252*'CHI² deux variables'!G$311/'CHI² deux variables'!$AZ$311))</f>
        <v/>
      </c>
      <c r="H255" t="str">
        <f>IF('CHI² deux variables'!H252="","",('CHI² deux variables'!$AZ252*'CHI² deux variables'!H$311/'CHI² deux variables'!$AZ$311))</f>
        <v/>
      </c>
      <c r="I255" t="str">
        <f>IF('CHI² deux variables'!I252="","",('CHI² deux variables'!$AZ252*'CHI² deux variables'!I$311/'CHI² deux variables'!$AZ$311))</f>
        <v/>
      </c>
      <c r="J255" t="str">
        <f>IF('CHI² deux variables'!J252="","",('CHI² deux variables'!$AZ252*'CHI² deux variables'!J$311/'CHI² deux variables'!$AZ$311))</f>
        <v/>
      </c>
      <c r="K255" t="str">
        <f>IF('CHI² deux variables'!K252="","",('CHI² deux variables'!$AZ252*'CHI² deux variables'!K$311/'CHI² deux variables'!$AZ$311))</f>
        <v/>
      </c>
      <c r="L255" t="str">
        <f>IF('CHI² deux variables'!L252="","",('CHI² deux variables'!$AZ252*'CHI² deux variables'!L$311/'CHI² deux variables'!$AZ$311))</f>
        <v/>
      </c>
      <c r="M255" t="str">
        <f>IF('CHI² deux variables'!M252="","",('CHI² deux variables'!$AZ252*'CHI² deux variables'!M$311/'CHI² deux variables'!$AZ$311))</f>
        <v/>
      </c>
      <c r="N255" t="str">
        <f>IF('CHI² deux variables'!N252="","",('CHI² deux variables'!$AZ252*'CHI² deux variables'!N$311/'CHI² deux variables'!$AZ$311))</f>
        <v/>
      </c>
      <c r="O255" t="str">
        <f>IF('CHI² deux variables'!O252="","",('CHI² deux variables'!$AZ252*'CHI² deux variables'!O$311/'CHI² deux variables'!$AZ$311))</f>
        <v/>
      </c>
      <c r="P255" t="str">
        <f>IF('CHI² deux variables'!P252="","",('CHI² deux variables'!$AZ252*'CHI² deux variables'!P$311/'CHI² deux variables'!$AZ$311))</f>
        <v/>
      </c>
      <c r="Q255" t="str">
        <f>IF('CHI² deux variables'!Q252="","",('CHI² deux variables'!$AZ252*'CHI² deux variables'!Q$311/'CHI² deux variables'!$AZ$311))</f>
        <v/>
      </c>
      <c r="R255" t="str">
        <f>IF('CHI² deux variables'!R252="","",('CHI² deux variables'!$AZ252*'CHI² deux variables'!R$311/'CHI² deux variables'!$AZ$311))</f>
        <v/>
      </c>
      <c r="S255" t="str">
        <f>IF('CHI² deux variables'!S252="","",('CHI² deux variables'!$AZ252*'CHI² deux variables'!S$311/'CHI² deux variables'!$AZ$311))</f>
        <v/>
      </c>
      <c r="T255" t="str">
        <f>IF('CHI² deux variables'!T252="","",('CHI² deux variables'!$AZ252*'CHI² deux variables'!T$311/'CHI² deux variables'!$AZ$311))</f>
        <v/>
      </c>
      <c r="U255" t="str">
        <f>IF('CHI² deux variables'!U252="","",('CHI² deux variables'!$AZ252*'CHI² deux variables'!U$311/'CHI² deux variables'!$AZ$311))</f>
        <v/>
      </c>
      <c r="V255" t="str">
        <f>IF('CHI² deux variables'!V252="","",('CHI² deux variables'!$AZ252*'CHI² deux variables'!V$311/'CHI² deux variables'!$AZ$311))</f>
        <v/>
      </c>
      <c r="W255" t="str">
        <f>IF('CHI² deux variables'!W252="","",('CHI² deux variables'!$AZ252*'CHI² deux variables'!W$311/'CHI² deux variables'!$AZ$311))</f>
        <v/>
      </c>
      <c r="X255" t="str">
        <f>IF('CHI² deux variables'!X252="","",('CHI² deux variables'!$AZ252*'CHI² deux variables'!X$311/'CHI² deux variables'!$AZ$311))</f>
        <v/>
      </c>
      <c r="Y255" t="str">
        <f>IF('CHI² deux variables'!Y252="","",('CHI² deux variables'!$AZ252*'CHI² deux variables'!Y$311/'CHI² deux variables'!$AZ$311))</f>
        <v/>
      </c>
      <c r="Z255" t="str">
        <f>IF('CHI² deux variables'!Z252="","",('CHI² deux variables'!$AZ252*'CHI² deux variables'!Z$311/'CHI² deux variables'!$AZ$311))</f>
        <v/>
      </c>
      <c r="AA255" t="str">
        <f>IF('CHI² deux variables'!AA252="","",('CHI² deux variables'!$AZ252*'CHI² deux variables'!AA$311/'CHI² deux variables'!$AZ$311))</f>
        <v/>
      </c>
      <c r="AB255" t="str">
        <f>IF('CHI² deux variables'!AB252="","",('CHI² deux variables'!$AZ252*'CHI² deux variables'!AB$311/'CHI² deux variables'!$AZ$311))</f>
        <v/>
      </c>
      <c r="AC255" t="str">
        <f>IF('CHI² deux variables'!AC252="","",('CHI² deux variables'!$AZ252*'CHI² deux variables'!AC$311/'CHI² deux variables'!$AZ$311))</f>
        <v/>
      </c>
      <c r="AD255" t="str">
        <f>IF('CHI² deux variables'!AD252="","",('CHI² deux variables'!$AZ252*'CHI² deux variables'!AD$311/'CHI² deux variables'!$AZ$311))</f>
        <v/>
      </c>
      <c r="AE255" t="str">
        <f>IF('CHI² deux variables'!AE252="","",('CHI² deux variables'!$AZ252*'CHI² deux variables'!AE$311/'CHI² deux variables'!$AZ$311))</f>
        <v/>
      </c>
      <c r="AF255" t="str">
        <f>IF('CHI² deux variables'!AF252="","",('CHI² deux variables'!$AZ252*'CHI² deux variables'!AF$311/'CHI² deux variables'!$AZ$311))</f>
        <v/>
      </c>
      <c r="AG255" t="str">
        <f>IF('CHI² deux variables'!AG252="","",('CHI² deux variables'!$AZ252*'CHI² deux variables'!AG$311/'CHI² deux variables'!$AZ$311))</f>
        <v/>
      </c>
      <c r="AH255" t="str">
        <f>IF('CHI² deux variables'!AH252="","",('CHI² deux variables'!$AZ252*'CHI² deux variables'!AH$311/'CHI² deux variables'!$AZ$311))</f>
        <v/>
      </c>
      <c r="AI255" t="str">
        <f>IF('CHI² deux variables'!AI252="","",('CHI² deux variables'!$AZ252*'CHI² deux variables'!AI$311/'CHI² deux variables'!$AZ$311))</f>
        <v/>
      </c>
      <c r="AJ255" t="str">
        <f>IF('CHI² deux variables'!AJ252="","",('CHI² deux variables'!$AZ252*'CHI² deux variables'!AJ$311/'CHI² deux variables'!$AZ$311))</f>
        <v/>
      </c>
      <c r="AK255" t="str">
        <f>IF('CHI² deux variables'!AK252="","",('CHI² deux variables'!$AZ252*'CHI² deux variables'!AK$311/'CHI² deux variables'!$AZ$311))</f>
        <v/>
      </c>
      <c r="AL255" t="str">
        <f>IF('CHI² deux variables'!AL252="","",('CHI² deux variables'!$AZ252*'CHI² deux variables'!AL$311/'CHI² deux variables'!$AZ$311))</f>
        <v/>
      </c>
      <c r="AM255" t="str">
        <f>IF('CHI² deux variables'!AM252="","",('CHI² deux variables'!$AZ252*'CHI² deux variables'!AM$311/'CHI² deux variables'!$AZ$311))</f>
        <v/>
      </c>
      <c r="AN255" t="str">
        <f>IF('CHI² deux variables'!AN252="","",('CHI² deux variables'!$AZ252*'CHI² deux variables'!AN$311/'CHI² deux variables'!$AZ$311))</f>
        <v/>
      </c>
      <c r="AO255" t="str">
        <f>IF('CHI² deux variables'!AO252="","",('CHI² deux variables'!$AZ252*'CHI² deux variables'!AO$311/'CHI² deux variables'!$AZ$311))</f>
        <v/>
      </c>
      <c r="AP255" t="str">
        <f>IF('CHI² deux variables'!AP252="","",('CHI² deux variables'!$AZ252*'CHI² deux variables'!AP$311/'CHI² deux variables'!$AZ$311))</f>
        <v/>
      </c>
      <c r="AQ255" t="str">
        <f>IF('CHI² deux variables'!AQ252="","",('CHI² deux variables'!$AZ252*'CHI² deux variables'!AQ$311/'CHI² deux variables'!$AZ$311))</f>
        <v/>
      </c>
      <c r="AR255" t="str">
        <f>IF('CHI² deux variables'!AR252="","",('CHI² deux variables'!$AZ252*'CHI² deux variables'!AR$311/'CHI² deux variables'!$AZ$311))</f>
        <v/>
      </c>
      <c r="AS255" t="str">
        <f>IF('CHI² deux variables'!AS252="","",('CHI² deux variables'!$AZ252*'CHI² deux variables'!AS$311/'CHI² deux variables'!$AZ$311))</f>
        <v/>
      </c>
      <c r="AT255" t="str">
        <f>IF('CHI² deux variables'!AT252="","",('CHI² deux variables'!$AZ252*'CHI² deux variables'!AT$311/'CHI² deux variables'!$AZ$311))</f>
        <v/>
      </c>
      <c r="AU255" t="str">
        <f>IF('CHI² deux variables'!AU252="","",('CHI² deux variables'!$AZ252*'CHI² deux variables'!AU$311/'CHI² deux variables'!$AZ$311))</f>
        <v/>
      </c>
      <c r="AV255" t="str">
        <f>IF('CHI² deux variables'!AV252="","",('CHI² deux variables'!$AZ252*'CHI² deux variables'!AV$311/'CHI² deux variables'!$AZ$311))</f>
        <v/>
      </c>
      <c r="AW255" t="str">
        <f>IF('CHI² deux variables'!AW252="","",('CHI² deux variables'!$AZ252*'CHI² deux variables'!AW$311/'CHI² deux variables'!$AZ$311))</f>
        <v/>
      </c>
      <c r="AX255" t="str">
        <f>IF('CHI² deux variables'!AX252="","",('CHI² deux variables'!$AZ252*'CHI² deux variables'!AX$311/'CHI² deux variables'!$AZ$311))</f>
        <v/>
      </c>
      <c r="AY255" t="str">
        <f>IF('CHI² deux variables'!AY252="","",('CHI² deux variables'!$AZ252*'CHI² deux variables'!AY$311/'CHI² deux variables'!$AZ$311))</f>
        <v/>
      </c>
      <c r="AZ255" t="s">
        <v>675</v>
      </c>
    </row>
    <row r="256" spans="1:52" x14ac:dyDescent="0.25">
      <c r="A256" t="s">
        <v>310</v>
      </c>
      <c r="B256" t="str">
        <f>IF('CHI² deux variables'!B253="","",('CHI² deux variables'!$AZ253*'CHI² deux variables'!B$311/'CHI² deux variables'!$AZ$311))</f>
        <v/>
      </c>
      <c r="C256" t="str">
        <f>IF('CHI² deux variables'!C253="","",('CHI² deux variables'!$AZ253*'CHI² deux variables'!C$311/'CHI² deux variables'!$AZ$311))</f>
        <v/>
      </c>
      <c r="D256" t="str">
        <f>IF('CHI² deux variables'!D253="","",('CHI² deux variables'!$AZ253*'CHI² deux variables'!D$311/'CHI² deux variables'!$AZ$311))</f>
        <v/>
      </c>
      <c r="E256" t="str">
        <f>IF('CHI² deux variables'!E253="","",('CHI² deux variables'!$AZ253*'CHI² deux variables'!E$311/'CHI² deux variables'!$AZ$311))</f>
        <v/>
      </c>
      <c r="F256" t="str">
        <f>IF('CHI² deux variables'!F253="","",('CHI² deux variables'!$AZ253*'CHI² deux variables'!F$311/'CHI² deux variables'!$AZ$311))</f>
        <v/>
      </c>
      <c r="G256" t="str">
        <f>IF('CHI² deux variables'!G253="","",('CHI² deux variables'!$AZ253*'CHI² deux variables'!G$311/'CHI² deux variables'!$AZ$311))</f>
        <v/>
      </c>
      <c r="H256" t="str">
        <f>IF('CHI² deux variables'!H253="","",('CHI² deux variables'!$AZ253*'CHI² deux variables'!H$311/'CHI² deux variables'!$AZ$311))</f>
        <v/>
      </c>
      <c r="I256" t="str">
        <f>IF('CHI² deux variables'!I253="","",('CHI² deux variables'!$AZ253*'CHI² deux variables'!I$311/'CHI² deux variables'!$AZ$311))</f>
        <v/>
      </c>
      <c r="J256" t="str">
        <f>IF('CHI² deux variables'!J253="","",('CHI² deux variables'!$AZ253*'CHI² deux variables'!J$311/'CHI² deux variables'!$AZ$311))</f>
        <v/>
      </c>
      <c r="K256" t="str">
        <f>IF('CHI² deux variables'!K253="","",('CHI² deux variables'!$AZ253*'CHI² deux variables'!K$311/'CHI² deux variables'!$AZ$311))</f>
        <v/>
      </c>
      <c r="L256" t="str">
        <f>IF('CHI² deux variables'!L253="","",('CHI² deux variables'!$AZ253*'CHI² deux variables'!L$311/'CHI² deux variables'!$AZ$311))</f>
        <v/>
      </c>
      <c r="M256" t="str">
        <f>IF('CHI² deux variables'!M253="","",('CHI² deux variables'!$AZ253*'CHI² deux variables'!M$311/'CHI² deux variables'!$AZ$311))</f>
        <v/>
      </c>
      <c r="N256" t="str">
        <f>IF('CHI² deux variables'!N253="","",('CHI² deux variables'!$AZ253*'CHI² deux variables'!N$311/'CHI² deux variables'!$AZ$311))</f>
        <v/>
      </c>
      <c r="O256" t="str">
        <f>IF('CHI² deux variables'!O253="","",('CHI² deux variables'!$AZ253*'CHI² deux variables'!O$311/'CHI² deux variables'!$AZ$311))</f>
        <v/>
      </c>
      <c r="P256" t="str">
        <f>IF('CHI² deux variables'!P253="","",('CHI² deux variables'!$AZ253*'CHI² deux variables'!P$311/'CHI² deux variables'!$AZ$311))</f>
        <v/>
      </c>
      <c r="Q256" t="str">
        <f>IF('CHI² deux variables'!Q253="","",('CHI² deux variables'!$AZ253*'CHI² deux variables'!Q$311/'CHI² deux variables'!$AZ$311))</f>
        <v/>
      </c>
      <c r="R256" t="str">
        <f>IF('CHI² deux variables'!R253="","",('CHI² deux variables'!$AZ253*'CHI² deux variables'!R$311/'CHI² deux variables'!$AZ$311))</f>
        <v/>
      </c>
      <c r="S256" t="str">
        <f>IF('CHI² deux variables'!S253="","",('CHI² deux variables'!$AZ253*'CHI² deux variables'!S$311/'CHI² deux variables'!$AZ$311))</f>
        <v/>
      </c>
      <c r="T256" t="str">
        <f>IF('CHI² deux variables'!T253="","",('CHI² deux variables'!$AZ253*'CHI² deux variables'!T$311/'CHI² deux variables'!$AZ$311))</f>
        <v/>
      </c>
      <c r="U256" t="str">
        <f>IF('CHI² deux variables'!U253="","",('CHI² deux variables'!$AZ253*'CHI² deux variables'!U$311/'CHI² deux variables'!$AZ$311))</f>
        <v/>
      </c>
      <c r="V256" t="str">
        <f>IF('CHI² deux variables'!V253="","",('CHI² deux variables'!$AZ253*'CHI² deux variables'!V$311/'CHI² deux variables'!$AZ$311))</f>
        <v/>
      </c>
      <c r="W256" t="str">
        <f>IF('CHI² deux variables'!W253="","",('CHI² deux variables'!$AZ253*'CHI² deux variables'!W$311/'CHI² deux variables'!$AZ$311))</f>
        <v/>
      </c>
      <c r="X256" t="str">
        <f>IF('CHI² deux variables'!X253="","",('CHI² deux variables'!$AZ253*'CHI² deux variables'!X$311/'CHI² deux variables'!$AZ$311))</f>
        <v/>
      </c>
      <c r="Y256" t="str">
        <f>IF('CHI² deux variables'!Y253="","",('CHI² deux variables'!$AZ253*'CHI² deux variables'!Y$311/'CHI² deux variables'!$AZ$311))</f>
        <v/>
      </c>
      <c r="Z256" t="str">
        <f>IF('CHI² deux variables'!Z253="","",('CHI² deux variables'!$AZ253*'CHI² deux variables'!Z$311/'CHI² deux variables'!$AZ$311))</f>
        <v/>
      </c>
      <c r="AA256" t="str">
        <f>IF('CHI² deux variables'!AA253="","",('CHI² deux variables'!$AZ253*'CHI² deux variables'!AA$311/'CHI² deux variables'!$AZ$311))</f>
        <v/>
      </c>
      <c r="AB256" t="str">
        <f>IF('CHI² deux variables'!AB253="","",('CHI² deux variables'!$AZ253*'CHI² deux variables'!AB$311/'CHI² deux variables'!$AZ$311))</f>
        <v/>
      </c>
      <c r="AC256" t="str">
        <f>IF('CHI² deux variables'!AC253="","",('CHI² deux variables'!$AZ253*'CHI² deux variables'!AC$311/'CHI² deux variables'!$AZ$311))</f>
        <v/>
      </c>
      <c r="AD256" t="str">
        <f>IF('CHI² deux variables'!AD253="","",('CHI² deux variables'!$AZ253*'CHI² deux variables'!AD$311/'CHI² deux variables'!$AZ$311))</f>
        <v/>
      </c>
      <c r="AE256" t="str">
        <f>IF('CHI² deux variables'!AE253="","",('CHI² deux variables'!$AZ253*'CHI² deux variables'!AE$311/'CHI² deux variables'!$AZ$311))</f>
        <v/>
      </c>
      <c r="AF256" t="str">
        <f>IF('CHI² deux variables'!AF253="","",('CHI² deux variables'!$AZ253*'CHI² deux variables'!AF$311/'CHI² deux variables'!$AZ$311))</f>
        <v/>
      </c>
      <c r="AG256" t="str">
        <f>IF('CHI² deux variables'!AG253="","",('CHI² deux variables'!$AZ253*'CHI² deux variables'!AG$311/'CHI² deux variables'!$AZ$311))</f>
        <v/>
      </c>
      <c r="AH256" t="str">
        <f>IF('CHI² deux variables'!AH253="","",('CHI² deux variables'!$AZ253*'CHI² deux variables'!AH$311/'CHI² deux variables'!$AZ$311))</f>
        <v/>
      </c>
      <c r="AI256" t="str">
        <f>IF('CHI² deux variables'!AI253="","",('CHI² deux variables'!$AZ253*'CHI² deux variables'!AI$311/'CHI² deux variables'!$AZ$311))</f>
        <v/>
      </c>
      <c r="AJ256" t="str">
        <f>IF('CHI² deux variables'!AJ253="","",('CHI² deux variables'!$AZ253*'CHI² deux variables'!AJ$311/'CHI² deux variables'!$AZ$311))</f>
        <v/>
      </c>
      <c r="AK256" t="str">
        <f>IF('CHI² deux variables'!AK253="","",('CHI² deux variables'!$AZ253*'CHI² deux variables'!AK$311/'CHI² deux variables'!$AZ$311))</f>
        <v/>
      </c>
      <c r="AL256" t="str">
        <f>IF('CHI² deux variables'!AL253="","",('CHI² deux variables'!$AZ253*'CHI² deux variables'!AL$311/'CHI² deux variables'!$AZ$311))</f>
        <v/>
      </c>
      <c r="AM256" t="str">
        <f>IF('CHI² deux variables'!AM253="","",('CHI² deux variables'!$AZ253*'CHI² deux variables'!AM$311/'CHI² deux variables'!$AZ$311))</f>
        <v/>
      </c>
      <c r="AN256" t="str">
        <f>IF('CHI² deux variables'!AN253="","",('CHI² deux variables'!$AZ253*'CHI² deux variables'!AN$311/'CHI² deux variables'!$AZ$311))</f>
        <v/>
      </c>
      <c r="AO256" t="str">
        <f>IF('CHI² deux variables'!AO253="","",('CHI² deux variables'!$AZ253*'CHI² deux variables'!AO$311/'CHI² deux variables'!$AZ$311))</f>
        <v/>
      </c>
      <c r="AP256" t="str">
        <f>IF('CHI² deux variables'!AP253="","",('CHI² deux variables'!$AZ253*'CHI² deux variables'!AP$311/'CHI² deux variables'!$AZ$311))</f>
        <v/>
      </c>
      <c r="AQ256" t="str">
        <f>IF('CHI² deux variables'!AQ253="","",('CHI² deux variables'!$AZ253*'CHI² deux variables'!AQ$311/'CHI² deux variables'!$AZ$311))</f>
        <v/>
      </c>
      <c r="AR256" t="str">
        <f>IF('CHI² deux variables'!AR253="","",('CHI² deux variables'!$AZ253*'CHI² deux variables'!AR$311/'CHI² deux variables'!$AZ$311))</f>
        <v/>
      </c>
      <c r="AS256" t="str">
        <f>IF('CHI² deux variables'!AS253="","",('CHI² deux variables'!$AZ253*'CHI² deux variables'!AS$311/'CHI² deux variables'!$AZ$311))</f>
        <v/>
      </c>
      <c r="AT256" t="str">
        <f>IF('CHI² deux variables'!AT253="","",('CHI² deux variables'!$AZ253*'CHI² deux variables'!AT$311/'CHI² deux variables'!$AZ$311))</f>
        <v/>
      </c>
      <c r="AU256" t="str">
        <f>IF('CHI² deux variables'!AU253="","",('CHI² deux variables'!$AZ253*'CHI² deux variables'!AU$311/'CHI² deux variables'!$AZ$311))</f>
        <v/>
      </c>
      <c r="AV256" t="str">
        <f>IF('CHI² deux variables'!AV253="","",('CHI² deux variables'!$AZ253*'CHI² deux variables'!AV$311/'CHI² deux variables'!$AZ$311))</f>
        <v/>
      </c>
      <c r="AW256" t="str">
        <f>IF('CHI² deux variables'!AW253="","",('CHI² deux variables'!$AZ253*'CHI² deux variables'!AW$311/'CHI² deux variables'!$AZ$311))</f>
        <v/>
      </c>
      <c r="AX256" t="str">
        <f>IF('CHI² deux variables'!AX253="","",('CHI² deux variables'!$AZ253*'CHI² deux variables'!AX$311/'CHI² deux variables'!$AZ$311))</f>
        <v/>
      </c>
      <c r="AY256" t="str">
        <f>IF('CHI² deux variables'!AY253="","",('CHI² deux variables'!$AZ253*'CHI² deux variables'!AY$311/'CHI² deux variables'!$AZ$311))</f>
        <v/>
      </c>
      <c r="AZ256" t="s">
        <v>675</v>
      </c>
    </row>
    <row r="257" spans="1:52" x14ac:dyDescent="0.25">
      <c r="A257" t="s">
        <v>311</v>
      </c>
      <c r="B257" t="str">
        <f>IF('CHI² deux variables'!B254="","",('CHI² deux variables'!$AZ254*'CHI² deux variables'!B$311/'CHI² deux variables'!$AZ$311))</f>
        <v/>
      </c>
      <c r="C257" t="str">
        <f>IF('CHI² deux variables'!C254="","",('CHI² deux variables'!$AZ254*'CHI² deux variables'!C$311/'CHI² deux variables'!$AZ$311))</f>
        <v/>
      </c>
      <c r="D257" t="str">
        <f>IF('CHI² deux variables'!D254="","",('CHI² deux variables'!$AZ254*'CHI² deux variables'!D$311/'CHI² deux variables'!$AZ$311))</f>
        <v/>
      </c>
      <c r="E257" t="str">
        <f>IF('CHI² deux variables'!E254="","",('CHI² deux variables'!$AZ254*'CHI² deux variables'!E$311/'CHI² deux variables'!$AZ$311))</f>
        <v/>
      </c>
      <c r="F257" t="str">
        <f>IF('CHI² deux variables'!F254="","",('CHI² deux variables'!$AZ254*'CHI² deux variables'!F$311/'CHI² deux variables'!$AZ$311))</f>
        <v/>
      </c>
      <c r="G257" t="str">
        <f>IF('CHI² deux variables'!G254="","",('CHI² deux variables'!$AZ254*'CHI² deux variables'!G$311/'CHI² deux variables'!$AZ$311))</f>
        <v/>
      </c>
      <c r="H257" t="str">
        <f>IF('CHI² deux variables'!H254="","",('CHI² deux variables'!$AZ254*'CHI² deux variables'!H$311/'CHI² deux variables'!$AZ$311))</f>
        <v/>
      </c>
      <c r="I257" t="str">
        <f>IF('CHI² deux variables'!I254="","",('CHI² deux variables'!$AZ254*'CHI² deux variables'!I$311/'CHI² deux variables'!$AZ$311))</f>
        <v/>
      </c>
      <c r="J257" t="str">
        <f>IF('CHI² deux variables'!J254="","",('CHI² deux variables'!$AZ254*'CHI² deux variables'!J$311/'CHI² deux variables'!$AZ$311))</f>
        <v/>
      </c>
      <c r="K257" t="str">
        <f>IF('CHI² deux variables'!K254="","",('CHI² deux variables'!$AZ254*'CHI² deux variables'!K$311/'CHI² deux variables'!$AZ$311))</f>
        <v/>
      </c>
      <c r="L257" t="str">
        <f>IF('CHI² deux variables'!L254="","",('CHI² deux variables'!$AZ254*'CHI² deux variables'!L$311/'CHI² deux variables'!$AZ$311))</f>
        <v/>
      </c>
      <c r="M257" t="str">
        <f>IF('CHI² deux variables'!M254="","",('CHI² deux variables'!$AZ254*'CHI² deux variables'!M$311/'CHI² deux variables'!$AZ$311))</f>
        <v/>
      </c>
      <c r="N257" t="str">
        <f>IF('CHI² deux variables'!N254="","",('CHI² deux variables'!$AZ254*'CHI² deux variables'!N$311/'CHI² deux variables'!$AZ$311))</f>
        <v/>
      </c>
      <c r="O257" t="str">
        <f>IF('CHI² deux variables'!O254="","",('CHI² deux variables'!$AZ254*'CHI² deux variables'!O$311/'CHI² deux variables'!$AZ$311))</f>
        <v/>
      </c>
      <c r="P257" t="str">
        <f>IF('CHI² deux variables'!P254="","",('CHI² deux variables'!$AZ254*'CHI² deux variables'!P$311/'CHI² deux variables'!$AZ$311))</f>
        <v/>
      </c>
      <c r="Q257" t="str">
        <f>IF('CHI² deux variables'!Q254="","",('CHI² deux variables'!$AZ254*'CHI² deux variables'!Q$311/'CHI² deux variables'!$AZ$311))</f>
        <v/>
      </c>
      <c r="R257" t="str">
        <f>IF('CHI² deux variables'!R254="","",('CHI² deux variables'!$AZ254*'CHI² deux variables'!R$311/'CHI² deux variables'!$AZ$311))</f>
        <v/>
      </c>
      <c r="S257" t="str">
        <f>IF('CHI² deux variables'!S254="","",('CHI² deux variables'!$AZ254*'CHI² deux variables'!S$311/'CHI² deux variables'!$AZ$311))</f>
        <v/>
      </c>
      <c r="T257" t="str">
        <f>IF('CHI² deux variables'!T254="","",('CHI² deux variables'!$AZ254*'CHI² deux variables'!T$311/'CHI² deux variables'!$AZ$311))</f>
        <v/>
      </c>
      <c r="U257" t="str">
        <f>IF('CHI² deux variables'!U254="","",('CHI² deux variables'!$AZ254*'CHI² deux variables'!U$311/'CHI² deux variables'!$AZ$311))</f>
        <v/>
      </c>
      <c r="V257" t="str">
        <f>IF('CHI² deux variables'!V254="","",('CHI² deux variables'!$AZ254*'CHI² deux variables'!V$311/'CHI² deux variables'!$AZ$311))</f>
        <v/>
      </c>
      <c r="W257" t="str">
        <f>IF('CHI² deux variables'!W254="","",('CHI² deux variables'!$AZ254*'CHI² deux variables'!W$311/'CHI² deux variables'!$AZ$311))</f>
        <v/>
      </c>
      <c r="X257" t="str">
        <f>IF('CHI² deux variables'!X254="","",('CHI² deux variables'!$AZ254*'CHI² deux variables'!X$311/'CHI² deux variables'!$AZ$311))</f>
        <v/>
      </c>
      <c r="Y257" t="str">
        <f>IF('CHI² deux variables'!Y254="","",('CHI² deux variables'!$AZ254*'CHI² deux variables'!Y$311/'CHI² deux variables'!$AZ$311))</f>
        <v/>
      </c>
      <c r="Z257" t="str">
        <f>IF('CHI² deux variables'!Z254="","",('CHI² deux variables'!$AZ254*'CHI² deux variables'!Z$311/'CHI² deux variables'!$AZ$311))</f>
        <v/>
      </c>
      <c r="AA257" t="str">
        <f>IF('CHI² deux variables'!AA254="","",('CHI² deux variables'!$AZ254*'CHI² deux variables'!AA$311/'CHI² deux variables'!$AZ$311))</f>
        <v/>
      </c>
      <c r="AB257" t="str">
        <f>IF('CHI² deux variables'!AB254="","",('CHI² deux variables'!$AZ254*'CHI² deux variables'!AB$311/'CHI² deux variables'!$AZ$311))</f>
        <v/>
      </c>
      <c r="AC257" t="str">
        <f>IF('CHI² deux variables'!AC254="","",('CHI² deux variables'!$AZ254*'CHI² deux variables'!AC$311/'CHI² deux variables'!$AZ$311))</f>
        <v/>
      </c>
      <c r="AD257" t="str">
        <f>IF('CHI² deux variables'!AD254="","",('CHI² deux variables'!$AZ254*'CHI² deux variables'!AD$311/'CHI² deux variables'!$AZ$311))</f>
        <v/>
      </c>
      <c r="AE257" t="str">
        <f>IF('CHI² deux variables'!AE254="","",('CHI² deux variables'!$AZ254*'CHI² deux variables'!AE$311/'CHI² deux variables'!$AZ$311))</f>
        <v/>
      </c>
      <c r="AF257" t="str">
        <f>IF('CHI² deux variables'!AF254="","",('CHI² deux variables'!$AZ254*'CHI² deux variables'!AF$311/'CHI² deux variables'!$AZ$311))</f>
        <v/>
      </c>
      <c r="AG257" t="str">
        <f>IF('CHI² deux variables'!AG254="","",('CHI² deux variables'!$AZ254*'CHI² deux variables'!AG$311/'CHI² deux variables'!$AZ$311))</f>
        <v/>
      </c>
      <c r="AH257" t="str">
        <f>IF('CHI² deux variables'!AH254="","",('CHI² deux variables'!$AZ254*'CHI² deux variables'!AH$311/'CHI² deux variables'!$AZ$311))</f>
        <v/>
      </c>
      <c r="AI257" t="str">
        <f>IF('CHI² deux variables'!AI254="","",('CHI² deux variables'!$AZ254*'CHI² deux variables'!AI$311/'CHI² deux variables'!$AZ$311))</f>
        <v/>
      </c>
      <c r="AJ257" t="str">
        <f>IF('CHI² deux variables'!AJ254="","",('CHI² deux variables'!$AZ254*'CHI² deux variables'!AJ$311/'CHI² deux variables'!$AZ$311))</f>
        <v/>
      </c>
      <c r="AK257" t="str">
        <f>IF('CHI² deux variables'!AK254="","",('CHI² deux variables'!$AZ254*'CHI² deux variables'!AK$311/'CHI² deux variables'!$AZ$311))</f>
        <v/>
      </c>
      <c r="AL257" t="str">
        <f>IF('CHI² deux variables'!AL254="","",('CHI² deux variables'!$AZ254*'CHI² deux variables'!AL$311/'CHI² deux variables'!$AZ$311))</f>
        <v/>
      </c>
      <c r="AM257" t="str">
        <f>IF('CHI² deux variables'!AM254="","",('CHI² deux variables'!$AZ254*'CHI² deux variables'!AM$311/'CHI² deux variables'!$AZ$311))</f>
        <v/>
      </c>
      <c r="AN257" t="str">
        <f>IF('CHI² deux variables'!AN254="","",('CHI² deux variables'!$AZ254*'CHI² deux variables'!AN$311/'CHI² deux variables'!$AZ$311))</f>
        <v/>
      </c>
      <c r="AO257" t="str">
        <f>IF('CHI² deux variables'!AO254="","",('CHI² deux variables'!$AZ254*'CHI² deux variables'!AO$311/'CHI² deux variables'!$AZ$311))</f>
        <v/>
      </c>
      <c r="AP257" t="str">
        <f>IF('CHI² deux variables'!AP254="","",('CHI² deux variables'!$AZ254*'CHI² deux variables'!AP$311/'CHI² deux variables'!$AZ$311))</f>
        <v/>
      </c>
      <c r="AQ257" t="str">
        <f>IF('CHI² deux variables'!AQ254="","",('CHI² deux variables'!$AZ254*'CHI² deux variables'!AQ$311/'CHI² deux variables'!$AZ$311))</f>
        <v/>
      </c>
      <c r="AR257" t="str">
        <f>IF('CHI² deux variables'!AR254="","",('CHI² deux variables'!$AZ254*'CHI² deux variables'!AR$311/'CHI² deux variables'!$AZ$311))</f>
        <v/>
      </c>
      <c r="AS257" t="str">
        <f>IF('CHI² deux variables'!AS254="","",('CHI² deux variables'!$AZ254*'CHI² deux variables'!AS$311/'CHI² deux variables'!$AZ$311))</f>
        <v/>
      </c>
      <c r="AT257" t="str">
        <f>IF('CHI² deux variables'!AT254="","",('CHI² deux variables'!$AZ254*'CHI² deux variables'!AT$311/'CHI² deux variables'!$AZ$311))</f>
        <v/>
      </c>
      <c r="AU257" t="str">
        <f>IF('CHI² deux variables'!AU254="","",('CHI² deux variables'!$AZ254*'CHI² deux variables'!AU$311/'CHI² deux variables'!$AZ$311))</f>
        <v/>
      </c>
      <c r="AV257" t="str">
        <f>IF('CHI² deux variables'!AV254="","",('CHI² deux variables'!$AZ254*'CHI² deux variables'!AV$311/'CHI² deux variables'!$AZ$311))</f>
        <v/>
      </c>
      <c r="AW257" t="str">
        <f>IF('CHI² deux variables'!AW254="","",('CHI² deux variables'!$AZ254*'CHI² deux variables'!AW$311/'CHI² deux variables'!$AZ$311))</f>
        <v/>
      </c>
      <c r="AX257" t="str">
        <f>IF('CHI² deux variables'!AX254="","",('CHI² deux variables'!$AZ254*'CHI² deux variables'!AX$311/'CHI² deux variables'!$AZ$311))</f>
        <v/>
      </c>
      <c r="AY257" t="str">
        <f>IF('CHI² deux variables'!AY254="","",('CHI² deux variables'!$AZ254*'CHI² deux variables'!AY$311/'CHI² deux variables'!$AZ$311))</f>
        <v/>
      </c>
      <c r="AZ257" t="s">
        <v>675</v>
      </c>
    </row>
    <row r="258" spans="1:52" x14ac:dyDescent="0.25">
      <c r="A258" t="s">
        <v>312</v>
      </c>
      <c r="B258" t="str">
        <f>IF('CHI² deux variables'!B255="","",('CHI² deux variables'!$AZ255*'CHI² deux variables'!B$311/'CHI² deux variables'!$AZ$311))</f>
        <v/>
      </c>
      <c r="C258" t="str">
        <f>IF('CHI² deux variables'!C255="","",('CHI² deux variables'!$AZ255*'CHI² deux variables'!C$311/'CHI² deux variables'!$AZ$311))</f>
        <v/>
      </c>
      <c r="D258" t="str">
        <f>IF('CHI² deux variables'!D255="","",('CHI² deux variables'!$AZ255*'CHI² deux variables'!D$311/'CHI² deux variables'!$AZ$311))</f>
        <v/>
      </c>
      <c r="E258" t="str">
        <f>IF('CHI² deux variables'!E255="","",('CHI² deux variables'!$AZ255*'CHI² deux variables'!E$311/'CHI² deux variables'!$AZ$311))</f>
        <v/>
      </c>
      <c r="F258" t="str">
        <f>IF('CHI² deux variables'!F255="","",('CHI² deux variables'!$AZ255*'CHI² deux variables'!F$311/'CHI² deux variables'!$AZ$311))</f>
        <v/>
      </c>
      <c r="G258" t="str">
        <f>IF('CHI² deux variables'!G255="","",('CHI² deux variables'!$AZ255*'CHI² deux variables'!G$311/'CHI² deux variables'!$AZ$311))</f>
        <v/>
      </c>
      <c r="H258" t="str">
        <f>IF('CHI² deux variables'!H255="","",('CHI² deux variables'!$AZ255*'CHI² deux variables'!H$311/'CHI² deux variables'!$AZ$311))</f>
        <v/>
      </c>
      <c r="I258" t="str">
        <f>IF('CHI² deux variables'!I255="","",('CHI² deux variables'!$AZ255*'CHI² deux variables'!I$311/'CHI² deux variables'!$AZ$311))</f>
        <v/>
      </c>
      <c r="J258" t="str">
        <f>IF('CHI² deux variables'!J255="","",('CHI² deux variables'!$AZ255*'CHI² deux variables'!J$311/'CHI² deux variables'!$AZ$311))</f>
        <v/>
      </c>
      <c r="K258" t="str">
        <f>IF('CHI² deux variables'!K255="","",('CHI² deux variables'!$AZ255*'CHI² deux variables'!K$311/'CHI² deux variables'!$AZ$311))</f>
        <v/>
      </c>
      <c r="L258" t="str">
        <f>IF('CHI² deux variables'!L255="","",('CHI² deux variables'!$AZ255*'CHI² deux variables'!L$311/'CHI² deux variables'!$AZ$311))</f>
        <v/>
      </c>
      <c r="M258" t="str">
        <f>IF('CHI² deux variables'!M255="","",('CHI² deux variables'!$AZ255*'CHI² deux variables'!M$311/'CHI² deux variables'!$AZ$311))</f>
        <v/>
      </c>
      <c r="N258" t="str">
        <f>IF('CHI² deux variables'!N255="","",('CHI² deux variables'!$AZ255*'CHI² deux variables'!N$311/'CHI² deux variables'!$AZ$311))</f>
        <v/>
      </c>
      <c r="O258" t="str">
        <f>IF('CHI² deux variables'!O255="","",('CHI² deux variables'!$AZ255*'CHI² deux variables'!O$311/'CHI² deux variables'!$AZ$311))</f>
        <v/>
      </c>
      <c r="P258" t="str">
        <f>IF('CHI² deux variables'!P255="","",('CHI² deux variables'!$AZ255*'CHI² deux variables'!P$311/'CHI² deux variables'!$AZ$311))</f>
        <v/>
      </c>
      <c r="Q258" t="str">
        <f>IF('CHI² deux variables'!Q255="","",('CHI² deux variables'!$AZ255*'CHI² deux variables'!Q$311/'CHI² deux variables'!$AZ$311))</f>
        <v/>
      </c>
      <c r="R258" t="str">
        <f>IF('CHI² deux variables'!R255="","",('CHI² deux variables'!$AZ255*'CHI² deux variables'!R$311/'CHI² deux variables'!$AZ$311))</f>
        <v/>
      </c>
      <c r="S258" t="str">
        <f>IF('CHI² deux variables'!S255="","",('CHI² deux variables'!$AZ255*'CHI² deux variables'!S$311/'CHI² deux variables'!$AZ$311))</f>
        <v/>
      </c>
      <c r="T258" t="str">
        <f>IF('CHI² deux variables'!T255="","",('CHI² deux variables'!$AZ255*'CHI² deux variables'!T$311/'CHI² deux variables'!$AZ$311))</f>
        <v/>
      </c>
      <c r="U258" t="str">
        <f>IF('CHI² deux variables'!U255="","",('CHI² deux variables'!$AZ255*'CHI² deux variables'!U$311/'CHI² deux variables'!$AZ$311))</f>
        <v/>
      </c>
      <c r="V258" t="str">
        <f>IF('CHI² deux variables'!V255="","",('CHI² deux variables'!$AZ255*'CHI² deux variables'!V$311/'CHI² deux variables'!$AZ$311))</f>
        <v/>
      </c>
      <c r="W258" t="str">
        <f>IF('CHI² deux variables'!W255="","",('CHI² deux variables'!$AZ255*'CHI² deux variables'!W$311/'CHI² deux variables'!$AZ$311))</f>
        <v/>
      </c>
      <c r="X258" t="str">
        <f>IF('CHI² deux variables'!X255="","",('CHI² deux variables'!$AZ255*'CHI² deux variables'!X$311/'CHI² deux variables'!$AZ$311))</f>
        <v/>
      </c>
      <c r="Y258" t="str">
        <f>IF('CHI² deux variables'!Y255="","",('CHI² deux variables'!$AZ255*'CHI² deux variables'!Y$311/'CHI² deux variables'!$AZ$311))</f>
        <v/>
      </c>
      <c r="Z258" t="str">
        <f>IF('CHI² deux variables'!Z255="","",('CHI² deux variables'!$AZ255*'CHI² deux variables'!Z$311/'CHI² deux variables'!$AZ$311))</f>
        <v/>
      </c>
      <c r="AA258" t="str">
        <f>IF('CHI² deux variables'!AA255="","",('CHI² deux variables'!$AZ255*'CHI² deux variables'!AA$311/'CHI² deux variables'!$AZ$311))</f>
        <v/>
      </c>
      <c r="AB258" t="str">
        <f>IF('CHI² deux variables'!AB255="","",('CHI² deux variables'!$AZ255*'CHI² deux variables'!AB$311/'CHI² deux variables'!$AZ$311))</f>
        <v/>
      </c>
      <c r="AC258" t="str">
        <f>IF('CHI² deux variables'!AC255="","",('CHI² deux variables'!$AZ255*'CHI² deux variables'!AC$311/'CHI² deux variables'!$AZ$311))</f>
        <v/>
      </c>
      <c r="AD258" t="str">
        <f>IF('CHI² deux variables'!AD255="","",('CHI² deux variables'!$AZ255*'CHI² deux variables'!AD$311/'CHI² deux variables'!$AZ$311))</f>
        <v/>
      </c>
      <c r="AE258" t="str">
        <f>IF('CHI² deux variables'!AE255="","",('CHI² deux variables'!$AZ255*'CHI² deux variables'!AE$311/'CHI² deux variables'!$AZ$311))</f>
        <v/>
      </c>
      <c r="AF258" t="str">
        <f>IF('CHI² deux variables'!AF255="","",('CHI² deux variables'!$AZ255*'CHI² deux variables'!AF$311/'CHI² deux variables'!$AZ$311))</f>
        <v/>
      </c>
      <c r="AG258" t="str">
        <f>IF('CHI² deux variables'!AG255="","",('CHI² deux variables'!$AZ255*'CHI² deux variables'!AG$311/'CHI² deux variables'!$AZ$311))</f>
        <v/>
      </c>
      <c r="AH258" t="str">
        <f>IF('CHI² deux variables'!AH255="","",('CHI² deux variables'!$AZ255*'CHI² deux variables'!AH$311/'CHI² deux variables'!$AZ$311))</f>
        <v/>
      </c>
      <c r="AI258" t="str">
        <f>IF('CHI² deux variables'!AI255="","",('CHI² deux variables'!$AZ255*'CHI² deux variables'!AI$311/'CHI² deux variables'!$AZ$311))</f>
        <v/>
      </c>
      <c r="AJ258" t="str">
        <f>IF('CHI² deux variables'!AJ255="","",('CHI² deux variables'!$AZ255*'CHI² deux variables'!AJ$311/'CHI² deux variables'!$AZ$311))</f>
        <v/>
      </c>
      <c r="AK258" t="str">
        <f>IF('CHI² deux variables'!AK255="","",('CHI² deux variables'!$AZ255*'CHI² deux variables'!AK$311/'CHI² deux variables'!$AZ$311))</f>
        <v/>
      </c>
      <c r="AL258" t="str">
        <f>IF('CHI² deux variables'!AL255="","",('CHI² deux variables'!$AZ255*'CHI² deux variables'!AL$311/'CHI² deux variables'!$AZ$311))</f>
        <v/>
      </c>
      <c r="AM258" t="str">
        <f>IF('CHI² deux variables'!AM255="","",('CHI² deux variables'!$AZ255*'CHI² deux variables'!AM$311/'CHI² deux variables'!$AZ$311))</f>
        <v/>
      </c>
      <c r="AN258" t="str">
        <f>IF('CHI² deux variables'!AN255="","",('CHI² deux variables'!$AZ255*'CHI² deux variables'!AN$311/'CHI² deux variables'!$AZ$311))</f>
        <v/>
      </c>
      <c r="AO258" t="str">
        <f>IF('CHI² deux variables'!AO255="","",('CHI² deux variables'!$AZ255*'CHI² deux variables'!AO$311/'CHI² deux variables'!$AZ$311))</f>
        <v/>
      </c>
      <c r="AP258" t="str">
        <f>IF('CHI² deux variables'!AP255="","",('CHI² deux variables'!$AZ255*'CHI² deux variables'!AP$311/'CHI² deux variables'!$AZ$311))</f>
        <v/>
      </c>
      <c r="AQ258" t="str">
        <f>IF('CHI² deux variables'!AQ255="","",('CHI² deux variables'!$AZ255*'CHI² deux variables'!AQ$311/'CHI² deux variables'!$AZ$311))</f>
        <v/>
      </c>
      <c r="AR258" t="str">
        <f>IF('CHI² deux variables'!AR255="","",('CHI² deux variables'!$AZ255*'CHI² deux variables'!AR$311/'CHI² deux variables'!$AZ$311))</f>
        <v/>
      </c>
      <c r="AS258" t="str">
        <f>IF('CHI² deux variables'!AS255="","",('CHI² deux variables'!$AZ255*'CHI² deux variables'!AS$311/'CHI² deux variables'!$AZ$311))</f>
        <v/>
      </c>
      <c r="AT258" t="str">
        <f>IF('CHI² deux variables'!AT255="","",('CHI² deux variables'!$AZ255*'CHI² deux variables'!AT$311/'CHI² deux variables'!$AZ$311))</f>
        <v/>
      </c>
      <c r="AU258" t="str">
        <f>IF('CHI² deux variables'!AU255="","",('CHI² deux variables'!$AZ255*'CHI² deux variables'!AU$311/'CHI² deux variables'!$AZ$311))</f>
        <v/>
      </c>
      <c r="AV258" t="str">
        <f>IF('CHI² deux variables'!AV255="","",('CHI² deux variables'!$AZ255*'CHI² deux variables'!AV$311/'CHI² deux variables'!$AZ$311))</f>
        <v/>
      </c>
      <c r="AW258" t="str">
        <f>IF('CHI² deux variables'!AW255="","",('CHI² deux variables'!$AZ255*'CHI² deux variables'!AW$311/'CHI² deux variables'!$AZ$311))</f>
        <v/>
      </c>
      <c r="AX258" t="str">
        <f>IF('CHI² deux variables'!AX255="","",('CHI² deux variables'!$AZ255*'CHI² deux variables'!AX$311/'CHI² deux variables'!$AZ$311))</f>
        <v/>
      </c>
      <c r="AY258" t="str">
        <f>IF('CHI² deux variables'!AY255="","",('CHI² deux variables'!$AZ255*'CHI² deux variables'!AY$311/'CHI² deux variables'!$AZ$311))</f>
        <v/>
      </c>
      <c r="AZ258" t="s">
        <v>675</v>
      </c>
    </row>
    <row r="259" spans="1:52" x14ac:dyDescent="0.25">
      <c r="A259" t="s">
        <v>313</v>
      </c>
      <c r="B259" t="str">
        <f>IF('CHI² deux variables'!B256="","",('CHI² deux variables'!$AZ256*'CHI² deux variables'!B$311/'CHI² deux variables'!$AZ$311))</f>
        <v/>
      </c>
      <c r="C259" t="str">
        <f>IF('CHI² deux variables'!C256="","",('CHI² deux variables'!$AZ256*'CHI² deux variables'!C$311/'CHI² deux variables'!$AZ$311))</f>
        <v/>
      </c>
      <c r="D259" t="str">
        <f>IF('CHI² deux variables'!D256="","",('CHI² deux variables'!$AZ256*'CHI² deux variables'!D$311/'CHI² deux variables'!$AZ$311))</f>
        <v/>
      </c>
      <c r="E259" t="str">
        <f>IF('CHI² deux variables'!E256="","",('CHI² deux variables'!$AZ256*'CHI² deux variables'!E$311/'CHI² deux variables'!$AZ$311))</f>
        <v/>
      </c>
      <c r="F259" t="str">
        <f>IF('CHI² deux variables'!F256="","",('CHI² deux variables'!$AZ256*'CHI² deux variables'!F$311/'CHI² deux variables'!$AZ$311))</f>
        <v/>
      </c>
      <c r="G259" t="str">
        <f>IF('CHI² deux variables'!G256="","",('CHI² deux variables'!$AZ256*'CHI² deux variables'!G$311/'CHI² deux variables'!$AZ$311))</f>
        <v/>
      </c>
      <c r="H259" t="str">
        <f>IF('CHI² deux variables'!H256="","",('CHI² deux variables'!$AZ256*'CHI² deux variables'!H$311/'CHI² deux variables'!$AZ$311))</f>
        <v/>
      </c>
      <c r="I259" t="str">
        <f>IF('CHI² deux variables'!I256="","",('CHI² deux variables'!$AZ256*'CHI² deux variables'!I$311/'CHI² deux variables'!$AZ$311))</f>
        <v/>
      </c>
      <c r="J259" t="str">
        <f>IF('CHI² deux variables'!J256="","",('CHI² deux variables'!$AZ256*'CHI² deux variables'!J$311/'CHI² deux variables'!$AZ$311))</f>
        <v/>
      </c>
      <c r="K259" t="str">
        <f>IF('CHI² deux variables'!K256="","",('CHI² deux variables'!$AZ256*'CHI² deux variables'!K$311/'CHI² deux variables'!$AZ$311))</f>
        <v/>
      </c>
      <c r="L259" t="str">
        <f>IF('CHI² deux variables'!L256="","",('CHI² deux variables'!$AZ256*'CHI² deux variables'!L$311/'CHI² deux variables'!$AZ$311))</f>
        <v/>
      </c>
      <c r="M259" t="str">
        <f>IF('CHI² deux variables'!M256="","",('CHI² deux variables'!$AZ256*'CHI² deux variables'!M$311/'CHI² deux variables'!$AZ$311))</f>
        <v/>
      </c>
      <c r="N259" t="str">
        <f>IF('CHI² deux variables'!N256="","",('CHI² deux variables'!$AZ256*'CHI² deux variables'!N$311/'CHI² deux variables'!$AZ$311))</f>
        <v/>
      </c>
      <c r="O259" t="str">
        <f>IF('CHI² deux variables'!O256="","",('CHI² deux variables'!$AZ256*'CHI² deux variables'!O$311/'CHI² deux variables'!$AZ$311))</f>
        <v/>
      </c>
      <c r="P259" t="str">
        <f>IF('CHI² deux variables'!P256="","",('CHI² deux variables'!$AZ256*'CHI² deux variables'!P$311/'CHI² deux variables'!$AZ$311))</f>
        <v/>
      </c>
      <c r="Q259" t="str">
        <f>IF('CHI² deux variables'!Q256="","",('CHI² deux variables'!$AZ256*'CHI² deux variables'!Q$311/'CHI² deux variables'!$AZ$311))</f>
        <v/>
      </c>
      <c r="R259" t="str">
        <f>IF('CHI² deux variables'!R256="","",('CHI² deux variables'!$AZ256*'CHI² deux variables'!R$311/'CHI² deux variables'!$AZ$311))</f>
        <v/>
      </c>
      <c r="S259" t="str">
        <f>IF('CHI² deux variables'!S256="","",('CHI² deux variables'!$AZ256*'CHI² deux variables'!S$311/'CHI² deux variables'!$AZ$311))</f>
        <v/>
      </c>
      <c r="T259" t="str">
        <f>IF('CHI² deux variables'!T256="","",('CHI² deux variables'!$AZ256*'CHI² deux variables'!T$311/'CHI² deux variables'!$AZ$311))</f>
        <v/>
      </c>
      <c r="U259" t="str">
        <f>IF('CHI² deux variables'!U256="","",('CHI² deux variables'!$AZ256*'CHI² deux variables'!U$311/'CHI² deux variables'!$AZ$311))</f>
        <v/>
      </c>
      <c r="V259" t="str">
        <f>IF('CHI² deux variables'!V256="","",('CHI² deux variables'!$AZ256*'CHI² deux variables'!V$311/'CHI² deux variables'!$AZ$311))</f>
        <v/>
      </c>
      <c r="W259" t="str">
        <f>IF('CHI² deux variables'!W256="","",('CHI² deux variables'!$AZ256*'CHI² deux variables'!W$311/'CHI² deux variables'!$AZ$311))</f>
        <v/>
      </c>
      <c r="X259" t="str">
        <f>IF('CHI² deux variables'!X256="","",('CHI² deux variables'!$AZ256*'CHI² deux variables'!X$311/'CHI² deux variables'!$AZ$311))</f>
        <v/>
      </c>
      <c r="Y259" t="str">
        <f>IF('CHI² deux variables'!Y256="","",('CHI² deux variables'!$AZ256*'CHI² deux variables'!Y$311/'CHI² deux variables'!$AZ$311))</f>
        <v/>
      </c>
      <c r="Z259" t="str">
        <f>IF('CHI² deux variables'!Z256="","",('CHI² deux variables'!$AZ256*'CHI² deux variables'!Z$311/'CHI² deux variables'!$AZ$311))</f>
        <v/>
      </c>
      <c r="AA259" t="str">
        <f>IF('CHI² deux variables'!AA256="","",('CHI² deux variables'!$AZ256*'CHI² deux variables'!AA$311/'CHI² deux variables'!$AZ$311))</f>
        <v/>
      </c>
      <c r="AB259" t="str">
        <f>IF('CHI² deux variables'!AB256="","",('CHI² deux variables'!$AZ256*'CHI² deux variables'!AB$311/'CHI² deux variables'!$AZ$311))</f>
        <v/>
      </c>
      <c r="AC259" t="str">
        <f>IF('CHI² deux variables'!AC256="","",('CHI² deux variables'!$AZ256*'CHI² deux variables'!AC$311/'CHI² deux variables'!$AZ$311))</f>
        <v/>
      </c>
      <c r="AD259" t="str">
        <f>IF('CHI² deux variables'!AD256="","",('CHI² deux variables'!$AZ256*'CHI² deux variables'!AD$311/'CHI² deux variables'!$AZ$311))</f>
        <v/>
      </c>
      <c r="AE259" t="str">
        <f>IF('CHI² deux variables'!AE256="","",('CHI² deux variables'!$AZ256*'CHI² deux variables'!AE$311/'CHI² deux variables'!$AZ$311))</f>
        <v/>
      </c>
      <c r="AF259" t="str">
        <f>IF('CHI² deux variables'!AF256="","",('CHI² deux variables'!$AZ256*'CHI² deux variables'!AF$311/'CHI² deux variables'!$AZ$311))</f>
        <v/>
      </c>
      <c r="AG259" t="str">
        <f>IF('CHI² deux variables'!AG256="","",('CHI² deux variables'!$AZ256*'CHI² deux variables'!AG$311/'CHI² deux variables'!$AZ$311))</f>
        <v/>
      </c>
      <c r="AH259" t="str">
        <f>IF('CHI² deux variables'!AH256="","",('CHI² deux variables'!$AZ256*'CHI² deux variables'!AH$311/'CHI² deux variables'!$AZ$311))</f>
        <v/>
      </c>
      <c r="AI259" t="str">
        <f>IF('CHI² deux variables'!AI256="","",('CHI² deux variables'!$AZ256*'CHI² deux variables'!AI$311/'CHI² deux variables'!$AZ$311))</f>
        <v/>
      </c>
      <c r="AJ259" t="str">
        <f>IF('CHI² deux variables'!AJ256="","",('CHI² deux variables'!$AZ256*'CHI² deux variables'!AJ$311/'CHI² deux variables'!$AZ$311))</f>
        <v/>
      </c>
      <c r="AK259" t="str">
        <f>IF('CHI² deux variables'!AK256="","",('CHI² deux variables'!$AZ256*'CHI² deux variables'!AK$311/'CHI² deux variables'!$AZ$311))</f>
        <v/>
      </c>
      <c r="AL259" t="str">
        <f>IF('CHI² deux variables'!AL256="","",('CHI² deux variables'!$AZ256*'CHI² deux variables'!AL$311/'CHI² deux variables'!$AZ$311))</f>
        <v/>
      </c>
      <c r="AM259" t="str">
        <f>IF('CHI² deux variables'!AM256="","",('CHI² deux variables'!$AZ256*'CHI² deux variables'!AM$311/'CHI² deux variables'!$AZ$311))</f>
        <v/>
      </c>
      <c r="AN259" t="str">
        <f>IF('CHI² deux variables'!AN256="","",('CHI² deux variables'!$AZ256*'CHI² deux variables'!AN$311/'CHI² deux variables'!$AZ$311))</f>
        <v/>
      </c>
      <c r="AO259" t="str">
        <f>IF('CHI² deux variables'!AO256="","",('CHI² deux variables'!$AZ256*'CHI² deux variables'!AO$311/'CHI² deux variables'!$AZ$311))</f>
        <v/>
      </c>
      <c r="AP259" t="str">
        <f>IF('CHI² deux variables'!AP256="","",('CHI² deux variables'!$AZ256*'CHI² deux variables'!AP$311/'CHI² deux variables'!$AZ$311))</f>
        <v/>
      </c>
      <c r="AQ259" t="str">
        <f>IF('CHI² deux variables'!AQ256="","",('CHI² deux variables'!$AZ256*'CHI² deux variables'!AQ$311/'CHI² deux variables'!$AZ$311))</f>
        <v/>
      </c>
      <c r="AR259" t="str">
        <f>IF('CHI² deux variables'!AR256="","",('CHI² deux variables'!$AZ256*'CHI² deux variables'!AR$311/'CHI² deux variables'!$AZ$311))</f>
        <v/>
      </c>
      <c r="AS259" t="str">
        <f>IF('CHI² deux variables'!AS256="","",('CHI² deux variables'!$AZ256*'CHI² deux variables'!AS$311/'CHI² deux variables'!$AZ$311))</f>
        <v/>
      </c>
      <c r="AT259" t="str">
        <f>IF('CHI² deux variables'!AT256="","",('CHI² deux variables'!$AZ256*'CHI² deux variables'!AT$311/'CHI² deux variables'!$AZ$311))</f>
        <v/>
      </c>
      <c r="AU259" t="str">
        <f>IF('CHI² deux variables'!AU256="","",('CHI² deux variables'!$AZ256*'CHI² deux variables'!AU$311/'CHI² deux variables'!$AZ$311))</f>
        <v/>
      </c>
      <c r="AV259" t="str">
        <f>IF('CHI² deux variables'!AV256="","",('CHI² deux variables'!$AZ256*'CHI² deux variables'!AV$311/'CHI² deux variables'!$AZ$311))</f>
        <v/>
      </c>
      <c r="AW259" t="str">
        <f>IF('CHI² deux variables'!AW256="","",('CHI² deux variables'!$AZ256*'CHI² deux variables'!AW$311/'CHI² deux variables'!$AZ$311))</f>
        <v/>
      </c>
      <c r="AX259" t="str">
        <f>IF('CHI² deux variables'!AX256="","",('CHI² deux variables'!$AZ256*'CHI² deux variables'!AX$311/'CHI² deux variables'!$AZ$311))</f>
        <v/>
      </c>
      <c r="AY259" t="str">
        <f>IF('CHI² deux variables'!AY256="","",('CHI² deux variables'!$AZ256*'CHI² deux variables'!AY$311/'CHI² deux variables'!$AZ$311))</f>
        <v/>
      </c>
      <c r="AZ259" t="s">
        <v>675</v>
      </c>
    </row>
    <row r="260" spans="1:52" x14ac:dyDescent="0.25">
      <c r="A260" t="s">
        <v>314</v>
      </c>
      <c r="B260" t="str">
        <f>IF('CHI² deux variables'!B257="","",('CHI² deux variables'!$AZ257*'CHI² deux variables'!B$311/'CHI² deux variables'!$AZ$311))</f>
        <v/>
      </c>
      <c r="C260" t="str">
        <f>IF('CHI² deux variables'!C257="","",('CHI² deux variables'!$AZ257*'CHI² deux variables'!C$311/'CHI² deux variables'!$AZ$311))</f>
        <v/>
      </c>
      <c r="D260" t="str">
        <f>IF('CHI² deux variables'!D257="","",('CHI² deux variables'!$AZ257*'CHI² deux variables'!D$311/'CHI² deux variables'!$AZ$311))</f>
        <v/>
      </c>
      <c r="E260" t="str">
        <f>IF('CHI² deux variables'!E257="","",('CHI² deux variables'!$AZ257*'CHI² deux variables'!E$311/'CHI² deux variables'!$AZ$311))</f>
        <v/>
      </c>
      <c r="F260" t="str">
        <f>IF('CHI² deux variables'!F257="","",('CHI² deux variables'!$AZ257*'CHI² deux variables'!F$311/'CHI² deux variables'!$AZ$311))</f>
        <v/>
      </c>
      <c r="G260" t="str">
        <f>IF('CHI² deux variables'!G257="","",('CHI² deux variables'!$AZ257*'CHI² deux variables'!G$311/'CHI² deux variables'!$AZ$311))</f>
        <v/>
      </c>
      <c r="H260" t="str">
        <f>IF('CHI² deux variables'!H257="","",('CHI² deux variables'!$AZ257*'CHI² deux variables'!H$311/'CHI² deux variables'!$AZ$311))</f>
        <v/>
      </c>
      <c r="I260" t="str">
        <f>IF('CHI² deux variables'!I257="","",('CHI² deux variables'!$AZ257*'CHI² deux variables'!I$311/'CHI² deux variables'!$AZ$311))</f>
        <v/>
      </c>
      <c r="J260" t="str">
        <f>IF('CHI² deux variables'!J257="","",('CHI² deux variables'!$AZ257*'CHI² deux variables'!J$311/'CHI² deux variables'!$AZ$311))</f>
        <v/>
      </c>
      <c r="K260" t="str">
        <f>IF('CHI² deux variables'!K257="","",('CHI² deux variables'!$AZ257*'CHI² deux variables'!K$311/'CHI² deux variables'!$AZ$311))</f>
        <v/>
      </c>
      <c r="L260" t="str">
        <f>IF('CHI² deux variables'!L257="","",('CHI² deux variables'!$AZ257*'CHI² deux variables'!L$311/'CHI² deux variables'!$AZ$311))</f>
        <v/>
      </c>
      <c r="M260" t="str">
        <f>IF('CHI² deux variables'!M257="","",('CHI² deux variables'!$AZ257*'CHI² deux variables'!M$311/'CHI² deux variables'!$AZ$311))</f>
        <v/>
      </c>
      <c r="N260" t="str">
        <f>IF('CHI² deux variables'!N257="","",('CHI² deux variables'!$AZ257*'CHI² deux variables'!N$311/'CHI² deux variables'!$AZ$311))</f>
        <v/>
      </c>
      <c r="O260" t="str">
        <f>IF('CHI² deux variables'!O257="","",('CHI² deux variables'!$AZ257*'CHI² deux variables'!O$311/'CHI² deux variables'!$AZ$311))</f>
        <v/>
      </c>
      <c r="P260" t="str">
        <f>IF('CHI² deux variables'!P257="","",('CHI² deux variables'!$AZ257*'CHI² deux variables'!P$311/'CHI² deux variables'!$AZ$311))</f>
        <v/>
      </c>
      <c r="Q260" t="str">
        <f>IF('CHI² deux variables'!Q257="","",('CHI² deux variables'!$AZ257*'CHI² deux variables'!Q$311/'CHI² deux variables'!$AZ$311))</f>
        <v/>
      </c>
      <c r="R260" t="str">
        <f>IF('CHI² deux variables'!R257="","",('CHI² deux variables'!$AZ257*'CHI² deux variables'!R$311/'CHI² deux variables'!$AZ$311))</f>
        <v/>
      </c>
      <c r="S260" t="str">
        <f>IF('CHI² deux variables'!S257="","",('CHI² deux variables'!$AZ257*'CHI² deux variables'!S$311/'CHI² deux variables'!$AZ$311))</f>
        <v/>
      </c>
      <c r="T260" t="str">
        <f>IF('CHI² deux variables'!T257="","",('CHI² deux variables'!$AZ257*'CHI² deux variables'!T$311/'CHI² deux variables'!$AZ$311))</f>
        <v/>
      </c>
      <c r="U260" t="str">
        <f>IF('CHI² deux variables'!U257="","",('CHI² deux variables'!$AZ257*'CHI² deux variables'!U$311/'CHI² deux variables'!$AZ$311))</f>
        <v/>
      </c>
      <c r="V260" t="str">
        <f>IF('CHI² deux variables'!V257="","",('CHI² deux variables'!$AZ257*'CHI² deux variables'!V$311/'CHI² deux variables'!$AZ$311))</f>
        <v/>
      </c>
      <c r="W260" t="str">
        <f>IF('CHI² deux variables'!W257="","",('CHI² deux variables'!$AZ257*'CHI² deux variables'!W$311/'CHI² deux variables'!$AZ$311))</f>
        <v/>
      </c>
      <c r="X260" t="str">
        <f>IF('CHI² deux variables'!X257="","",('CHI² deux variables'!$AZ257*'CHI² deux variables'!X$311/'CHI² deux variables'!$AZ$311))</f>
        <v/>
      </c>
      <c r="Y260" t="str">
        <f>IF('CHI² deux variables'!Y257="","",('CHI² deux variables'!$AZ257*'CHI² deux variables'!Y$311/'CHI² deux variables'!$AZ$311))</f>
        <v/>
      </c>
      <c r="Z260" t="str">
        <f>IF('CHI² deux variables'!Z257="","",('CHI² deux variables'!$AZ257*'CHI² deux variables'!Z$311/'CHI² deux variables'!$AZ$311))</f>
        <v/>
      </c>
      <c r="AA260" t="str">
        <f>IF('CHI² deux variables'!AA257="","",('CHI² deux variables'!$AZ257*'CHI² deux variables'!AA$311/'CHI² deux variables'!$AZ$311))</f>
        <v/>
      </c>
      <c r="AB260" t="str">
        <f>IF('CHI² deux variables'!AB257="","",('CHI² deux variables'!$AZ257*'CHI² deux variables'!AB$311/'CHI² deux variables'!$AZ$311))</f>
        <v/>
      </c>
      <c r="AC260" t="str">
        <f>IF('CHI² deux variables'!AC257="","",('CHI² deux variables'!$AZ257*'CHI² deux variables'!AC$311/'CHI² deux variables'!$AZ$311))</f>
        <v/>
      </c>
      <c r="AD260" t="str">
        <f>IF('CHI² deux variables'!AD257="","",('CHI² deux variables'!$AZ257*'CHI² deux variables'!AD$311/'CHI² deux variables'!$AZ$311))</f>
        <v/>
      </c>
      <c r="AE260" t="str">
        <f>IF('CHI² deux variables'!AE257="","",('CHI² deux variables'!$AZ257*'CHI² deux variables'!AE$311/'CHI² deux variables'!$AZ$311))</f>
        <v/>
      </c>
      <c r="AF260" t="str">
        <f>IF('CHI² deux variables'!AF257="","",('CHI² deux variables'!$AZ257*'CHI² deux variables'!AF$311/'CHI² deux variables'!$AZ$311))</f>
        <v/>
      </c>
      <c r="AG260" t="str">
        <f>IF('CHI² deux variables'!AG257="","",('CHI² deux variables'!$AZ257*'CHI² deux variables'!AG$311/'CHI² deux variables'!$AZ$311))</f>
        <v/>
      </c>
      <c r="AH260" t="str">
        <f>IF('CHI² deux variables'!AH257="","",('CHI² deux variables'!$AZ257*'CHI² deux variables'!AH$311/'CHI² deux variables'!$AZ$311))</f>
        <v/>
      </c>
      <c r="AI260" t="str">
        <f>IF('CHI² deux variables'!AI257="","",('CHI² deux variables'!$AZ257*'CHI² deux variables'!AI$311/'CHI² deux variables'!$AZ$311))</f>
        <v/>
      </c>
      <c r="AJ260" t="str">
        <f>IF('CHI² deux variables'!AJ257="","",('CHI² deux variables'!$AZ257*'CHI² deux variables'!AJ$311/'CHI² deux variables'!$AZ$311))</f>
        <v/>
      </c>
      <c r="AK260" t="str">
        <f>IF('CHI² deux variables'!AK257="","",('CHI² deux variables'!$AZ257*'CHI² deux variables'!AK$311/'CHI² deux variables'!$AZ$311))</f>
        <v/>
      </c>
      <c r="AL260" t="str">
        <f>IF('CHI² deux variables'!AL257="","",('CHI² deux variables'!$AZ257*'CHI² deux variables'!AL$311/'CHI² deux variables'!$AZ$311))</f>
        <v/>
      </c>
      <c r="AM260" t="str">
        <f>IF('CHI² deux variables'!AM257="","",('CHI² deux variables'!$AZ257*'CHI² deux variables'!AM$311/'CHI² deux variables'!$AZ$311))</f>
        <v/>
      </c>
      <c r="AN260" t="str">
        <f>IF('CHI² deux variables'!AN257="","",('CHI² deux variables'!$AZ257*'CHI² deux variables'!AN$311/'CHI² deux variables'!$AZ$311))</f>
        <v/>
      </c>
      <c r="AO260" t="str">
        <f>IF('CHI² deux variables'!AO257="","",('CHI² deux variables'!$AZ257*'CHI² deux variables'!AO$311/'CHI² deux variables'!$AZ$311))</f>
        <v/>
      </c>
      <c r="AP260" t="str">
        <f>IF('CHI² deux variables'!AP257="","",('CHI² deux variables'!$AZ257*'CHI² deux variables'!AP$311/'CHI² deux variables'!$AZ$311))</f>
        <v/>
      </c>
      <c r="AQ260" t="str">
        <f>IF('CHI² deux variables'!AQ257="","",('CHI² deux variables'!$AZ257*'CHI² deux variables'!AQ$311/'CHI² deux variables'!$AZ$311))</f>
        <v/>
      </c>
      <c r="AR260" t="str">
        <f>IF('CHI² deux variables'!AR257="","",('CHI² deux variables'!$AZ257*'CHI² deux variables'!AR$311/'CHI² deux variables'!$AZ$311))</f>
        <v/>
      </c>
      <c r="AS260" t="str">
        <f>IF('CHI² deux variables'!AS257="","",('CHI² deux variables'!$AZ257*'CHI² deux variables'!AS$311/'CHI² deux variables'!$AZ$311))</f>
        <v/>
      </c>
      <c r="AT260" t="str">
        <f>IF('CHI² deux variables'!AT257="","",('CHI² deux variables'!$AZ257*'CHI² deux variables'!AT$311/'CHI² deux variables'!$AZ$311))</f>
        <v/>
      </c>
      <c r="AU260" t="str">
        <f>IF('CHI² deux variables'!AU257="","",('CHI² deux variables'!$AZ257*'CHI² deux variables'!AU$311/'CHI² deux variables'!$AZ$311))</f>
        <v/>
      </c>
      <c r="AV260" t="str">
        <f>IF('CHI² deux variables'!AV257="","",('CHI² deux variables'!$AZ257*'CHI² deux variables'!AV$311/'CHI² deux variables'!$AZ$311))</f>
        <v/>
      </c>
      <c r="AW260" t="str">
        <f>IF('CHI² deux variables'!AW257="","",('CHI² deux variables'!$AZ257*'CHI² deux variables'!AW$311/'CHI² deux variables'!$AZ$311))</f>
        <v/>
      </c>
      <c r="AX260" t="str">
        <f>IF('CHI² deux variables'!AX257="","",('CHI² deux variables'!$AZ257*'CHI² deux variables'!AX$311/'CHI² deux variables'!$AZ$311))</f>
        <v/>
      </c>
      <c r="AY260" t="str">
        <f>IF('CHI² deux variables'!AY257="","",('CHI² deux variables'!$AZ257*'CHI² deux variables'!AY$311/'CHI² deux variables'!$AZ$311))</f>
        <v/>
      </c>
      <c r="AZ260" t="s">
        <v>675</v>
      </c>
    </row>
    <row r="261" spans="1:52" x14ac:dyDescent="0.25">
      <c r="A261" t="s">
        <v>315</v>
      </c>
      <c r="B261" t="str">
        <f>IF('CHI² deux variables'!B258="","",('CHI² deux variables'!$AZ258*'CHI² deux variables'!B$311/'CHI² deux variables'!$AZ$311))</f>
        <v/>
      </c>
      <c r="C261" t="str">
        <f>IF('CHI² deux variables'!C258="","",('CHI² deux variables'!$AZ258*'CHI² deux variables'!C$311/'CHI² deux variables'!$AZ$311))</f>
        <v/>
      </c>
      <c r="D261" t="str">
        <f>IF('CHI² deux variables'!D258="","",('CHI² deux variables'!$AZ258*'CHI² deux variables'!D$311/'CHI² deux variables'!$AZ$311))</f>
        <v/>
      </c>
      <c r="E261" t="str">
        <f>IF('CHI² deux variables'!E258="","",('CHI² deux variables'!$AZ258*'CHI² deux variables'!E$311/'CHI² deux variables'!$AZ$311))</f>
        <v/>
      </c>
      <c r="F261" t="str">
        <f>IF('CHI² deux variables'!F258="","",('CHI² deux variables'!$AZ258*'CHI² deux variables'!F$311/'CHI² deux variables'!$AZ$311))</f>
        <v/>
      </c>
      <c r="G261" t="str">
        <f>IF('CHI² deux variables'!G258="","",('CHI² deux variables'!$AZ258*'CHI² deux variables'!G$311/'CHI² deux variables'!$AZ$311))</f>
        <v/>
      </c>
      <c r="H261" t="str">
        <f>IF('CHI² deux variables'!H258="","",('CHI² deux variables'!$AZ258*'CHI² deux variables'!H$311/'CHI² deux variables'!$AZ$311))</f>
        <v/>
      </c>
      <c r="I261" t="str">
        <f>IF('CHI² deux variables'!I258="","",('CHI² deux variables'!$AZ258*'CHI² deux variables'!I$311/'CHI² deux variables'!$AZ$311))</f>
        <v/>
      </c>
      <c r="J261" t="str">
        <f>IF('CHI² deux variables'!J258="","",('CHI² deux variables'!$AZ258*'CHI² deux variables'!J$311/'CHI² deux variables'!$AZ$311))</f>
        <v/>
      </c>
      <c r="K261" t="str">
        <f>IF('CHI² deux variables'!K258="","",('CHI² deux variables'!$AZ258*'CHI² deux variables'!K$311/'CHI² deux variables'!$AZ$311))</f>
        <v/>
      </c>
      <c r="L261" t="str">
        <f>IF('CHI² deux variables'!L258="","",('CHI² deux variables'!$AZ258*'CHI² deux variables'!L$311/'CHI² deux variables'!$AZ$311))</f>
        <v/>
      </c>
      <c r="M261" t="str">
        <f>IF('CHI² deux variables'!M258="","",('CHI² deux variables'!$AZ258*'CHI² deux variables'!M$311/'CHI² deux variables'!$AZ$311))</f>
        <v/>
      </c>
      <c r="N261" t="str">
        <f>IF('CHI² deux variables'!N258="","",('CHI² deux variables'!$AZ258*'CHI² deux variables'!N$311/'CHI² deux variables'!$AZ$311))</f>
        <v/>
      </c>
      <c r="O261" t="str">
        <f>IF('CHI² deux variables'!O258="","",('CHI² deux variables'!$AZ258*'CHI² deux variables'!O$311/'CHI² deux variables'!$AZ$311))</f>
        <v/>
      </c>
      <c r="P261" t="str">
        <f>IF('CHI² deux variables'!P258="","",('CHI² deux variables'!$AZ258*'CHI² deux variables'!P$311/'CHI² deux variables'!$AZ$311))</f>
        <v/>
      </c>
      <c r="Q261" t="str">
        <f>IF('CHI² deux variables'!Q258="","",('CHI² deux variables'!$AZ258*'CHI² deux variables'!Q$311/'CHI² deux variables'!$AZ$311))</f>
        <v/>
      </c>
      <c r="R261" t="str">
        <f>IF('CHI² deux variables'!R258="","",('CHI² deux variables'!$AZ258*'CHI² deux variables'!R$311/'CHI² deux variables'!$AZ$311))</f>
        <v/>
      </c>
      <c r="S261" t="str">
        <f>IF('CHI² deux variables'!S258="","",('CHI² deux variables'!$AZ258*'CHI² deux variables'!S$311/'CHI² deux variables'!$AZ$311))</f>
        <v/>
      </c>
      <c r="T261" t="str">
        <f>IF('CHI² deux variables'!T258="","",('CHI² deux variables'!$AZ258*'CHI² deux variables'!T$311/'CHI² deux variables'!$AZ$311))</f>
        <v/>
      </c>
      <c r="U261" t="str">
        <f>IF('CHI² deux variables'!U258="","",('CHI² deux variables'!$AZ258*'CHI² deux variables'!U$311/'CHI² deux variables'!$AZ$311))</f>
        <v/>
      </c>
      <c r="V261" t="str">
        <f>IF('CHI² deux variables'!V258="","",('CHI² deux variables'!$AZ258*'CHI² deux variables'!V$311/'CHI² deux variables'!$AZ$311))</f>
        <v/>
      </c>
      <c r="W261" t="str">
        <f>IF('CHI² deux variables'!W258="","",('CHI² deux variables'!$AZ258*'CHI² deux variables'!W$311/'CHI² deux variables'!$AZ$311))</f>
        <v/>
      </c>
      <c r="X261" t="str">
        <f>IF('CHI² deux variables'!X258="","",('CHI² deux variables'!$AZ258*'CHI² deux variables'!X$311/'CHI² deux variables'!$AZ$311))</f>
        <v/>
      </c>
      <c r="Y261" t="str">
        <f>IF('CHI² deux variables'!Y258="","",('CHI² deux variables'!$AZ258*'CHI² deux variables'!Y$311/'CHI² deux variables'!$AZ$311))</f>
        <v/>
      </c>
      <c r="Z261" t="str">
        <f>IF('CHI² deux variables'!Z258="","",('CHI² deux variables'!$AZ258*'CHI² deux variables'!Z$311/'CHI² deux variables'!$AZ$311))</f>
        <v/>
      </c>
      <c r="AA261" t="str">
        <f>IF('CHI² deux variables'!AA258="","",('CHI² deux variables'!$AZ258*'CHI² deux variables'!AA$311/'CHI² deux variables'!$AZ$311))</f>
        <v/>
      </c>
      <c r="AB261" t="str">
        <f>IF('CHI² deux variables'!AB258="","",('CHI² deux variables'!$AZ258*'CHI² deux variables'!AB$311/'CHI² deux variables'!$AZ$311))</f>
        <v/>
      </c>
      <c r="AC261" t="str">
        <f>IF('CHI² deux variables'!AC258="","",('CHI² deux variables'!$AZ258*'CHI² deux variables'!AC$311/'CHI² deux variables'!$AZ$311))</f>
        <v/>
      </c>
      <c r="AD261" t="str">
        <f>IF('CHI² deux variables'!AD258="","",('CHI² deux variables'!$AZ258*'CHI² deux variables'!AD$311/'CHI² deux variables'!$AZ$311))</f>
        <v/>
      </c>
      <c r="AE261" t="str">
        <f>IF('CHI² deux variables'!AE258="","",('CHI² deux variables'!$AZ258*'CHI² deux variables'!AE$311/'CHI² deux variables'!$AZ$311))</f>
        <v/>
      </c>
      <c r="AF261" t="str">
        <f>IF('CHI² deux variables'!AF258="","",('CHI² deux variables'!$AZ258*'CHI² deux variables'!AF$311/'CHI² deux variables'!$AZ$311))</f>
        <v/>
      </c>
      <c r="AG261" t="str">
        <f>IF('CHI² deux variables'!AG258="","",('CHI² deux variables'!$AZ258*'CHI² deux variables'!AG$311/'CHI² deux variables'!$AZ$311))</f>
        <v/>
      </c>
      <c r="AH261" t="str">
        <f>IF('CHI² deux variables'!AH258="","",('CHI² deux variables'!$AZ258*'CHI² deux variables'!AH$311/'CHI² deux variables'!$AZ$311))</f>
        <v/>
      </c>
      <c r="AI261" t="str">
        <f>IF('CHI² deux variables'!AI258="","",('CHI² deux variables'!$AZ258*'CHI² deux variables'!AI$311/'CHI² deux variables'!$AZ$311))</f>
        <v/>
      </c>
      <c r="AJ261" t="str">
        <f>IF('CHI² deux variables'!AJ258="","",('CHI² deux variables'!$AZ258*'CHI² deux variables'!AJ$311/'CHI² deux variables'!$AZ$311))</f>
        <v/>
      </c>
      <c r="AK261" t="str">
        <f>IF('CHI² deux variables'!AK258="","",('CHI² deux variables'!$AZ258*'CHI² deux variables'!AK$311/'CHI² deux variables'!$AZ$311))</f>
        <v/>
      </c>
      <c r="AL261" t="str">
        <f>IF('CHI² deux variables'!AL258="","",('CHI² deux variables'!$AZ258*'CHI² deux variables'!AL$311/'CHI² deux variables'!$AZ$311))</f>
        <v/>
      </c>
      <c r="AM261" t="str">
        <f>IF('CHI² deux variables'!AM258="","",('CHI² deux variables'!$AZ258*'CHI² deux variables'!AM$311/'CHI² deux variables'!$AZ$311))</f>
        <v/>
      </c>
      <c r="AN261" t="str">
        <f>IF('CHI² deux variables'!AN258="","",('CHI² deux variables'!$AZ258*'CHI² deux variables'!AN$311/'CHI² deux variables'!$AZ$311))</f>
        <v/>
      </c>
      <c r="AO261" t="str">
        <f>IF('CHI² deux variables'!AO258="","",('CHI² deux variables'!$AZ258*'CHI² deux variables'!AO$311/'CHI² deux variables'!$AZ$311))</f>
        <v/>
      </c>
      <c r="AP261" t="str">
        <f>IF('CHI² deux variables'!AP258="","",('CHI² deux variables'!$AZ258*'CHI² deux variables'!AP$311/'CHI² deux variables'!$AZ$311))</f>
        <v/>
      </c>
      <c r="AQ261" t="str">
        <f>IF('CHI² deux variables'!AQ258="","",('CHI² deux variables'!$AZ258*'CHI² deux variables'!AQ$311/'CHI² deux variables'!$AZ$311))</f>
        <v/>
      </c>
      <c r="AR261" t="str">
        <f>IF('CHI² deux variables'!AR258="","",('CHI² deux variables'!$AZ258*'CHI² deux variables'!AR$311/'CHI² deux variables'!$AZ$311))</f>
        <v/>
      </c>
      <c r="AS261" t="str">
        <f>IF('CHI² deux variables'!AS258="","",('CHI² deux variables'!$AZ258*'CHI² deux variables'!AS$311/'CHI² deux variables'!$AZ$311))</f>
        <v/>
      </c>
      <c r="AT261" t="str">
        <f>IF('CHI² deux variables'!AT258="","",('CHI² deux variables'!$AZ258*'CHI² deux variables'!AT$311/'CHI² deux variables'!$AZ$311))</f>
        <v/>
      </c>
      <c r="AU261" t="str">
        <f>IF('CHI² deux variables'!AU258="","",('CHI² deux variables'!$AZ258*'CHI² deux variables'!AU$311/'CHI² deux variables'!$AZ$311))</f>
        <v/>
      </c>
      <c r="AV261" t="str">
        <f>IF('CHI² deux variables'!AV258="","",('CHI² deux variables'!$AZ258*'CHI² deux variables'!AV$311/'CHI² deux variables'!$AZ$311))</f>
        <v/>
      </c>
      <c r="AW261" t="str">
        <f>IF('CHI² deux variables'!AW258="","",('CHI² deux variables'!$AZ258*'CHI² deux variables'!AW$311/'CHI² deux variables'!$AZ$311))</f>
        <v/>
      </c>
      <c r="AX261" t="str">
        <f>IF('CHI² deux variables'!AX258="","",('CHI² deux variables'!$AZ258*'CHI² deux variables'!AX$311/'CHI² deux variables'!$AZ$311))</f>
        <v/>
      </c>
      <c r="AY261" t="str">
        <f>IF('CHI² deux variables'!AY258="","",('CHI² deux variables'!$AZ258*'CHI² deux variables'!AY$311/'CHI² deux variables'!$AZ$311))</f>
        <v/>
      </c>
      <c r="AZ261" t="s">
        <v>675</v>
      </c>
    </row>
    <row r="262" spans="1:52" x14ac:dyDescent="0.25">
      <c r="A262" t="s">
        <v>316</v>
      </c>
      <c r="B262" t="str">
        <f>IF('CHI² deux variables'!B259="","",('CHI² deux variables'!$AZ259*'CHI² deux variables'!B$311/'CHI² deux variables'!$AZ$311))</f>
        <v/>
      </c>
      <c r="C262" t="str">
        <f>IF('CHI² deux variables'!C259="","",('CHI² deux variables'!$AZ259*'CHI² deux variables'!C$311/'CHI² deux variables'!$AZ$311))</f>
        <v/>
      </c>
      <c r="D262" t="str">
        <f>IF('CHI² deux variables'!D259="","",('CHI² deux variables'!$AZ259*'CHI² deux variables'!D$311/'CHI² deux variables'!$AZ$311))</f>
        <v/>
      </c>
      <c r="E262" t="str">
        <f>IF('CHI² deux variables'!E259="","",('CHI² deux variables'!$AZ259*'CHI² deux variables'!E$311/'CHI² deux variables'!$AZ$311))</f>
        <v/>
      </c>
      <c r="F262" t="str">
        <f>IF('CHI² deux variables'!F259="","",('CHI² deux variables'!$AZ259*'CHI² deux variables'!F$311/'CHI² deux variables'!$AZ$311))</f>
        <v/>
      </c>
      <c r="G262" t="str">
        <f>IF('CHI² deux variables'!G259="","",('CHI² deux variables'!$AZ259*'CHI² deux variables'!G$311/'CHI² deux variables'!$AZ$311))</f>
        <v/>
      </c>
      <c r="H262" t="str">
        <f>IF('CHI² deux variables'!H259="","",('CHI² deux variables'!$AZ259*'CHI² deux variables'!H$311/'CHI² deux variables'!$AZ$311))</f>
        <v/>
      </c>
      <c r="I262" t="str">
        <f>IF('CHI² deux variables'!I259="","",('CHI² deux variables'!$AZ259*'CHI² deux variables'!I$311/'CHI² deux variables'!$AZ$311))</f>
        <v/>
      </c>
      <c r="J262" t="str">
        <f>IF('CHI² deux variables'!J259="","",('CHI² deux variables'!$AZ259*'CHI² deux variables'!J$311/'CHI² deux variables'!$AZ$311))</f>
        <v/>
      </c>
      <c r="K262" t="str">
        <f>IF('CHI² deux variables'!K259="","",('CHI² deux variables'!$AZ259*'CHI² deux variables'!K$311/'CHI² deux variables'!$AZ$311))</f>
        <v/>
      </c>
      <c r="L262" t="str">
        <f>IF('CHI² deux variables'!L259="","",('CHI² deux variables'!$AZ259*'CHI² deux variables'!L$311/'CHI² deux variables'!$AZ$311))</f>
        <v/>
      </c>
      <c r="M262" t="str">
        <f>IF('CHI² deux variables'!M259="","",('CHI² deux variables'!$AZ259*'CHI² deux variables'!M$311/'CHI² deux variables'!$AZ$311))</f>
        <v/>
      </c>
      <c r="N262" t="str">
        <f>IF('CHI² deux variables'!N259="","",('CHI² deux variables'!$AZ259*'CHI² deux variables'!N$311/'CHI² deux variables'!$AZ$311))</f>
        <v/>
      </c>
      <c r="O262" t="str">
        <f>IF('CHI² deux variables'!O259="","",('CHI² deux variables'!$AZ259*'CHI² deux variables'!O$311/'CHI² deux variables'!$AZ$311))</f>
        <v/>
      </c>
      <c r="P262" t="str">
        <f>IF('CHI² deux variables'!P259="","",('CHI² deux variables'!$AZ259*'CHI² deux variables'!P$311/'CHI² deux variables'!$AZ$311))</f>
        <v/>
      </c>
      <c r="Q262" t="str">
        <f>IF('CHI² deux variables'!Q259="","",('CHI² deux variables'!$AZ259*'CHI² deux variables'!Q$311/'CHI² deux variables'!$AZ$311))</f>
        <v/>
      </c>
      <c r="R262" t="str">
        <f>IF('CHI² deux variables'!R259="","",('CHI² deux variables'!$AZ259*'CHI² deux variables'!R$311/'CHI² deux variables'!$AZ$311))</f>
        <v/>
      </c>
      <c r="S262" t="str">
        <f>IF('CHI² deux variables'!S259="","",('CHI² deux variables'!$AZ259*'CHI² deux variables'!S$311/'CHI² deux variables'!$AZ$311))</f>
        <v/>
      </c>
      <c r="T262" t="str">
        <f>IF('CHI² deux variables'!T259="","",('CHI² deux variables'!$AZ259*'CHI² deux variables'!T$311/'CHI² deux variables'!$AZ$311))</f>
        <v/>
      </c>
      <c r="U262" t="str">
        <f>IF('CHI² deux variables'!U259="","",('CHI² deux variables'!$AZ259*'CHI² deux variables'!U$311/'CHI² deux variables'!$AZ$311))</f>
        <v/>
      </c>
      <c r="V262" t="str">
        <f>IF('CHI² deux variables'!V259="","",('CHI² deux variables'!$AZ259*'CHI² deux variables'!V$311/'CHI² deux variables'!$AZ$311))</f>
        <v/>
      </c>
      <c r="W262" t="str">
        <f>IF('CHI² deux variables'!W259="","",('CHI² deux variables'!$AZ259*'CHI² deux variables'!W$311/'CHI² deux variables'!$AZ$311))</f>
        <v/>
      </c>
      <c r="X262" t="str">
        <f>IF('CHI² deux variables'!X259="","",('CHI² deux variables'!$AZ259*'CHI² deux variables'!X$311/'CHI² deux variables'!$AZ$311))</f>
        <v/>
      </c>
      <c r="Y262" t="str">
        <f>IF('CHI² deux variables'!Y259="","",('CHI² deux variables'!$AZ259*'CHI² deux variables'!Y$311/'CHI² deux variables'!$AZ$311))</f>
        <v/>
      </c>
      <c r="Z262" t="str">
        <f>IF('CHI² deux variables'!Z259="","",('CHI² deux variables'!$AZ259*'CHI² deux variables'!Z$311/'CHI² deux variables'!$AZ$311))</f>
        <v/>
      </c>
      <c r="AA262" t="str">
        <f>IF('CHI² deux variables'!AA259="","",('CHI² deux variables'!$AZ259*'CHI² deux variables'!AA$311/'CHI² deux variables'!$AZ$311))</f>
        <v/>
      </c>
      <c r="AB262" t="str">
        <f>IF('CHI² deux variables'!AB259="","",('CHI² deux variables'!$AZ259*'CHI² deux variables'!AB$311/'CHI² deux variables'!$AZ$311))</f>
        <v/>
      </c>
      <c r="AC262" t="str">
        <f>IF('CHI² deux variables'!AC259="","",('CHI² deux variables'!$AZ259*'CHI² deux variables'!AC$311/'CHI² deux variables'!$AZ$311))</f>
        <v/>
      </c>
      <c r="AD262" t="str">
        <f>IF('CHI² deux variables'!AD259="","",('CHI² deux variables'!$AZ259*'CHI² deux variables'!AD$311/'CHI² deux variables'!$AZ$311))</f>
        <v/>
      </c>
      <c r="AE262" t="str">
        <f>IF('CHI² deux variables'!AE259="","",('CHI² deux variables'!$AZ259*'CHI² deux variables'!AE$311/'CHI² deux variables'!$AZ$311))</f>
        <v/>
      </c>
      <c r="AF262" t="str">
        <f>IF('CHI² deux variables'!AF259="","",('CHI² deux variables'!$AZ259*'CHI² deux variables'!AF$311/'CHI² deux variables'!$AZ$311))</f>
        <v/>
      </c>
      <c r="AG262" t="str">
        <f>IF('CHI² deux variables'!AG259="","",('CHI² deux variables'!$AZ259*'CHI² deux variables'!AG$311/'CHI² deux variables'!$AZ$311))</f>
        <v/>
      </c>
      <c r="AH262" t="str">
        <f>IF('CHI² deux variables'!AH259="","",('CHI² deux variables'!$AZ259*'CHI² deux variables'!AH$311/'CHI² deux variables'!$AZ$311))</f>
        <v/>
      </c>
      <c r="AI262" t="str">
        <f>IF('CHI² deux variables'!AI259="","",('CHI² deux variables'!$AZ259*'CHI² deux variables'!AI$311/'CHI² deux variables'!$AZ$311))</f>
        <v/>
      </c>
      <c r="AJ262" t="str">
        <f>IF('CHI² deux variables'!AJ259="","",('CHI² deux variables'!$AZ259*'CHI² deux variables'!AJ$311/'CHI² deux variables'!$AZ$311))</f>
        <v/>
      </c>
      <c r="AK262" t="str">
        <f>IF('CHI² deux variables'!AK259="","",('CHI² deux variables'!$AZ259*'CHI² deux variables'!AK$311/'CHI² deux variables'!$AZ$311))</f>
        <v/>
      </c>
      <c r="AL262" t="str">
        <f>IF('CHI² deux variables'!AL259="","",('CHI² deux variables'!$AZ259*'CHI² deux variables'!AL$311/'CHI² deux variables'!$AZ$311))</f>
        <v/>
      </c>
      <c r="AM262" t="str">
        <f>IF('CHI² deux variables'!AM259="","",('CHI² deux variables'!$AZ259*'CHI² deux variables'!AM$311/'CHI² deux variables'!$AZ$311))</f>
        <v/>
      </c>
      <c r="AN262" t="str">
        <f>IF('CHI² deux variables'!AN259="","",('CHI² deux variables'!$AZ259*'CHI² deux variables'!AN$311/'CHI² deux variables'!$AZ$311))</f>
        <v/>
      </c>
      <c r="AO262" t="str">
        <f>IF('CHI² deux variables'!AO259="","",('CHI² deux variables'!$AZ259*'CHI² deux variables'!AO$311/'CHI² deux variables'!$AZ$311))</f>
        <v/>
      </c>
      <c r="AP262" t="str">
        <f>IF('CHI² deux variables'!AP259="","",('CHI² deux variables'!$AZ259*'CHI² deux variables'!AP$311/'CHI² deux variables'!$AZ$311))</f>
        <v/>
      </c>
      <c r="AQ262" t="str">
        <f>IF('CHI² deux variables'!AQ259="","",('CHI² deux variables'!$AZ259*'CHI² deux variables'!AQ$311/'CHI² deux variables'!$AZ$311))</f>
        <v/>
      </c>
      <c r="AR262" t="str">
        <f>IF('CHI² deux variables'!AR259="","",('CHI² deux variables'!$AZ259*'CHI² deux variables'!AR$311/'CHI² deux variables'!$AZ$311))</f>
        <v/>
      </c>
      <c r="AS262" t="str">
        <f>IF('CHI² deux variables'!AS259="","",('CHI² deux variables'!$AZ259*'CHI² deux variables'!AS$311/'CHI² deux variables'!$AZ$311))</f>
        <v/>
      </c>
      <c r="AT262" t="str">
        <f>IF('CHI² deux variables'!AT259="","",('CHI² deux variables'!$AZ259*'CHI² deux variables'!AT$311/'CHI² deux variables'!$AZ$311))</f>
        <v/>
      </c>
      <c r="AU262" t="str">
        <f>IF('CHI² deux variables'!AU259="","",('CHI² deux variables'!$AZ259*'CHI² deux variables'!AU$311/'CHI² deux variables'!$AZ$311))</f>
        <v/>
      </c>
      <c r="AV262" t="str">
        <f>IF('CHI² deux variables'!AV259="","",('CHI² deux variables'!$AZ259*'CHI² deux variables'!AV$311/'CHI² deux variables'!$AZ$311))</f>
        <v/>
      </c>
      <c r="AW262" t="str">
        <f>IF('CHI² deux variables'!AW259="","",('CHI² deux variables'!$AZ259*'CHI² deux variables'!AW$311/'CHI² deux variables'!$AZ$311))</f>
        <v/>
      </c>
      <c r="AX262" t="str">
        <f>IF('CHI² deux variables'!AX259="","",('CHI² deux variables'!$AZ259*'CHI² deux variables'!AX$311/'CHI² deux variables'!$AZ$311))</f>
        <v/>
      </c>
      <c r="AY262" t="str">
        <f>IF('CHI² deux variables'!AY259="","",('CHI² deux variables'!$AZ259*'CHI² deux variables'!AY$311/'CHI² deux variables'!$AZ$311))</f>
        <v/>
      </c>
      <c r="AZ262" t="s">
        <v>675</v>
      </c>
    </row>
    <row r="263" spans="1:52" x14ac:dyDescent="0.25">
      <c r="A263" t="s">
        <v>317</v>
      </c>
      <c r="B263" t="str">
        <f>IF('CHI² deux variables'!B260="","",('CHI² deux variables'!$AZ260*'CHI² deux variables'!B$311/'CHI² deux variables'!$AZ$311))</f>
        <v/>
      </c>
      <c r="C263" t="str">
        <f>IF('CHI² deux variables'!C260="","",('CHI² deux variables'!$AZ260*'CHI² deux variables'!C$311/'CHI² deux variables'!$AZ$311))</f>
        <v/>
      </c>
      <c r="D263" t="str">
        <f>IF('CHI² deux variables'!D260="","",('CHI² deux variables'!$AZ260*'CHI² deux variables'!D$311/'CHI² deux variables'!$AZ$311))</f>
        <v/>
      </c>
      <c r="E263" t="str">
        <f>IF('CHI² deux variables'!E260="","",('CHI² deux variables'!$AZ260*'CHI² deux variables'!E$311/'CHI² deux variables'!$AZ$311))</f>
        <v/>
      </c>
      <c r="F263" t="str">
        <f>IF('CHI² deux variables'!F260="","",('CHI² deux variables'!$AZ260*'CHI² deux variables'!F$311/'CHI² deux variables'!$AZ$311))</f>
        <v/>
      </c>
      <c r="G263" t="str">
        <f>IF('CHI² deux variables'!G260="","",('CHI² deux variables'!$AZ260*'CHI² deux variables'!G$311/'CHI² deux variables'!$AZ$311))</f>
        <v/>
      </c>
      <c r="H263" t="str">
        <f>IF('CHI² deux variables'!H260="","",('CHI² deux variables'!$AZ260*'CHI² deux variables'!H$311/'CHI² deux variables'!$AZ$311))</f>
        <v/>
      </c>
      <c r="I263" t="str">
        <f>IF('CHI² deux variables'!I260="","",('CHI² deux variables'!$AZ260*'CHI² deux variables'!I$311/'CHI² deux variables'!$AZ$311))</f>
        <v/>
      </c>
      <c r="J263" t="str">
        <f>IF('CHI² deux variables'!J260="","",('CHI² deux variables'!$AZ260*'CHI² deux variables'!J$311/'CHI² deux variables'!$AZ$311))</f>
        <v/>
      </c>
      <c r="K263" t="str">
        <f>IF('CHI² deux variables'!K260="","",('CHI² deux variables'!$AZ260*'CHI² deux variables'!K$311/'CHI² deux variables'!$AZ$311))</f>
        <v/>
      </c>
      <c r="L263" t="str">
        <f>IF('CHI² deux variables'!L260="","",('CHI² deux variables'!$AZ260*'CHI² deux variables'!L$311/'CHI² deux variables'!$AZ$311))</f>
        <v/>
      </c>
      <c r="M263" t="str">
        <f>IF('CHI² deux variables'!M260="","",('CHI² deux variables'!$AZ260*'CHI² deux variables'!M$311/'CHI² deux variables'!$AZ$311))</f>
        <v/>
      </c>
      <c r="N263" t="str">
        <f>IF('CHI² deux variables'!N260="","",('CHI² deux variables'!$AZ260*'CHI² deux variables'!N$311/'CHI² deux variables'!$AZ$311))</f>
        <v/>
      </c>
      <c r="O263" t="str">
        <f>IF('CHI² deux variables'!O260="","",('CHI² deux variables'!$AZ260*'CHI² deux variables'!O$311/'CHI² deux variables'!$AZ$311))</f>
        <v/>
      </c>
      <c r="P263" t="str">
        <f>IF('CHI² deux variables'!P260="","",('CHI² deux variables'!$AZ260*'CHI² deux variables'!P$311/'CHI² deux variables'!$AZ$311))</f>
        <v/>
      </c>
      <c r="Q263" t="str">
        <f>IF('CHI² deux variables'!Q260="","",('CHI² deux variables'!$AZ260*'CHI² deux variables'!Q$311/'CHI² deux variables'!$AZ$311))</f>
        <v/>
      </c>
      <c r="R263" t="str">
        <f>IF('CHI² deux variables'!R260="","",('CHI² deux variables'!$AZ260*'CHI² deux variables'!R$311/'CHI² deux variables'!$AZ$311))</f>
        <v/>
      </c>
      <c r="S263" t="str">
        <f>IF('CHI² deux variables'!S260="","",('CHI² deux variables'!$AZ260*'CHI² deux variables'!S$311/'CHI² deux variables'!$AZ$311))</f>
        <v/>
      </c>
      <c r="T263" t="str">
        <f>IF('CHI² deux variables'!T260="","",('CHI² deux variables'!$AZ260*'CHI² deux variables'!T$311/'CHI² deux variables'!$AZ$311))</f>
        <v/>
      </c>
      <c r="U263" t="str">
        <f>IF('CHI² deux variables'!U260="","",('CHI² deux variables'!$AZ260*'CHI² deux variables'!U$311/'CHI² deux variables'!$AZ$311))</f>
        <v/>
      </c>
      <c r="V263" t="str">
        <f>IF('CHI² deux variables'!V260="","",('CHI² deux variables'!$AZ260*'CHI² deux variables'!V$311/'CHI² deux variables'!$AZ$311))</f>
        <v/>
      </c>
      <c r="W263" t="str">
        <f>IF('CHI² deux variables'!W260="","",('CHI² deux variables'!$AZ260*'CHI² deux variables'!W$311/'CHI² deux variables'!$AZ$311))</f>
        <v/>
      </c>
      <c r="X263" t="str">
        <f>IF('CHI² deux variables'!X260="","",('CHI² deux variables'!$AZ260*'CHI² deux variables'!X$311/'CHI² deux variables'!$AZ$311))</f>
        <v/>
      </c>
      <c r="Y263" t="str">
        <f>IF('CHI² deux variables'!Y260="","",('CHI² deux variables'!$AZ260*'CHI² deux variables'!Y$311/'CHI² deux variables'!$AZ$311))</f>
        <v/>
      </c>
      <c r="Z263" t="str">
        <f>IF('CHI² deux variables'!Z260="","",('CHI² deux variables'!$AZ260*'CHI² deux variables'!Z$311/'CHI² deux variables'!$AZ$311))</f>
        <v/>
      </c>
      <c r="AA263" t="str">
        <f>IF('CHI² deux variables'!AA260="","",('CHI² deux variables'!$AZ260*'CHI² deux variables'!AA$311/'CHI² deux variables'!$AZ$311))</f>
        <v/>
      </c>
      <c r="AB263" t="str">
        <f>IF('CHI² deux variables'!AB260="","",('CHI² deux variables'!$AZ260*'CHI² deux variables'!AB$311/'CHI² deux variables'!$AZ$311))</f>
        <v/>
      </c>
      <c r="AC263" t="str">
        <f>IF('CHI² deux variables'!AC260="","",('CHI² deux variables'!$AZ260*'CHI² deux variables'!AC$311/'CHI² deux variables'!$AZ$311))</f>
        <v/>
      </c>
      <c r="AD263" t="str">
        <f>IF('CHI² deux variables'!AD260="","",('CHI² deux variables'!$AZ260*'CHI² deux variables'!AD$311/'CHI² deux variables'!$AZ$311))</f>
        <v/>
      </c>
      <c r="AE263" t="str">
        <f>IF('CHI² deux variables'!AE260="","",('CHI² deux variables'!$AZ260*'CHI² deux variables'!AE$311/'CHI² deux variables'!$AZ$311))</f>
        <v/>
      </c>
      <c r="AF263" t="str">
        <f>IF('CHI² deux variables'!AF260="","",('CHI² deux variables'!$AZ260*'CHI² deux variables'!AF$311/'CHI² deux variables'!$AZ$311))</f>
        <v/>
      </c>
      <c r="AG263" t="str">
        <f>IF('CHI² deux variables'!AG260="","",('CHI² deux variables'!$AZ260*'CHI² deux variables'!AG$311/'CHI² deux variables'!$AZ$311))</f>
        <v/>
      </c>
      <c r="AH263" t="str">
        <f>IF('CHI² deux variables'!AH260="","",('CHI² deux variables'!$AZ260*'CHI² deux variables'!AH$311/'CHI² deux variables'!$AZ$311))</f>
        <v/>
      </c>
      <c r="AI263" t="str">
        <f>IF('CHI² deux variables'!AI260="","",('CHI² deux variables'!$AZ260*'CHI² deux variables'!AI$311/'CHI² deux variables'!$AZ$311))</f>
        <v/>
      </c>
      <c r="AJ263" t="str">
        <f>IF('CHI² deux variables'!AJ260="","",('CHI² deux variables'!$AZ260*'CHI² deux variables'!AJ$311/'CHI² deux variables'!$AZ$311))</f>
        <v/>
      </c>
      <c r="AK263" t="str">
        <f>IF('CHI² deux variables'!AK260="","",('CHI² deux variables'!$AZ260*'CHI² deux variables'!AK$311/'CHI² deux variables'!$AZ$311))</f>
        <v/>
      </c>
      <c r="AL263" t="str">
        <f>IF('CHI² deux variables'!AL260="","",('CHI² deux variables'!$AZ260*'CHI² deux variables'!AL$311/'CHI² deux variables'!$AZ$311))</f>
        <v/>
      </c>
      <c r="AM263" t="str">
        <f>IF('CHI² deux variables'!AM260="","",('CHI² deux variables'!$AZ260*'CHI² deux variables'!AM$311/'CHI² deux variables'!$AZ$311))</f>
        <v/>
      </c>
      <c r="AN263" t="str">
        <f>IF('CHI² deux variables'!AN260="","",('CHI² deux variables'!$AZ260*'CHI² deux variables'!AN$311/'CHI² deux variables'!$AZ$311))</f>
        <v/>
      </c>
      <c r="AO263" t="str">
        <f>IF('CHI² deux variables'!AO260="","",('CHI² deux variables'!$AZ260*'CHI² deux variables'!AO$311/'CHI² deux variables'!$AZ$311))</f>
        <v/>
      </c>
      <c r="AP263" t="str">
        <f>IF('CHI² deux variables'!AP260="","",('CHI² deux variables'!$AZ260*'CHI² deux variables'!AP$311/'CHI² deux variables'!$AZ$311))</f>
        <v/>
      </c>
      <c r="AQ263" t="str">
        <f>IF('CHI² deux variables'!AQ260="","",('CHI² deux variables'!$AZ260*'CHI² deux variables'!AQ$311/'CHI² deux variables'!$AZ$311))</f>
        <v/>
      </c>
      <c r="AR263" t="str">
        <f>IF('CHI² deux variables'!AR260="","",('CHI² deux variables'!$AZ260*'CHI² deux variables'!AR$311/'CHI² deux variables'!$AZ$311))</f>
        <v/>
      </c>
      <c r="AS263" t="str">
        <f>IF('CHI² deux variables'!AS260="","",('CHI² deux variables'!$AZ260*'CHI² deux variables'!AS$311/'CHI² deux variables'!$AZ$311))</f>
        <v/>
      </c>
      <c r="AT263" t="str">
        <f>IF('CHI² deux variables'!AT260="","",('CHI² deux variables'!$AZ260*'CHI² deux variables'!AT$311/'CHI² deux variables'!$AZ$311))</f>
        <v/>
      </c>
      <c r="AU263" t="str">
        <f>IF('CHI² deux variables'!AU260="","",('CHI² deux variables'!$AZ260*'CHI² deux variables'!AU$311/'CHI² deux variables'!$AZ$311))</f>
        <v/>
      </c>
      <c r="AV263" t="str">
        <f>IF('CHI² deux variables'!AV260="","",('CHI² deux variables'!$AZ260*'CHI² deux variables'!AV$311/'CHI² deux variables'!$AZ$311))</f>
        <v/>
      </c>
      <c r="AW263" t="str">
        <f>IF('CHI² deux variables'!AW260="","",('CHI² deux variables'!$AZ260*'CHI² deux variables'!AW$311/'CHI² deux variables'!$AZ$311))</f>
        <v/>
      </c>
      <c r="AX263" t="str">
        <f>IF('CHI² deux variables'!AX260="","",('CHI² deux variables'!$AZ260*'CHI² deux variables'!AX$311/'CHI² deux variables'!$AZ$311))</f>
        <v/>
      </c>
      <c r="AY263" t="str">
        <f>IF('CHI² deux variables'!AY260="","",('CHI² deux variables'!$AZ260*'CHI² deux variables'!AY$311/'CHI² deux variables'!$AZ$311))</f>
        <v/>
      </c>
      <c r="AZ263" t="s">
        <v>675</v>
      </c>
    </row>
    <row r="264" spans="1:52" x14ac:dyDescent="0.25">
      <c r="A264" t="s">
        <v>318</v>
      </c>
      <c r="B264" t="str">
        <f>IF('CHI² deux variables'!B261="","",('CHI² deux variables'!$AZ261*'CHI² deux variables'!B$311/'CHI² deux variables'!$AZ$311))</f>
        <v/>
      </c>
      <c r="C264" t="str">
        <f>IF('CHI² deux variables'!C261="","",('CHI² deux variables'!$AZ261*'CHI² deux variables'!C$311/'CHI² deux variables'!$AZ$311))</f>
        <v/>
      </c>
      <c r="D264" t="str">
        <f>IF('CHI² deux variables'!D261="","",('CHI² deux variables'!$AZ261*'CHI² deux variables'!D$311/'CHI² deux variables'!$AZ$311))</f>
        <v/>
      </c>
      <c r="E264" t="str">
        <f>IF('CHI² deux variables'!E261="","",('CHI² deux variables'!$AZ261*'CHI² deux variables'!E$311/'CHI² deux variables'!$AZ$311))</f>
        <v/>
      </c>
      <c r="F264" t="str">
        <f>IF('CHI² deux variables'!F261="","",('CHI² deux variables'!$AZ261*'CHI² deux variables'!F$311/'CHI² deux variables'!$AZ$311))</f>
        <v/>
      </c>
      <c r="G264" t="str">
        <f>IF('CHI² deux variables'!G261="","",('CHI² deux variables'!$AZ261*'CHI² deux variables'!G$311/'CHI² deux variables'!$AZ$311))</f>
        <v/>
      </c>
      <c r="H264" t="str">
        <f>IF('CHI² deux variables'!H261="","",('CHI² deux variables'!$AZ261*'CHI² deux variables'!H$311/'CHI² deux variables'!$AZ$311))</f>
        <v/>
      </c>
      <c r="I264" t="str">
        <f>IF('CHI² deux variables'!I261="","",('CHI² deux variables'!$AZ261*'CHI² deux variables'!I$311/'CHI² deux variables'!$AZ$311))</f>
        <v/>
      </c>
      <c r="J264" t="str">
        <f>IF('CHI² deux variables'!J261="","",('CHI² deux variables'!$AZ261*'CHI² deux variables'!J$311/'CHI² deux variables'!$AZ$311))</f>
        <v/>
      </c>
      <c r="K264" t="str">
        <f>IF('CHI² deux variables'!K261="","",('CHI² deux variables'!$AZ261*'CHI² deux variables'!K$311/'CHI² deux variables'!$AZ$311))</f>
        <v/>
      </c>
      <c r="L264" t="str">
        <f>IF('CHI² deux variables'!L261="","",('CHI² deux variables'!$AZ261*'CHI² deux variables'!L$311/'CHI² deux variables'!$AZ$311))</f>
        <v/>
      </c>
      <c r="M264" t="str">
        <f>IF('CHI² deux variables'!M261="","",('CHI² deux variables'!$AZ261*'CHI² deux variables'!M$311/'CHI² deux variables'!$AZ$311))</f>
        <v/>
      </c>
      <c r="N264" t="str">
        <f>IF('CHI² deux variables'!N261="","",('CHI² deux variables'!$AZ261*'CHI² deux variables'!N$311/'CHI² deux variables'!$AZ$311))</f>
        <v/>
      </c>
      <c r="O264" t="str">
        <f>IF('CHI² deux variables'!O261="","",('CHI² deux variables'!$AZ261*'CHI² deux variables'!O$311/'CHI² deux variables'!$AZ$311))</f>
        <v/>
      </c>
      <c r="P264" t="str">
        <f>IF('CHI² deux variables'!P261="","",('CHI² deux variables'!$AZ261*'CHI² deux variables'!P$311/'CHI² deux variables'!$AZ$311))</f>
        <v/>
      </c>
      <c r="Q264" t="str">
        <f>IF('CHI² deux variables'!Q261="","",('CHI² deux variables'!$AZ261*'CHI² deux variables'!Q$311/'CHI² deux variables'!$AZ$311))</f>
        <v/>
      </c>
      <c r="R264" t="str">
        <f>IF('CHI² deux variables'!R261="","",('CHI² deux variables'!$AZ261*'CHI² deux variables'!R$311/'CHI² deux variables'!$AZ$311))</f>
        <v/>
      </c>
      <c r="S264" t="str">
        <f>IF('CHI² deux variables'!S261="","",('CHI² deux variables'!$AZ261*'CHI² deux variables'!S$311/'CHI² deux variables'!$AZ$311))</f>
        <v/>
      </c>
      <c r="T264" t="str">
        <f>IF('CHI² deux variables'!T261="","",('CHI² deux variables'!$AZ261*'CHI² deux variables'!T$311/'CHI² deux variables'!$AZ$311))</f>
        <v/>
      </c>
      <c r="U264" t="str">
        <f>IF('CHI² deux variables'!U261="","",('CHI² deux variables'!$AZ261*'CHI² deux variables'!U$311/'CHI² deux variables'!$AZ$311))</f>
        <v/>
      </c>
      <c r="V264" t="str">
        <f>IF('CHI² deux variables'!V261="","",('CHI² deux variables'!$AZ261*'CHI² deux variables'!V$311/'CHI² deux variables'!$AZ$311))</f>
        <v/>
      </c>
      <c r="W264" t="str">
        <f>IF('CHI² deux variables'!W261="","",('CHI² deux variables'!$AZ261*'CHI² deux variables'!W$311/'CHI² deux variables'!$AZ$311))</f>
        <v/>
      </c>
      <c r="X264" t="str">
        <f>IF('CHI² deux variables'!X261="","",('CHI² deux variables'!$AZ261*'CHI² deux variables'!X$311/'CHI² deux variables'!$AZ$311))</f>
        <v/>
      </c>
      <c r="Y264" t="str">
        <f>IF('CHI² deux variables'!Y261="","",('CHI² deux variables'!$AZ261*'CHI² deux variables'!Y$311/'CHI² deux variables'!$AZ$311))</f>
        <v/>
      </c>
      <c r="Z264" t="str">
        <f>IF('CHI² deux variables'!Z261="","",('CHI² deux variables'!$AZ261*'CHI² deux variables'!Z$311/'CHI² deux variables'!$AZ$311))</f>
        <v/>
      </c>
      <c r="AA264" t="str">
        <f>IF('CHI² deux variables'!AA261="","",('CHI² deux variables'!$AZ261*'CHI² deux variables'!AA$311/'CHI² deux variables'!$AZ$311))</f>
        <v/>
      </c>
      <c r="AB264" t="str">
        <f>IF('CHI² deux variables'!AB261="","",('CHI² deux variables'!$AZ261*'CHI² deux variables'!AB$311/'CHI² deux variables'!$AZ$311))</f>
        <v/>
      </c>
      <c r="AC264" t="str">
        <f>IF('CHI² deux variables'!AC261="","",('CHI² deux variables'!$AZ261*'CHI² deux variables'!AC$311/'CHI² deux variables'!$AZ$311))</f>
        <v/>
      </c>
      <c r="AD264" t="str">
        <f>IF('CHI² deux variables'!AD261="","",('CHI² deux variables'!$AZ261*'CHI² deux variables'!AD$311/'CHI² deux variables'!$AZ$311))</f>
        <v/>
      </c>
      <c r="AE264" t="str">
        <f>IF('CHI² deux variables'!AE261="","",('CHI² deux variables'!$AZ261*'CHI² deux variables'!AE$311/'CHI² deux variables'!$AZ$311))</f>
        <v/>
      </c>
      <c r="AF264" t="str">
        <f>IF('CHI² deux variables'!AF261="","",('CHI² deux variables'!$AZ261*'CHI² deux variables'!AF$311/'CHI² deux variables'!$AZ$311))</f>
        <v/>
      </c>
      <c r="AG264" t="str">
        <f>IF('CHI² deux variables'!AG261="","",('CHI² deux variables'!$AZ261*'CHI² deux variables'!AG$311/'CHI² deux variables'!$AZ$311))</f>
        <v/>
      </c>
      <c r="AH264" t="str">
        <f>IF('CHI² deux variables'!AH261="","",('CHI² deux variables'!$AZ261*'CHI² deux variables'!AH$311/'CHI² deux variables'!$AZ$311))</f>
        <v/>
      </c>
      <c r="AI264" t="str">
        <f>IF('CHI² deux variables'!AI261="","",('CHI² deux variables'!$AZ261*'CHI² deux variables'!AI$311/'CHI² deux variables'!$AZ$311))</f>
        <v/>
      </c>
      <c r="AJ264" t="str">
        <f>IF('CHI² deux variables'!AJ261="","",('CHI² deux variables'!$AZ261*'CHI² deux variables'!AJ$311/'CHI² deux variables'!$AZ$311))</f>
        <v/>
      </c>
      <c r="AK264" t="str">
        <f>IF('CHI² deux variables'!AK261="","",('CHI² deux variables'!$AZ261*'CHI² deux variables'!AK$311/'CHI² deux variables'!$AZ$311))</f>
        <v/>
      </c>
      <c r="AL264" t="str">
        <f>IF('CHI² deux variables'!AL261="","",('CHI² deux variables'!$AZ261*'CHI² deux variables'!AL$311/'CHI² deux variables'!$AZ$311))</f>
        <v/>
      </c>
      <c r="AM264" t="str">
        <f>IF('CHI² deux variables'!AM261="","",('CHI² deux variables'!$AZ261*'CHI² deux variables'!AM$311/'CHI² deux variables'!$AZ$311))</f>
        <v/>
      </c>
      <c r="AN264" t="str">
        <f>IF('CHI² deux variables'!AN261="","",('CHI² deux variables'!$AZ261*'CHI² deux variables'!AN$311/'CHI² deux variables'!$AZ$311))</f>
        <v/>
      </c>
      <c r="AO264" t="str">
        <f>IF('CHI² deux variables'!AO261="","",('CHI² deux variables'!$AZ261*'CHI² deux variables'!AO$311/'CHI² deux variables'!$AZ$311))</f>
        <v/>
      </c>
      <c r="AP264" t="str">
        <f>IF('CHI² deux variables'!AP261="","",('CHI² deux variables'!$AZ261*'CHI² deux variables'!AP$311/'CHI² deux variables'!$AZ$311))</f>
        <v/>
      </c>
      <c r="AQ264" t="str">
        <f>IF('CHI² deux variables'!AQ261="","",('CHI² deux variables'!$AZ261*'CHI² deux variables'!AQ$311/'CHI² deux variables'!$AZ$311))</f>
        <v/>
      </c>
      <c r="AR264" t="str">
        <f>IF('CHI² deux variables'!AR261="","",('CHI² deux variables'!$AZ261*'CHI² deux variables'!AR$311/'CHI² deux variables'!$AZ$311))</f>
        <v/>
      </c>
      <c r="AS264" t="str">
        <f>IF('CHI² deux variables'!AS261="","",('CHI² deux variables'!$AZ261*'CHI² deux variables'!AS$311/'CHI² deux variables'!$AZ$311))</f>
        <v/>
      </c>
      <c r="AT264" t="str">
        <f>IF('CHI² deux variables'!AT261="","",('CHI² deux variables'!$AZ261*'CHI² deux variables'!AT$311/'CHI² deux variables'!$AZ$311))</f>
        <v/>
      </c>
      <c r="AU264" t="str">
        <f>IF('CHI² deux variables'!AU261="","",('CHI² deux variables'!$AZ261*'CHI² deux variables'!AU$311/'CHI² deux variables'!$AZ$311))</f>
        <v/>
      </c>
      <c r="AV264" t="str">
        <f>IF('CHI² deux variables'!AV261="","",('CHI² deux variables'!$AZ261*'CHI² deux variables'!AV$311/'CHI² deux variables'!$AZ$311))</f>
        <v/>
      </c>
      <c r="AW264" t="str">
        <f>IF('CHI² deux variables'!AW261="","",('CHI² deux variables'!$AZ261*'CHI² deux variables'!AW$311/'CHI² deux variables'!$AZ$311))</f>
        <v/>
      </c>
      <c r="AX264" t="str">
        <f>IF('CHI² deux variables'!AX261="","",('CHI² deux variables'!$AZ261*'CHI² deux variables'!AX$311/'CHI² deux variables'!$AZ$311))</f>
        <v/>
      </c>
      <c r="AY264" t="str">
        <f>IF('CHI² deux variables'!AY261="","",('CHI² deux variables'!$AZ261*'CHI² deux variables'!AY$311/'CHI² deux variables'!$AZ$311))</f>
        <v/>
      </c>
      <c r="AZ264" t="s">
        <v>675</v>
      </c>
    </row>
    <row r="265" spans="1:52" x14ac:dyDescent="0.25">
      <c r="A265" t="s">
        <v>319</v>
      </c>
      <c r="B265" t="str">
        <f>IF('CHI² deux variables'!B262="","",('CHI² deux variables'!$AZ262*'CHI² deux variables'!B$311/'CHI² deux variables'!$AZ$311))</f>
        <v/>
      </c>
      <c r="C265" t="str">
        <f>IF('CHI² deux variables'!C262="","",('CHI² deux variables'!$AZ262*'CHI² deux variables'!C$311/'CHI² deux variables'!$AZ$311))</f>
        <v/>
      </c>
      <c r="D265" t="str">
        <f>IF('CHI² deux variables'!D262="","",('CHI² deux variables'!$AZ262*'CHI² deux variables'!D$311/'CHI² deux variables'!$AZ$311))</f>
        <v/>
      </c>
      <c r="E265" t="str">
        <f>IF('CHI² deux variables'!E262="","",('CHI² deux variables'!$AZ262*'CHI² deux variables'!E$311/'CHI² deux variables'!$AZ$311))</f>
        <v/>
      </c>
      <c r="F265" t="str">
        <f>IF('CHI² deux variables'!F262="","",('CHI² deux variables'!$AZ262*'CHI² deux variables'!F$311/'CHI² deux variables'!$AZ$311))</f>
        <v/>
      </c>
      <c r="G265" t="str">
        <f>IF('CHI² deux variables'!G262="","",('CHI² deux variables'!$AZ262*'CHI² deux variables'!G$311/'CHI² deux variables'!$AZ$311))</f>
        <v/>
      </c>
      <c r="H265" t="str">
        <f>IF('CHI² deux variables'!H262="","",('CHI² deux variables'!$AZ262*'CHI² deux variables'!H$311/'CHI² deux variables'!$AZ$311))</f>
        <v/>
      </c>
      <c r="I265" t="str">
        <f>IF('CHI² deux variables'!I262="","",('CHI² deux variables'!$AZ262*'CHI² deux variables'!I$311/'CHI² deux variables'!$AZ$311))</f>
        <v/>
      </c>
      <c r="J265" t="str">
        <f>IF('CHI² deux variables'!J262="","",('CHI² deux variables'!$AZ262*'CHI² deux variables'!J$311/'CHI² deux variables'!$AZ$311))</f>
        <v/>
      </c>
      <c r="K265" t="str">
        <f>IF('CHI² deux variables'!K262="","",('CHI² deux variables'!$AZ262*'CHI² deux variables'!K$311/'CHI² deux variables'!$AZ$311))</f>
        <v/>
      </c>
      <c r="L265" t="str">
        <f>IF('CHI² deux variables'!L262="","",('CHI² deux variables'!$AZ262*'CHI² deux variables'!L$311/'CHI² deux variables'!$AZ$311))</f>
        <v/>
      </c>
      <c r="M265" t="str">
        <f>IF('CHI² deux variables'!M262="","",('CHI² deux variables'!$AZ262*'CHI² deux variables'!M$311/'CHI² deux variables'!$AZ$311))</f>
        <v/>
      </c>
      <c r="N265" t="str">
        <f>IF('CHI² deux variables'!N262="","",('CHI² deux variables'!$AZ262*'CHI² deux variables'!N$311/'CHI² deux variables'!$AZ$311))</f>
        <v/>
      </c>
      <c r="O265" t="str">
        <f>IF('CHI² deux variables'!O262="","",('CHI² deux variables'!$AZ262*'CHI² deux variables'!O$311/'CHI² deux variables'!$AZ$311))</f>
        <v/>
      </c>
      <c r="P265" t="str">
        <f>IF('CHI² deux variables'!P262="","",('CHI² deux variables'!$AZ262*'CHI² deux variables'!P$311/'CHI² deux variables'!$AZ$311))</f>
        <v/>
      </c>
      <c r="Q265" t="str">
        <f>IF('CHI² deux variables'!Q262="","",('CHI² deux variables'!$AZ262*'CHI² deux variables'!Q$311/'CHI² deux variables'!$AZ$311))</f>
        <v/>
      </c>
      <c r="R265" t="str">
        <f>IF('CHI² deux variables'!R262="","",('CHI² deux variables'!$AZ262*'CHI² deux variables'!R$311/'CHI² deux variables'!$AZ$311))</f>
        <v/>
      </c>
      <c r="S265" t="str">
        <f>IF('CHI² deux variables'!S262="","",('CHI² deux variables'!$AZ262*'CHI² deux variables'!S$311/'CHI² deux variables'!$AZ$311))</f>
        <v/>
      </c>
      <c r="T265" t="str">
        <f>IF('CHI² deux variables'!T262="","",('CHI² deux variables'!$AZ262*'CHI² deux variables'!T$311/'CHI² deux variables'!$AZ$311))</f>
        <v/>
      </c>
      <c r="U265" t="str">
        <f>IF('CHI² deux variables'!U262="","",('CHI² deux variables'!$AZ262*'CHI² deux variables'!U$311/'CHI² deux variables'!$AZ$311))</f>
        <v/>
      </c>
      <c r="V265" t="str">
        <f>IF('CHI² deux variables'!V262="","",('CHI² deux variables'!$AZ262*'CHI² deux variables'!V$311/'CHI² deux variables'!$AZ$311))</f>
        <v/>
      </c>
      <c r="W265" t="str">
        <f>IF('CHI² deux variables'!W262="","",('CHI² deux variables'!$AZ262*'CHI² deux variables'!W$311/'CHI² deux variables'!$AZ$311))</f>
        <v/>
      </c>
      <c r="X265" t="str">
        <f>IF('CHI² deux variables'!X262="","",('CHI² deux variables'!$AZ262*'CHI² deux variables'!X$311/'CHI² deux variables'!$AZ$311))</f>
        <v/>
      </c>
      <c r="Y265" t="str">
        <f>IF('CHI² deux variables'!Y262="","",('CHI² deux variables'!$AZ262*'CHI² deux variables'!Y$311/'CHI² deux variables'!$AZ$311))</f>
        <v/>
      </c>
      <c r="Z265" t="str">
        <f>IF('CHI² deux variables'!Z262="","",('CHI² deux variables'!$AZ262*'CHI² deux variables'!Z$311/'CHI² deux variables'!$AZ$311))</f>
        <v/>
      </c>
      <c r="AA265" t="str">
        <f>IF('CHI² deux variables'!AA262="","",('CHI² deux variables'!$AZ262*'CHI² deux variables'!AA$311/'CHI² deux variables'!$AZ$311))</f>
        <v/>
      </c>
      <c r="AB265" t="str">
        <f>IF('CHI² deux variables'!AB262="","",('CHI² deux variables'!$AZ262*'CHI² deux variables'!AB$311/'CHI² deux variables'!$AZ$311))</f>
        <v/>
      </c>
      <c r="AC265" t="str">
        <f>IF('CHI² deux variables'!AC262="","",('CHI² deux variables'!$AZ262*'CHI² deux variables'!AC$311/'CHI² deux variables'!$AZ$311))</f>
        <v/>
      </c>
      <c r="AD265" t="str">
        <f>IF('CHI² deux variables'!AD262="","",('CHI² deux variables'!$AZ262*'CHI² deux variables'!AD$311/'CHI² deux variables'!$AZ$311))</f>
        <v/>
      </c>
      <c r="AE265" t="str">
        <f>IF('CHI² deux variables'!AE262="","",('CHI² deux variables'!$AZ262*'CHI² deux variables'!AE$311/'CHI² deux variables'!$AZ$311))</f>
        <v/>
      </c>
      <c r="AF265" t="str">
        <f>IF('CHI² deux variables'!AF262="","",('CHI² deux variables'!$AZ262*'CHI² deux variables'!AF$311/'CHI² deux variables'!$AZ$311))</f>
        <v/>
      </c>
      <c r="AG265" t="str">
        <f>IF('CHI² deux variables'!AG262="","",('CHI² deux variables'!$AZ262*'CHI² deux variables'!AG$311/'CHI² deux variables'!$AZ$311))</f>
        <v/>
      </c>
      <c r="AH265" t="str">
        <f>IF('CHI² deux variables'!AH262="","",('CHI² deux variables'!$AZ262*'CHI² deux variables'!AH$311/'CHI² deux variables'!$AZ$311))</f>
        <v/>
      </c>
      <c r="AI265" t="str">
        <f>IF('CHI² deux variables'!AI262="","",('CHI² deux variables'!$AZ262*'CHI² deux variables'!AI$311/'CHI² deux variables'!$AZ$311))</f>
        <v/>
      </c>
      <c r="AJ265" t="str">
        <f>IF('CHI² deux variables'!AJ262="","",('CHI² deux variables'!$AZ262*'CHI² deux variables'!AJ$311/'CHI² deux variables'!$AZ$311))</f>
        <v/>
      </c>
      <c r="AK265" t="str">
        <f>IF('CHI² deux variables'!AK262="","",('CHI² deux variables'!$AZ262*'CHI² deux variables'!AK$311/'CHI² deux variables'!$AZ$311))</f>
        <v/>
      </c>
      <c r="AL265" t="str">
        <f>IF('CHI² deux variables'!AL262="","",('CHI² deux variables'!$AZ262*'CHI² deux variables'!AL$311/'CHI² deux variables'!$AZ$311))</f>
        <v/>
      </c>
      <c r="AM265" t="str">
        <f>IF('CHI² deux variables'!AM262="","",('CHI² deux variables'!$AZ262*'CHI² deux variables'!AM$311/'CHI² deux variables'!$AZ$311))</f>
        <v/>
      </c>
      <c r="AN265" t="str">
        <f>IF('CHI² deux variables'!AN262="","",('CHI² deux variables'!$AZ262*'CHI² deux variables'!AN$311/'CHI² deux variables'!$AZ$311))</f>
        <v/>
      </c>
      <c r="AO265" t="str">
        <f>IF('CHI² deux variables'!AO262="","",('CHI² deux variables'!$AZ262*'CHI² deux variables'!AO$311/'CHI² deux variables'!$AZ$311))</f>
        <v/>
      </c>
      <c r="AP265" t="str">
        <f>IF('CHI² deux variables'!AP262="","",('CHI² deux variables'!$AZ262*'CHI² deux variables'!AP$311/'CHI² deux variables'!$AZ$311))</f>
        <v/>
      </c>
      <c r="AQ265" t="str">
        <f>IF('CHI² deux variables'!AQ262="","",('CHI² deux variables'!$AZ262*'CHI² deux variables'!AQ$311/'CHI² deux variables'!$AZ$311))</f>
        <v/>
      </c>
      <c r="AR265" t="str">
        <f>IF('CHI² deux variables'!AR262="","",('CHI² deux variables'!$AZ262*'CHI² deux variables'!AR$311/'CHI² deux variables'!$AZ$311))</f>
        <v/>
      </c>
      <c r="AS265" t="str">
        <f>IF('CHI² deux variables'!AS262="","",('CHI² deux variables'!$AZ262*'CHI² deux variables'!AS$311/'CHI² deux variables'!$AZ$311))</f>
        <v/>
      </c>
      <c r="AT265" t="str">
        <f>IF('CHI² deux variables'!AT262="","",('CHI² deux variables'!$AZ262*'CHI² deux variables'!AT$311/'CHI² deux variables'!$AZ$311))</f>
        <v/>
      </c>
      <c r="AU265" t="str">
        <f>IF('CHI² deux variables'!AU262="","",('CHI² deux variables'!$AZ262*'CHI² deux variables'!AU$311/'CHI² deux variables'!$AZ$311))</f>
        <v/>
      </c>
      <c r="AV265" t="str">
        <f>IF('CHI² deux variables'!AV262="","",('CHI² deux variables'!$AZ262*'CHI² deux variables'!AV$311/'CHI² deux variables'!$AZ$311))</f>
        <v/>
      </c>
      <c r="AW265" t="str">
        <f>IF('CHI² deux variables'!AW262="","",('CHI² deux variables'!$AZ262*'CHI² deux variables'!AW$311/'CHI² deux variables'!$AZ$311))</f>
        <v/>
      </c>
      <c r="AX265" t="str">
        <f>IF('CHI² deux variables'!AX262="","",('CHI² deux variables'!$AZ262*'CHI² deux variables'!AX$311/'CHI² deux variables'!$AZ$311))</f>
        <v/>
      </c>
      <c r="AY265" t="str">
        <f>IF('CHI² deux variables'!AY262="","",('CHI² deux variables'!$AZ262*'CHI² deux variables'!AY$311/'CHI² deux variables'!$AZ$311))</f>
        <v/>
      </c>
      <c r="AZ265" t="s">
        <v>675</v>
      </c>
    </row>
    <row r="266" spans="1:52" x14ac:dyDescent="0.25">
      <c r="A266" t="s">
        <v>320</v>
      </c>
      <c r="B266" t="str">
        <f>IF('CHI² deux variables'!B263="","",('CHI² deux variables'!$AZ263*'CHI² deux variables'!B$311/'CHI² deux variables'!$AZ$311))</f>
        <v/>
      </c>
      <c r="C266" t="str">
        <f>IF('CHI² deux variables'!C263="","",('CHI² deux variables'!$AZ263*'CHI² deux variables'!C$311/'CHI² deux variables'!$AZ$311))</f>
        <v/>
      </c>
      <c r="D266" t="str">
        <f>IF('CHI² deux variables'!D263="","",('CHI² deux variables'!$AZ263*'CHI² deux variables'!D$311/'CHI² deux variables'!$AZ$311))</f>
        <v/>
      </c>
      <c r="E266" t="str">
        <f>IF('CHI² deux variables'!E263="","",('CHI² deux variables'!$AZ263*'CHI² deux variables'!E$311/'CHI² deux variables'!$AZ$311))</f>
        <v/>
      </c>
      <c r="F266" t="str">
        <f>IF('CHI² deux variables'!F263="","",('CHI² deux variables'!$AZ263*'CHI² deux variables'!F$311/'CHI² deux variables'!$AZ$311))</f>
        <v/>
      </c>
      <c r="G266" t="str">
        <f>IF('CHI² deux variables'!G263="","",('CHI² deux variables'!$AZ263*'CHI² deux variables'!G$311/'CHI² deux variables'!$AZ$311))</f>
        <v/>
      </c>
      <c r="H266" t="str">
        <f>IF('CHI² deux variables'!H263="","",('CHI² deux variables'!$AZ263*'CHI² deux variables'!H$311/'CHI² deux variables'!$AZ$311))</f>
        <v/>
      </c>
      <c r="I266" t="str">
        <f>IF('CHI² deux variables'!I263="","",('CHI² deux variables'!$AZ263*'CHI² deux variables'!I$311/'CHI² deux variables'!$AZ$311))</f>
        <v/>
      </c>
      <c r="J266" t="str">
        <f>IF('CHI² deux variables'!J263="","",('CHI² deux variables'!$AZ263*'CHI² deux variables'!J$311/'CHI² deux variables'!$AZ$311))</f>
        <v/>
      </c>
      <c r="K266" t="str">
        <f>IF('CHI² deux variables'!K263="","",('CHI² deux variables'!$AZ263*'CHI² deux variables'!K$311/'CHI² deux variables'!$AZ$311))</f>
        <v/>
      </c>
      <c r="L266" t="str">
        <f>IF('CHI² deux variables'!L263="","",('CHI² deux variables'!$AZ263*'CHI² deux variables'!L$311/'CHI² deux variables'!$AZ$311))</f>
        <v/>
      </c>
      <c r="M266" t="str">
        <f>IF('CHI² deux variables'!M263="","",('CHI² deux variables'!$AZ263*'CHI² deux variables'!M$311/'CHI² deux variables'!$AZ$311))</f>
        <v/>
      </c>
      <c r="N266" t="str">
        <f>IF('CHI² deux variables'!N263="","",('CHI² deux variables'!$AZ263*'CHI² deux variables'!N$311/'CHI² deux variables'!$AZ$311))</f>
        <v/>
      </c>
      <c r="O266" t="str">
        <f>IF('CHI² deux variables'!O263="","",('CHI² deux variables'!$AZ263*'CHI² deux variables'!O$311/'CHI² deux variables'!$AZ$311))</f>
        <v/>
      </c>
      <c r="P266" t="str">
        <f>IF('CHI² deux variables'!P263="","",('CHI² deux variables'!$AZ263*'CHI² deux variables'!P$311/'CHI² deux variables'!$AZ$311))</f>
        <v/>
      </c>
      <c r="Q266" t="str">
        <f>IF('CHI² deux variables'!Q263="","",('CHI² deux variables'!$AZ263*'CHI² deux variables'!Q$311/'CHI² deux variables'!$AZ$311))</f>
        <v/>
      </c>
      <c r="R266" t="str">
        <f>IF('CHI² deux variables'!R263="","",('CHI² deux variables'!$AZ263*'CHI² deux variables'!R$311/'CHI² deux variables'!$AZ$311))</f>
        <v/>
      </c>
      <c r="S266" t="str">
        <f>IF('CHI² deux variables'!S263="","",('CHI² deux variables'!$AZ263*'CHI² deux variables'!S$311/'CHI² deux variables'!$AZ$311))</f>
        <v/>
      </c>
      <c r="T266" t="str">
        <f>IF('CHI² deux variables'!T263="","",('CHI² deux variables'!$AZ263*'CHI² deux variables'!T$311/'CHI² deux variables'!$AZ$311))</f>
        <v/>
      </c>
      <c r="U266" t="str">
        <f>IF('CHI² deux variables'!U263="","",('CHI² deux variables'!$AZ263*'CHI² deux variables'!U$311/'CHI² deux variables'!$AZ$311))</f>
        <v/>
      </c>
      <c r="V266" t="str">
        <f>IF('CHI² deux variables'!V263="","",('CHI² deux variables'!$AZ263*'CHI² deux variables'!V$311/'CHI² deux variables'!$AZ$311))</f>
        <v/>
      </c>
      <c r="W266" t="str">
        <f>IF('CHI² deux variables'!W263="","",('CHI² deux variables'!$AZ263*'CHI² deux variables'!W$311/'CHI² deux variables'!$AZ$311))</f>
        <v/>
      </c>
      <c r="X266" t="str">
        <f>IF('CHI² deux variables'!X263="","",('CHI² deux variables'!$AZ263*'CHI² deux variables'!X$311/'CHI² deux variables'!$AZ$311))</f>
        <v/>
      </c>
      <c r="Y266" t="str">
        <f>IF('CHI² deux variables'!Y263="","",('CHI² deux variables'!$AZ263*'CHI² deux variables'!Y$311/'CHI² deux variables'!$AZ$311))</f>
        <v/>
      </c>
      <c r="Z266" t="str">
        <f>IF('CHI² deux variables'!Z263="","",('CHI² deux variables'!$AZ263*'CHI² deux variables'!Z$311/'CHI² deux variables'!$AZ$311))</f>
        <v/>
      </c>
      <c r="AA266" t="str">
        <f>IF('CHI² deux variables'!AA263="","",('CHI² deux variables'!$AZ263*'CHI² deux variables'!AA$311/'CHI² deux variables'!$AZ$311))</f>
        <v/>
      </c>
      <c r="AB266" t="str">
        <f>IF('CHI² deux variables'!AB263="","",('CHI² deux variables'!$AZ263*'CHI² deux variables'!AB$311/'CHI² deux variables'!$AZ$311))</f>
        <v/>
      </c>
      <c r="AC266" t="str">
        <f>IF('CHI² deux variables'!AC263="","",('CHI² deux variables'!$AZ263*'CHI² deux variables'!AC$311/'CHI² deux variables'!$AZ$311))</f>
        <v/>
      </c>
      <c r="AD266" t="str">
        <f>IF('CHI² deux variables'!AD263="","",('CHI² deux variables'!$AZ263*'CHI² deux variables'!AD$311/'CHI² deux variables'!$AZ$311))</f>
        <v/>
      </c>
      <c r="AE266" t="str">
        <f>IF('CHI² deux variables'!AE263="","",('CHI² deux variables'!$AZ263*'CHI² deux variables'!AE$311/'CHI² deux variables'!$AZ$311))</f>
        <v/>
      </c>
      <c r="AF266" t="str">
        <f>IF('CHI² deux variables'!AF263="","",('CHI² deux variables'!$AZ263*'CHI² deux variables'!AF$311/'CHI² deux variables'!$AZ$311))</f>
        <v/>
      </c>
      <c r="AG266" t="str">
        <f>IF('CHI² deux variables'!AG263="","",('CHI² deux variables'!$AZ263*'CHI² deux variables'!AG$311/'CHI² deux variables'!$AZ$311))</f>
        <v/>
      </c>
      <c r="AH266" t="str">
        <f>IF('CHI² deux variables'!AH263="","",('CHI² deux variables'!$AZ263*'CHI² deux variables'!AH$311/'CHI² deux variables'!$AZ$311))</f>
        <v/>
      </c>
      <c r="AI266" t="str">
        <f>IF('CHI² deux variables'!AI263="","",('CHI² deux variables'!$AZ263*'CHI² deux variables'!AI$311/'CHI² deux variables'!$AZ$311))</f>
        <v/>
      </c>
      <c r="AJ266" t="str">
        <f>IF('CHI² deux variables'!AJ263="","",('CHI² deux variables'!$AZ263*'CHI² deux variables'!AJ$311/'CHI² deux variables'!$AZ$311))</f>
        <v/>
      </c>
      <c r="AK266" t="str">
        <f>IF('CHI² deux variables'!AK263="","",('CHI² deux variables'!$AZ263*'CHI² deux variables'!AK$311/'CHI² deux variables'!$AZ$311))</f>
        <v/>
      </c>
      <c r="AL266" t="str">
        <f>IF('CHI² deux variables'!AL263="","",('CHI² deux variables'!$AZ263*'CHI² deux variables'!AL$311/'CHI² deux variables'!$AZ$311))</f>
        <v/>
      </c>
      <c r="AM266" t="str">
        <f>IF('CHI² deux variables'!AM263="","",('CHI² deux variables'!$AZ263*'CHI² deux variables'!AM$311/'CHI² deux variables'!$AZ$311))</f>
        <v/>
      </c>
      <c r="AN266" t="str">
        <f>IF('CHI² deux variables'!AN263="","",('CHI² deux variables'!$AZ263*'CHI² deux variables'!AN$311/'CHI² deux variables'!$AZ$311))</f>
        <v/>
      </c>
      <c r="AO266" t="str">
        <f>IF('CHI² deux variables'!AO263="","",('CHI² deux variables'!$AZ263*'CHI² deux variables'!AO$311/'CHI² deux variables'!$AZ$311))</f>
        <v/>
      </c>
      <c r="AP266" t="str">
        <f>IF('CHI² deux variables'!AP263="","",('CHI² deux variables'!$AZ263*'CHI² deux variables'!AP$311/'CHI² deux variables'!$AZ$311))</f>
        <v/>
      </c>
      <c r="AQ266" t="str">
        <f>IF('CHI² deux variables'!AQ263="","",('CHI² deux variables'!$AZ263*'CHI² deux variables'!AQ$311/'CHI² deux variables'!$AZ$311))</f>
        <v/>
      </c>
      <c r="AR266" t="str">
        <f>IF('CHI² deux variables'!AR263="","",('CHI² deux variables'!$AZ263*'CHI² deux variables'!AR$311/'CHI² deux variables'!$AZ$311))</f>
        <v/>
      </c>
      <c r="AS266" t="str">
        <f>IF('CHI² deux variables'!AS263="","",('CHI² deux variables'!$AZ263*'CHI² deux variables'!AS$311/'CHI² deux variables'!$AZ$311))</f>
        <v/>
      </c>
      <c r="AT266" t="str">
        <f>IF('CHI² deux variables'!AT263="","",('CHI² deux variables'!$AZ263*'CHI² deux variables'!AT$311/'CHI² deux variables'!$AZ$311))</f>
        <v/>
      </c>
      <c r="AU266" t="str">
        <f>IF('CHI² deux variables'!AU263="","",('CHI² deux variables'!$AZ263*'CHI² deux variables'!AU$311/'CHI² deux variables'!$AZ$311))</f>
        <v/>
      </c>
      <c r="AV266" t="str">
        <f>IF('CHI² deux variables'!AV263="","",('CHI² deux variables'!$AZ263*'CHI² deux variables'!AV$311/'CHI² deux variables'!$AZ$311))</f>
        <v/>
      </c>
      <c r="AW266" t="str">
        <f>IF('CHI² deux variables'!AW263="","",('CHI² deux variables'!$AZ263*'CHI² deux variables'!AW$311/'CHI² deux variables'!$AZ$311))</f>
        <v/>
      </c>
      <c r="AX266" t="str">
        <f>IF('CHI² deux variables'!AX263="","",('CHI² deux variables'!$AZ263*'CHI² deux variables'!AX$311/'CHI² deux variables'!$AZ$311))</f>
        <v/>
      </c>
      <c r="AY266" t="str">
        <f>IF('CHI² deux variables'!AY263="","",('CHI² deux variables'!$AZ263*'CHI² deux variables'!AY$311/'CHI² deux variables'!$AZ$311))</f>
        <v/>
      </c>
      <c r="AZ266" t="s">
        <v>675</v>
      </c>
    </row>
    <row r="267" spans="1:52" x14ac:dyDescent="0.25">
      <c r="A267" t="s">
        <v>321</v>
      </c>
      <c r="B267" t="str">
        <f>IF('CHI² deux variables'!B264="","",('CHI² deux variables'!$AZ264*'CHI² deux variables'!B$311/'CHI² deux variables'!$AZ$311))</f>
        <v/>
      </c>
      <c r="C267" t="str">
        <f>IF('CHI² deux variables'!C264="","",('CHI² deux variables'!$AZ264*'CHI² deux variables'!C$311/'CHI² deux variables'!$AZ$311))</f>
        <v/>
      </c>
      <c r="D267" t="str">
        <f>IF('CHI² deux variables'!D264="","",('CHI² deux variables'!$AZ264*'CHI² deux variables'!D$311/'CHI² deux variables'!$AZ$311))</f>
        <v/>
      </c>
      <c r="E267" t="str">
        <f>IF('CHI² deux variables'!E264="","",('CHI² deux variables'!$AZ264*'CHI² deux variables'!E$311/'CHI² deux variables'!$AZ$311))</f>
        <v/>
      </c>
      <c r="F267" t="str">
        <f>IF('CHI² deux variables'!F264="","",('CHI² deux variables'!$AZ264*'CHI² deux variables'!F$311/'CHI² deux variables'!$AZ$311))</f>
        <v/>
      </c>
      <c r="G267" t="str">
        <f>IF('CHI² deux variables'!G264="","",('CHI² deux variables'!$AZ264*'CHI² deux variables'!G$311/'CHI² deux variables'!$AZ$311))</f>
        <v/>
      </c>
      <c r="H267" t="str">
        <f>IF('CHI² deux variables'!H264="","",('CHI² deux variables'!$AZ264*'CHI² deux variables'!H$311/'CHI² deux variables'!$AZ$311))</f>
        <v/>
      </c>
      <c r="I267" t="str">
        <f>IF('CHI² deux variables'!I264="","",('CHI² deux variables'!$AZ264*'CHI² deux variables'!I$311/'CHI² deux variables'!$AZ$311))</f>
        <v/>
      </c>
      <c r="J267" t="str">
        <f>IF('CHI² deux variables'!J264="","",('CHI² deux variables'!$AZ264*'CHI² deux variables'!J$311/'CHI² deux variables'!$AZ$311))</f>
        <v/>
      </c>
      <c r="K267" t="str">
        <f>IF('CHI² deux variables'!K264="","",('CHI² deux variables'!$AZ264*'CHI² deux variables'!K$311/'CHI² deux variables'!$AZ$311))</f>
        <v/>
      </c>
      <c r="L267" t="str">
        <f>IF('CHI² deux variables'!L264="","",('CHI² deux variables'!$AZ264*'CHI² deux variables'!L$311/'CHI² deux variables'!$AZ$311))</f>
        <v/>
      </c>
      <c r="M267" t="str">
        <f>IF('CHI² deux variables'!M264="","",('CHI² deux variables'!$AZ264*'CHI² deux variables'!M$311/'CHI² deux variables'!$AZ$311))</f>
        <v/>
      </c>
      <c r="N267" t="str">
        <f>IF('CHI² deux variables'!N264="","",('CHI² deux variables'!$AZ264*'CHI² deux variables'!N$311/'CHI² deux variables'!$AZ$311))</f>
        <v/>
      </c>
      <c r="O267" t="str">
        <f>IF('CHI² deux variables'!O264="","",('CHI² deux variables'!$AZ264*'CHI² deux variables'!O$311/'CHI² deux variables'!$AZ$311))</f>
        <v/>
      </c>
      <c r="P267" t="str">
        <f>IF('CHI² deux variables'!P264="","",('CHI² deux variables'!$AZ264*'CHI² deux variables'!P$311/'CHI² deux variables'!$AZ$311))</f>
        <v/>
      </c>
      <c r="Q267" t="str">
        <f>IF('CHI² deux variables'!Q264="","",('CHI² deux variables'!$AZ264*'CHI² deux variables'!Q$311/'CHI² deux variables'!$AZ$311))</f>
        <v/>
      </c>
      <c r="R267" t="str">
        <f>IF('CHI² deux variables'!R264="","",('CHI² deux variables'!$AZ264*'CHI² deux variables'!R$311/'CHI² deux variables'!$AZ$311))</f>
        <v/>
      </c>
      <c r="S267" t="str">
        <f>IF('CHI² deux variables'!S264="","",('CHI² deux variables'!$AZ264*'CHI² deux variables'!S$311/'CHI² deux variables'!$AZ$311))</f>
        <v/>
      </c>
      <c r="T267" t="str">
        <f>IF('CHI² deux variables'!T264="","",('CHI² deux variables'!$AZ264*'CHI² deux variables'!T$311/'CHI² deux variables'!$AZ$311))</f>
        <v/>
      </c>
      <c r="U267" t="str">
        <f>IF('CHI² deux variables'!U264="","",('CHI² deux variables'!$AZ264*'CHI² deux variables'!U$311/'CHI² deux variables'!$AZ$311))</f>
        <v/>
      </c>
      <c r="V267" t="str">
        <f>IF('CHI² deux variables'!V264="","",('CHI² deux variables'!$AZ264*'CHI² deux variables'!V$311/'CHI² deux variables'!$AZ$311))</f>
        <v/>
      </c>
      <c r="W267" t="str">
        <f>IF('CHI² deux variables'!W264="","",('CHI² deux variables'!$AZ264*'CHI² deux variables'!W$311/'CHI² deux variables'!$AZ$311))</f>
        <v/>
      </c>
      <c r="X267" t="str">
        <f>IF('CHI² deux variables'!X264="","",('CHI² deux variables'!$AZ264*'CHI² deux variables'!X$311/'CHI² deux variables'!$AZ$311))</f>
        <v/>
      </c>
      <c r="Y267" t="str">
        <f>IF('CHI² deux variables'!Y264="","",('CHI² deux variables'!$AZ264*'CHI² deux variables'!Y$311/'CHI² deux variables'!$AZ$311))</f>
        <v/>
      </c>
      <c r="Z267" t="str">
        <f>IF('CHI² deux variables'!Z264="","",('CHI² deux variables'!$AZ264*'CHI² deux variables'!Z$311/'CHI² deux variables'!$AZ$311))</f>
        <v/>
      </c>
      <c r="AA267" t="str">
        <f>IF('CHI² deux variables'!AA264="","",('CHI² deux variables'!$AZ264*'CHI² deux variables'!AA$311/'CHI² deux variables'!$AZ$311))</f>
        <v/>
      </c>
      <c r="AB267" t="str">
        <f>IF('CHI² deux variables'!AB264="","",('CHI² deux variables'!$AZ264*'CHI² deux variables'!AB$311/'CHI² deux variables'!$AZ$311))</f>
        <v/>
      </c>
      <c r="AC267" t="str">
        <f>IF('CHI² deux variables'!AC264="","",('CHI² deux variables'!$AZ264*'CHI² deux variables'!AC$311/'CHI² deux variables'!$AZ$311))</f>
        <v/>
      </c>
      <c r="AD267" t="str">
        <f>IF('CHI² deux variables'!AD264="","",('CHI² deux variables'!$AZ264*'CHI² deux variables'!AD$311/'CHI² deux variables'!$AZ$311))</f>
        <v/>
      </c>
      <c r="AE267" t="str">
        <f>IF('CHI² deux variables'!AE264="","",('CHI² deux variables'!$AZ264*'CHI² deux variables'!AE$311/'CHI² deux variables'!$AZ$311))</f>
        <v/>
      </c>
      <c r="AF267" t="str">
        <f>IF('CHI² deux variables'!AF264="","",('CHI² deux variables'!$AZ264*'CHI² deux variables'!AF$311/'CHI² deux variables'!$AZ$311))</f>
        <v/>
      </c>
      <c r="AG267" t="str">
        <f>IF('CHI² deux variables'!AG264="","",('CHI² deux variables'!$AZ264*'CHI² deux variables'!AG$311/'CHI² deux variables'!$AZ$311))</f>
        <v/>
      </c>
      <c r="AH267" t="str">
        <f>IF('CHI² deux variables'!AH264="","",('CHI² deux variables'!$AZ264*'CHI² deux variables'!AH$311/'CHI² deux variables'!$AZ$311))</f>
        <v/>
      </c>
      <c r="AI267" t="str">
        <f>IF('CHI² deux variables'!AI264="","",('CHI² deux variables'!$AZ264*'CHI² deux variables'!AI$311/'CHI² deux variables'!$AZ$311))</f>
        <v/>
      </c>
      <c r="AJ267" t="str">
        <f>IF('CHI² deux variables'!AJ264="","",('CHI² deux variables'!$AZ264*'CHI² deux variables'!AJ$311/'CHI² deux variables'!$AZ$311))</f>
        <v/>
      </c>
      <c r="AK267" t="str">
        <f>IF('CHI² deux variables'!AK264="","",('CHI² deux variables'!$AZ264*'CHI² deux variables'!AK$311/'CHI² deux variables'!$AZ$311))</f>
        <v/>
      </c>
      <c r="AL267" t="str">
        <f>IF('CHI² deux variables'!AL264="","",('CHI² deux variables'!$AZ264*'CHI² deux variables'!AL$311/'CHI² deux variables'!$AZ$311))</f>
        <v/>
      </c>
      <c r="AM267" t="str">
        <f>IF('CHI² deux variables'!AM264="","",('CHI² deux variables'!$AZ264*'CHI² deux variables'!AM$311/'CHI² deux variables'!$AZ$311))</f>
        <v/>
      </c>
      <c r="AN267" t="str">
        <f>IF('CHI² deux variables'!AN264="","",('CHI² deux variables'!$AZ264*'CHI² deux variables'!AN$311/'CHI² deux variables'!$AZ$311))</f>
        <v/>
      </c>
      <c r="AO267" t="str">
        <f>IF('CHI² deux variables'!AO264="","",('CHI² deux variables'!$AZ264*'CHI² deux variables'!AO$311/'CHI² deux variables'!$AZ$311))</f>
        <v/>
      </c>
      <c r="AP267" t="str">
        <f>IF('CHI² deux variables'!AP264="","",('CHI² deux variables'!$AZ264*'CHI² deux variables'!AP$311/'CHI² deux variables'!$AZ$311))</f>
        <v/>
      </c>
      <c r="AQ267" t="str">
        <f>IF('CHI² deux variables'!AQ264="","",('CHI² deux variables'!$AZ264*'CHI² deux variables'!AQ$311/'CHI² deux variables'!$AZ$311))</f>
        <v/>
      </c>
      <c r="AR267" t="str">
        <f>IF('CHI² deux variables'!AR264="","",('CHI² deux variables'!$AZ264*'CHI² deux variables'!AR$311/'CHI² deux variables'!$AZ$311))</f>
        <v/>
      </c>
      <c r="AS267" t="str">
        <f>IF('CHI² deux variables'!AS264="","",('CHI² deux variables'!$AZ264*'CHI² deux variables'!AS$311/'CHI² deux variables'!$AZ$311))</f>
        <v/>
      </c>
      <c r="AT267" t="str">
        <f>IF('CHI² deux variables'!AT264="","",('CHI² deux variables'!$AZ264*'CHI² deux variables'!AT$311/'CHI² deux variables'!$AZ$311))</f>
        <v/>
      </c>
      <c r="AU267" t="str">
        <f>IF('CHI² deux variables'!AU264="","",('CHI² deux variables'!$AZ264*'CHI² deux variables'!AU$311/'CHI² deux variables'!$AZ$311))</f>
        <v/>
      </c>
      <c r="AV267" t="str">
        <f>IF('CHI² deux variables'!AV264="","",('CHI² deux variables'!$AZ264*'CHI² deux variables'!AV$311/'CHI² deux variables'!$AZ$311))</f>
        <v/>
      </c>
      <c r="AW267" t="str">
        <f>IF('CHI² deux variables'!AW264="","",('CHI² deux variables'!$AZ264*'CHI² deux variables'!AW$311/'CHI² deux variables'!$AZ$311))</f>
        <v/>
      </c>
      <c r="AX267" t="str">
        <f>IF('CHI² deux variables'!AX264="","",('CHI² deux variables'!$AZ264*'CHI² deux variables'!AX$311/'CHI² deux variables'!$AZ$311))</f>
        <v/>
      </c>
      <c r="AY267" t="str">
        <f>IF('CHI² deux variables'!AY264="","",('CHI² deux variables'!$AZ264*'CHI² deux variables'!AY$311/'CHI² deux variables'!$AZ$311))</f>
        <v/>
      </c>
      <c r="AZ267" t="s">
        <v>675</v>
      </c>
    </row>
    <row r="268" spans="1:52" x14ac:dyDescent="0.25">
      <c r="A268" t="s">
        <v>322</v>
      </c>
      <c r="B268" t="str">
        <f>IF('CHI² deux variables'!B265="","",('CHI² deux variables'!$AZ265*'CHI² deux variables'!B$311/'CHI² deux variables'!$AZ$311))</f>
        <v/>
      </c>
      <c r="C268" t="str">
        <f>IF('CHI² deux variables'!C265="","",('CHI² deux variables'!$AZ265*'CHI² deux variables'!C$311/'CHI² deux variables'!$AZ$311))</f>
        <v/>
      </c>
      <c r="D268" t="str">
        <f>IF('CHI² deux variables'!D265="","",('CHI² deux variables'!$AZ265*'CHI² deux variables'!D$311/'CHI² deux variables'!$AZ$311))</f>
        <v/>
      </c>
      <c r="E268" t="str">
        <f>IF('CHI² deux variables'!E265="","",('CHI² deux variables'!$AZ265*'CHI² deux variables'!E$311/'CHI² deux variables'!$AZ$311))</f>
        <v/>
      </c>
      <c r="F268" t="str">
        <f>IF('CHI² deux variables'!F265="","",('CHI² deux variables'!$AZ265*'CHI² deux variables'!F$311/'CHI² deux variables'!$AZ$311))</f>
        <v/>
      </c>
      <c r="G268" t="str">
        <f>IF('CHI² deux variables'!G265="","",('CHI² deux variables'!$AZ265*'CHI² deux variables'!G$311/'CHI² deux variables'!$AZ$311))</f>
        <v/>
      </c>
      <c r="H268" t="str">
        <f>IF('CHI² deux variables'!H265="","",('CHI² deux variables'!$AZ265*'CHI² deux variables'!H$311/'CHI² deux variables'!$AZ$311))</f>
        <v/>
      </c>
      <c r="I268" t="str">
        <f>IF('CHI² deux variables'!I265="","",('CHI² deux variables'!$AZ265*'CHI² deux variables'!I$311/'CHI² deux variables'!$AZ$311))</f>
        <v/>
      </c>
      <c r="J268" t="str">
        <f>IF('CHI² deux variables'!J265="","",('CHI² deux variables'!$AZ265*'CHI² deux variables'!J$311/'CHI² deux variables'!$AZ$311))</f>
        <v/>
      </c>
      <c r="K268" t="str">
        <f>IF('CHI² deux variables'!K265="","",('CHI² deux variables'!$AZ265*'CHI² deux variables'!K$311/'CHI² deux variables'!$AZ$311))</f>
        <v/>
      </c>
      <c r="L268" t="str">
        <f>IF('CHI² deux variables'!L265="","",('CHI² deux variables'!$AZ265*'CHI² deux variables'!L$311/'CHI² deux variables'!$AZ$311))</f>
        <v/>
      </c>
      <c r="M268" t="str">
        <f>IF('CHI² deux variables'!M265="","",('CHI² deux variables'!$AZ265*'CHI² deux variables'!M$311/'CHI² deux variables'!$AZ$311))</f>
        <v/>
      </c>
      <c r="N268" t="str">
        <f>IF('CHI² deux variables'!N265="","",('CHI² deux variables'!$AZ265*'CHI² deux variables'!N$311/'CHI² deux variables'!$AZ$311))</f>
        <v/>
      </c>
      <c r="O268" t="str">
        <f>IF('CHI² deux variables'!O265="","",('CHI² deux variables'!$AZ265*'CHI² deux variables'!O$311/'CHI² deux variables'!$AZ$311))</f>
        <v/>
      </c>
      <c r="P268" t="str">
        <f>IF('CHI² deux variables'!P265="","",('CHI² deux variables'!$AZ265*'CHI² deux variables'!P$311/'CHI² deux variables'!$AZ$311))</f>
        <v/>
      </c>
      <c r="Q268" t="str">
        <f>IF('CHI² deux variables'!Q265="","",('CHI² deux variables'!$AZ265*'CHI² deux variables'!Q$311/'CHI² deux variables'!$AZ$311))</f>
        <v/>
      </c>
      <c r="R268" t="str">
        <f>IF('CHI² deux variables'!R265="","",('CHI² deux variables'!$AZ265*'CHI² deux variables'!R$311/'CHI² deux variables'!$AZ$311))</f>
        <v/>
      </c>
      <c r="S268" t="str">
        <f>IF('CHI² deux variables'!S265="","",('CHI² deux variables'!$AZ265*'CHI² deux variables'!S$311/'CHI² deux variables'!$AZ$311))</f>
        <v/>
      </c>
      <c r="T268" t="str">
        <f>IF('CHI² deux variables'!T265="","",('CHI² deux variables'!$AZ265*'CHI² deux variables'!T$311/'CHI² deux variables'!$AZ$311))</f>
        <v/>
      </c>
      <c r="U268" t="str">
        <f>IF('CHI² deux variables'!U265="","",('CHI² deux variables'!$AZ265*'CHI² deux variables'!U$311/'CHI² deux variables'!$AZ$311))</f>
        <v/>
      </c>
      <c r="V268" t="str">
        <f>IF('CHI² deux variables'!V265="","",('CHI² deux variables'!$AZ265*'CHI² deux variables'!V$311/'CHI² deux variables'!$AZ$311))</f>
        <v/>
      </c>
      <c r="W268" t="str">
        <f>IF('CHI² deux variables'!W265="","",('CHI² deux variables'!$AZ265*'CHI² deux variables'!W$311/'CHI² deux variables'!$AZ$311))</f>
        <v/>
      </c>
      <c r="X268" t="str">
        <f>IF('CHI² deux variables'!X265="","",('CHI² deux variables'!$AZ265*'CHI² deux variables'!X$311/'CHI² deux variables'!$AZ$311))</f>
        <v/>
      </c>
      <c r="Y268" t="str">
        <f>IF('CHI² deux variables'!Y265="","",('CHI² deux variables'!$AZ265*'CHI² deux variables'!Y$311/'CHI² deux variables'!$AZ$311))</f>
        <v/>
      </c>
      <c r="Z268" t="str">
        <f>IF('CHI² deux variables'!Z265="","",('CHI² deux variables'!$AZ265*'CHI² deux variables'!Z$311/'CHI² deux variables'!$AZ$311))</f>
        <v/>
      </c>
      <c r="AA268" t="str">
        <f>IF('CHI² deux variables'!AA265="","",('CHI² deux variables'!$AZ265*'CHI² deux variables'!AA$311/'CHI² deux variables'!$AZ$311))</f>
        <v/>
      </c>
      <c r="AB268" t="str">
        <f>IF('CHI² deux variables'!AB265="","",('CHI² deux variables'!$AZ265*'CHI² deux variables'!AB$311/'CHI² deux variables'!$AZ$311))</f>
        <v/>
      </c>
      <c r="AC268" t="str">
        <f>IF('CHI² deux variables'!AC265="","",('CHI² deux variables'!$AZ265*'CHI² deux variables'!AC$311/'CHI² deux variables'!$AZ$311))</f>
        <v/>
      </c>
      <c r="AD268" t="str">
        <f>IF('CHI² deux variables'!AD265="","",('CHI² deux variables'!$AZ265*'CHI² deux variables'!AD$311/'CHI² deux variables'!$AZ$311))</f>
        <v/>
      </c>
      <c r="AE268" t="str">
        <f>IF('CHI² deux variables'!AE265="","",('CHI² deux variables'!$AZ265*'CHI² deux variables'!AE$311/'CHI² deux variables'!$AZ$311))</f>
        <v/>
      </c>
      <c r="AF268" t="str">
        <f>IF('CHI² deux variables'!AF265="","",('CHI² deux variables'!$AZ265*'CHI² deux variables'!AF$311/'CHI² deux variables'!$AZ$311))</f>
        <v/>
      </c>
      <c r="AG268" t="str">
        <f>IF('CHI² deux variables'!AG265="","",('CHI² deux variables'!$AZ265*'CHI² deux variables'!AG$311/'CHI² deux variables'!$AZ$311))</f>
        <v/>
      </c>
      <c r="AH268" t="str">
        <f>IF('CHI² deux variables'!AH265="","",('CHI² deux variables'!$AZ265*'CHI² deux variables'!AH$311/'CHI² deux variables'!$AZ$311))</f>
        <v/>
      </c>
      <c r="AI268" t="str">
        <f>IF('CHI² deux variables'!AI265="","",('CHI² deux variables'!$AZ265*'CHI² deux variables'!AI$311/'CHI² deux variables'!$AZ$311))</f>
        <v/>
      </c>
      <c r="AJ268" t="str">
        <f>IF('CHI² deux variables'!AJ265="","",('CHI² deux variables'!$AZ265*'CHI² deux variables'!AJ$311/'CHI² deux variables'!$AZ$311))</f>
        <v/>
      </c>
      <c r="AK268" t="str">
        <f>IF('CHI² deux variables'!AK265="","",('CHI² deux variables'!$AZ265*'CHI² deux variables'!AK$311/'CHI² deux variables'!$AZ$311))</f>
        <v/>
      </c>
      <c r="AL268" t="str">
        <f>IF('CHI² deux variables'!AL265="","",('CHI² deux variables'!$AZ265*'CHI² deux variables'!AL$311/'CHI² deux variables'!$AZ$311))</f>
        <v/>
      </c>
      <c r="AM268" t="str">
        <f>IF('CHI² deux variables'!AM265="","",('CHI² deux variables'!$AZ265*'CHI² deux variables'!AM$311/'CHI² deux variables'!$AZ$311))</f>
        <v/>
      </c>
      <c r="AN268" t="str">
        <f>IF('CHI² deux variables'!AN265="","",('CHI² deux variables'!$AZ265*'CHI² deux variables'!AN$311/'CHI² deux variables'!$AZ$311))</f>
        <v/>
      </c>
      <c r="AO268" t="str">
        <f>IF('CHI² deux variables'!AO265="","",('CHI² deux variables'!$AZ265*'CHI² deux variables'!AO$311/'CHI² deux variables'!$AZ$311))</f>
        <v/>
      </c>
      <c r="AP268" t="str">
        <f>IF('CHI² deux variables'!AP265="","",('CHI² deux variables'!$AZ265*'CHI² deux variables'!AP$311/'CHI² deux variables'!$AZ$311))</f>
        <v/>
      </c>
      <c r="AQ268" t="str">
        <f>IF('CHI² deux variables'!AQ265="","",('CHI² deux variables'!$AZ265*'CHI² deux variables'!AQ$311/'CHI² deux variables'!$AZ$311))</f>
        <v/>
      </c>
      <c r="AR268" t="str">
        <f>IF('CHI² deux variables'!AR265="","",('CHI² deux variables'!$AZ265*'CHI² deux variables'!AR$311/'CHI² deux variables'!$AZ$311))</f>
        <v/>
      </c>
      <c r="AS268" t="str">
        <f>IF('CHI² deux variables'!AS265="","",('CHI² deux variables'!$AZ265*'CHI² deux variables'!AS$311/'CHI² deux variables'!$AZ$311))</f>
        <v/>
      </c>
      <c r="AT268" t="str">
        <f>IF('CHI² deux variables'!AT265="","",('CHI² deux variables'!$AZ265*'CHI² deux variables'!AT$311/'CHI² deux variables'!$AZ$311))</f>
        <v/>
      </c>
      <c r="AU268" t="str">
        <f>IF('CHI² deux variables'!AU265="","",('CHI² deux variables'!$AZ265*'CHI² deux variables'!AU$311/'CHI² deux variables'!$AZ$311))</f>
        <v/>
      </c>
      <c r="AV268" t="str">
        <f>IF('CHI² deux variables'!AV265="","",('CHI² deux variables'!$AZ265*'CHI² deux variables'!AV$311/'CHI² deux variables'!$AZ$311))</f>
        <v/>
      </c>
      <c r="AW268" t="str">
        <f>IF('CHI² deux variables'!AW265="","",('CHI² deux variables'!$AZ265*'CHI² deux variables'!AW$311/'CHI² deux variables'!$AZ$311))</f>
        <v/>
      </c>
      <c r="AX268" t="str">
        <f>IF('CHI² deux variables'!AX265="","",('CHI² deux variables'!$AZ265*'CHI² deux variables'!AX$311/'CHI² deux variables'!$AZ$311))</f>
        <v/>
      </c>
      <c r="AY268" t="str">
        <f>IF('CHI² deux variables'!AY265="","",('CHI² deux variables'!$AZ265*'CHI² deux variables'!AY$311/'CHI² deux variables'!$AZ$311))</f>
        <v/>
      </c>
      <c r="AZ268" t="s">
        <v>675</v>
      </c>
    </row>
    <row r="269" spans="1:52" x14ac:dyDescent="0.25">
      <c r="A269" t="s">
        <v>323</v>
      </c>
      <c r="B269" t="str">
        <f>IF('CHI² deux variables'!B266="","",('CHI² deux variables'!$AZ266*'CHI² deux variables'!B$311/'CHI² deux variables'!$AZ$311))</f>
        <v/>
      </c>
      <c r="C269" t="str">
        <f>IF('CHI² deux variables'!C266="","",('CHI² deux variables'!$AZ266*'CHI² deux variables'!C$311/'CHI² deux variables'!$AZ$311))</f>
        <v/>
      </c>
      <c r="D269" t="str">
        <f>IF('CHI² deux variables'!D266="","",('CHI² deux variables'!$AZ266*'CHI² deux variables'!D$311/'CHI² deux variables'!$AZ$311))</f>
        <v/>
      </c>
      <c r="E269" t="str">
        <f>IF('CHI² deux variables'!E266="","",('CHI² deux variables'!$AZ266*'CHI² deux variables'!E$311/'CHI² deux variables'!$AZ$311))</f>
        <v/>
      </c>
      <c r="F269" t="str">
        <f>IF('CHI² deux variables'!F266="","",('CHI² deux variables'!$AZ266*'CHI² deux variables'!F$311/'CHI² deux variables'!$AZ$311))</f>
        <v/>
      </c>
      <c r="G269" t="str">
        <f>IF('CHI² deux variables'!G266="","",('CHI² deux variables'!$AZ266*'CHI² deux variables'!G$311/'CHI² deux variables'!$AZ$311))</f>
        <v/>
      </c>
      <c r="H269" t="str">
        <f>IF('CHI² deux variables'!H266="","",('CHI² deux variables'!$AZ266*'CHI² deux variables'!H$311/'CHI² deux variables'!$AZ$311))</f>
        <v/>
      </c>
      <c r="I269" t="str">
        <f>IF('CHI² deux variables'!I266="","",('CHI² deux variables'!$AZ266*'CHI² deux variables'!I$311/'CHI² deux variables'!$AZ$311))</f>
        <v/>
      </c>
      <c r="J269" t="str">
        <f>IF('CHI² deux variables'!J266="","",('CHI² deux variables'!$AZ266*'CHI² deux variables'!J$311/'CHI² deux variables'!$AZ$311))</f>
        <v/>
      </c>
      <c r="K269" t="str">
        <f>IF('CHI² deux variables'!K266="","",('CHI² deux variables'!$AZ266*'CHI² deux variables'!K$311/'CHI² deux variables'!$AZ$311))</f>
        <v/>
      </c>
      <c r="L269" t="str">
        <f>IF('CHI² deux variables'!L266="","",('CHI² deux variables'!$AZ266*'CHI² deux variables'!L$311/'CHI² deux variables'!$AZ$311))</f>
        <v/>
      </c>
      <c r="M269" t="str">
        <f>IF('CHI² deux variables'!M266="","",('CHI² deux variables'!$AZ266*'CHI² deux variables'!M$311/'CHI² deux variables'!$AZ$311))</f>
        <v/>
      </c>
      <c r="N269" t="str">
        <f>IF('CHI² deux variables'!N266="","",('CHI² deux variables'!$AZ266*'CHI² deux variables'!N$311/'CHI² deux variables'!$AZ$311))</f>
        <v/>
      </c>
      <c r="O269" t="str">
        <f>IF('CHI² deux variables'!O266="","",('CHI² deux variables'!$AZ266*'CHI² deux variables'!O$311/'CHI² deux variables'!$AZ$311))</f>
        <v/>
      </c>
      <c r="P269" t="str">
        <f>IF('CHI² deux variables'!P266="","",('CHI² deux variables'!$AZ266*'CHI² deux variables'!P$311/'CHI² deux variables'!$AZ$311))</f>
        <v/>
      </c>
      <c r="Q269" t="str">
        <f>IF('CHI² deux variables'!Q266="","",('CHI² deux variables'!$AZ266*'CHI² deux variables'!Q$311/'CHI² deux variables'!$AZ$311))</f>
        <v/>
      </c>
      <c r="R269" t="str">
        <f>IF('CHI² deux variables'!R266="","",('CHI² deux variables'!$AZ266*'CHI² deux variables'!R$311/'CHI² deux variables'!$AZ$311))</f>
        <v/>
      </c>
      <c r="S269" t="str">
        <f>IF('CHI² deux variables'!S266="","",('CHI² deux variables'!$AZ266*'CHI² deux variables'!S$311/'CHI² deux variables'!$AZ$311))</f>
        <v/>
      </c>
      <c r="T269" t="str">
        <f>IF('CHI² deux variables'!T266="","",('CHI² deux variables'!$AZ266*'CHI² deux variables'!T$311/'CHI² deux variables'!$AZ$311))</f>
        <v/>
      </c>
      <c r="U269" t="str">
        <f>IF('CHI² deux variables'!U266="","",('CHI² deux variables'!$AZ266*'CHI² deux variables'!U$311/'CHI² deux variables'!$AZ$311))</f>
        <v/>
      </c>
      <c r="V269" t="str">
        <f>IF('CHI² deux variables'!V266="","",('CHI² deux variables'!$AZ266*'CHI² deux variables'!V$311/'CHI² deux variables'!$AZ$311))</f>
        <v/>
      </c>
      <c r="W269" t="str">
        <f>IF('CHI² deux variables'!W266="","",('CHI² deux variables'!$AZ266*'CHI² deux variables'!W$311/'CHI² deux variables'!$AZ$311))</f>
        <v/>
      </c>
      <c r="X269" t="str">
        <f>IF('CHI² deux variables'!X266="","",('CHI² deux variables'!$AZ266*'CHI² deux variables'!X$311/'CHI² deux variables'!$AZ$311))</f>
        <v/>
      </c>
      <c r="Y269" t="str">
        <f>IF('CHI² deux variables'!Y266="","",('CHI² deux variables'!$AZ266*'CHI² deux variables'!Y$311/'CHI² deux variables'!$AZ$311))</f>
        <v/>
      </c>
      <c r="Z269" t="str">
        <f>IF('CHI² deux variables'!Z266="","",('CHI² deux variables'!$AZ266*'CHI² deux variables'!Z$311/'CHI² deux variables'!$AZ$311))</f>
        <v/>
      </c>
      <c r="AA269" t="str">
        <f>IF('CHI² deux variables'!AA266="","",('CHI² deux variables'!$AZ266*'CHI² deux variables'!AA$311/'CHI² deux variables'!$AZ$311))</f>
        <v/>
      </c>
      <c r="AB269" t="str">
        <f>IF('CHI² deux variables'!AB266="","",('CHI² deux variables'!$AZ266*'CHI² deux variables'!AB$311/'CHI² deux variables'!$AZ$311))</f>
        <v/>
      </c>
      <c r="AC269" t="str">
        <f>IF('CHI² deux variables'!AC266="","",('CHI² deux variables'!$AZ266*'CHI² deux variables'!AC$311/'CHI² deux variables'!$AZ$311))</f>
        <v/>
      </c>
      <c r="AD269" t="str">
        <f>IF('CHI² deux variables'!AD266="","",('CHI² deux variables'!$AZ266*'CHI² deux variables'!AD$311/'CHI² deux variables'!$AZ$311))</f>
        <v/>
      </c>
      <c r="AE269" t="str">
        <f>IF('CHI² deux variables'!AE266="","",('CHI² deux variables'!$AZ266*'CHI² deux variables'!AE$311/'CHI² deux variables'!$AZ$311))</f>
        <v/>
      </c>
      <c r="AF269" t="str">
        <f>IF('CHI² deux variables'!AF266="","",('CHI² deux variables'!$AZ266*'CHI² deux variables'!AF$311/'CHI² deux variables'!$AZ$311))</f>
        <v/>
      </c>
      <c r="AG269" t="str">
        <f>IF('CHI² deux variables'!AG266="","",('CHI² deux variables'!$AZ266*'CHI² deux variables'!AG$311/'CHI² deux variables'!$AZ$311))</f>
        <v/>
      </c>
      <c r="AH269" t="str">
        <f>IF('CHI² deux variables'!AH266="","",('CHI² deux variables'!$AZ266*'CHI² deux variables'!AH$311/'CHI² deux variables'!$AZ$311))</f>
        <v/>
      </c>
      <c r="AI269" t="str">
        <f>IF('CHI² deux variables'!AI266="","",('CHI² deux variables'!$AZ266*'CHI² deux variables'!AI$311/'CHI² deux variables'!$AZ$311))</f>
        <v/>
      </c>
      <c r="AJ269" t="str">
        <f>IF('CHI² deux variables'!AJ266="","",('CHI² deux variables'!$AZ266*'CHI² deux variables'!AJ$311/'CHI² deux variables'!$AZ$311))</f>
        <v/>
      </c>
      <c r="AK269" t="str">
        <f>IF('CHI² deux variables'!AK266="","",('CHI² deux variables'!$AZ266*'CHI² deux variables'!AK$311/'CHI² deux variables'!$AZ$311))</f>
        <v/>
      </c>
      <c r="AL269" t="str">
        <f>IF('CHI² deux variables'!AL266="","",('CHI² deux variables'!$AZ266*'CHI² deux variables'!AL$311/'CHI² deux variables'!$AZ$311))</f>
        <v/>
      </c>
      <c r="AM269" t="str">
        <f>IF('CHI² deux variables'!AM266="","",('CHI² deux variables'!$AZ266*'CHI² deux variables'!AM$311/'CHI² deux variables'!$AZ$311))</f>
        <v/>
      </c>
      <c r="AN269" t="str">
        <f>IF('CHI² deux variables'!AN266="","",('CHI² deux variables'!$AZ266*'CHI² deux variables'!AN$311/'CHI² deux variables'!$AZ$311))</f>
        <v/>
      </c>
      <c r="AO269" t="str">
        <f>IF('CHI² deux variables'!AO266="","",('CHI² deux variables'!$AZ266*'CHI² deux variables'!AO$311/'CHI² deux variables'!$AZ$311))</f>
        <v/>
      </c>
      <c r="AP269" t="str">
        <f>IF('CHI² deux variables'!AP266="","",('CHI² deux variables'!$AZ266*'CHI² deux variables'!AP$311/'CHI² deux variables'!$AZ$311))</f>
        <v/>
      </c>
      <c r="AQ269" t="str">
        <f>IF('CHI² deux variables'!AQ266="","",('CHI² deux variables'!$AZ266*'CHI² deux variables'!AQ$311/'CHI² deux variables'!$AZ$311))</f>
        <v/>
      </c>
      <c r="AR269" t="str">
        <f>IF('CHI² deux variables'!AR266="","",('CHI² deux variables'!$AZ266*'CHI² deux variables'!AR$311/'CHI² deux variables'!$AZ$311))</f>
        <v/>
      </c>
      <c r="AS269" t="str">
        <f>IF('CHI² deux variables'!AS266="","",('CHI² deux variables'!$AZ266*'CHI² deux variables'!AS$311/'CHI² deux variables'!$AZ$311))</f>
        <v/>
      </c>
      <c r="AT269" t="str">
        <f>IF('CHI² deux variables'!AT266="","",('CHI² deux variables'!$AZ266*'CHI² deux variables'!AT$311/'CHI² deux variables'!$AZ$311))</f>
        <v/>
      </c>
      <c r="AU269" t="str">
        <f>IF('CHI² deux variables'!AU266="","",('CHI² deux variables'!$AZ266*'CHI² deux variables'!AU$311/'CHI² deux variables'!$AZ$311))</f>
        <v/>
      </c>
      <c r="AV269" t="str">
        <f>IF('CHI² deux variables'!AV266="","",('CHI² deux variables'!$AZ266*'CHI² deux variables'!AV$311/'CHI² deux variables'!$AZ$311))</f>
        <v/>
      </c>
      <c r="AW269" t="str">
        <f>IF('CHI² deux variables'!AW266="","",('CHI² deux variables'!$AZ266*'CHI² deux variables'!AW$311/'CHI² deux variables'!$AZ$311))</f>
        <v/>
      </c>
      <c r="AX269" t="str">
        <f>IF('CHI² deux variables'!AX266="","",('CHI² deux variables'!$AZ266*'CHI² deux variables'!AX$311/'CHI² deux variables'!$AZ$311))</f>
        <v/>
      </c>
      <c r="AY269" t="str">
        <f>IF('CHI² deux variables'!AY266="","",('CHI² deux variables'!$AZ266*'CHI² deux variables'!AY$311/'CHI² deux variables'!$AZ$311))</f>
        <v/>
      </c>
      <c r="AZ269" t="s">
        <v>675</v>
      </c>
    </row>
    <row r="270" spans="1:52" x14ac:dyDescent="0.25">
      <c r="A270" t="s">
        <v>324</v>
      </c>
      <c r="B270" t="str">
        <f>IF('CHI² deux variables'!B267="","",('CHI² deux variables'!$AZ267*'CHI² deux variables'!B$311/'CHI² deux variables'!$AZ$311))</f>
        <v/>
      </c>
      <c r="C270" t="str">
        <f>IF('CHI² deux variables'!C267="","",('CHI² deux variables'!$AZ267*'CHI² deux variables'!C$311/'CHI² deux variables'!$AZ$311))</f>
        <v/>
      </c>
      <c r="D270" t="str">
        <f>IF('CHI² deux variables'!D267="","",('CHI² deux variables'!$AZ267*'CHI² deux variables'!D$311/'CHI² deux variables'!$AZ$311))</f>
        <v/>
      </c>
      <c r="E270" t="str">
        <f>IF('CHI² deux variables'!E267="","",('CHI² deux variables'!$AZ267*'CHI² deux variables'!E$311/'CHI² deux variables'!$AZ$311))</f>
        <v/>
      </c>
      <c r="F270" t="str">
        <f>IF('CHI² deux variables'!F267="","",('CHI² deux variables'!$AZ267*'CHI² deux variables'!F$311/'CHI² deux variables'!$AZ$311))</f>
        <v/>
      </c>
      <c r="G270" t="str">
        <f>IF('CHI² deux variables'!G267="","",('CHI² deux variables'!$AZ267*'CHI² deux variables'!G$311/'CHI² deux variables'!$AZ$311))</f>
        <v/>
      </c>
      <c r="H270" t="str">
        <f>IF('CHI² deux variables'!H267="","",('CHI² deux variables'!$AZ267*'CHI² deux variables'!H$311/'CHI² deux variables'!$AZ$311))</f>
        <v/>
      </c>
      <c r="I270" t="str">
        <f>IF('CHI² deux variables'!I267="","",('CHI² deux variables'!$AZ267*'CHI² deux variables'!I$311/'CHI² deux variables'!$AZ$311))</f>
        <v/>
      </c>
      <c r="J270" t="str">
        <f>IF('CHI² deux variables'!J267="","",('CHI² deux variables'!$AZ267*'CHI² deux variables'!J$311/'CHI² deux variables'!$AZ$311))</f>
        <v/>
      </c>
      <c r="K270" t="str">
        <f>IF('CHI² deux variables'!K267="","",('CHI² deux variables'!$AZ267*'CHI² deux variables'!K$311/'CHI² deux variables'!$AZ$311))</f>
        <v/>
      </c>
      <c r="L270" t="str">
        <f>IF('CHI² deux variables'!L267="","",('CHI² deux variables'!$AZ267*'CHI² deux variables'!L$311/'CHI² deux variables'!$AZ$311))</f>
        <v/>
      </c>
      <c r="M270" t="str">
        <f>IF('CHI² deux variables'!M267="","",('CHI² deux variables'!$AZ267*'CHI² deux variables'!M$311/'CHI² deux variables'!$AZ$311))</f>
        <v/>
      </c>
      <c r="N270" t="str">
        <f>IF('CHI² deux variables'!N267="","",('CHI² deux variables'!$AZ267*'CHI² deux variables'!N$311/'CHI² deux variables'!$AZ$311))</f>
        <v/>
      </c>
      <c r="O270" t="str">
        <f>IF('CHI² deux variables'!O267="","",('CHI² deux variables'!$AZ267*'CHI² deux variables'!O$311/'CHI² deux variables'!$AZ$311))</f>
        <v/>
      </c>
      <c r="P270" t="str">
        <f>IF('CHI² deux variables'!P267="","",('CHI² deux variables'!$AZ267*'CHI² deux variables'!P$311/'CHI² deux variables'!$AZ$311))</f>
        <v/>
      </c>
      <c r="Q270" t="str">
        <f>IF('CHI² deux variables'!Q267="","",('CHI² deux variables'!$AZ267*'CHI² deux variables'!Q$311/'CHI² deux variables'!$AZ$311))</f>
        <v/>
      </c>
      <c r="R270" t="str">
        <f>IF('CHI² deux variables'!R267="","",('CHI² deux variables'!$AZ267*'CHI² deux variables'!R$311/'CHI² deux variables'!$AZ$311))</f>
        <v/>
      </c>
      <c r="S270" t="str">
        <f>IF('CHI² deux variables'!S267="","",('CHI² deux variables'!$AZ267*'CHI² deux variables'!S$311/'CHI² deux variables'!$AZ$311))</f>
        <v/>
      </c>
      <c r="T270" t="str">
        <f>IF('CHI² deux variables'!T267="","",('CHI² deux variables'!$AZ267*'CHI² deux variables'!T$311/'CHI² deux variables'!$AZ$311))</f>
        <v/>
      </c>
      <c r="U270" t="str">
        <f>IF('CHI² deux variables'!U267="","",('CHI² deux variables'!$AZ267*'CHI² deux variables'!U$311/'CHI² deux variables'!$AZ$311))</f>
        <v/>
      </c>
      <c r="V270" t="str">
        <f>IF('CHI² deux variables'!V267="","",('CHI² deux variables'!$AZ267*'CHI² deux variables'!V$311/'CHI² deux variables'!$AZ$311))</f>
        <v/>
      </c>
      <c r="W270" t="str">
        <f>IF('CHI² deux variables'!W267="","",('CHI² deux variables'!$AZ267*'CHI² deux variables'!W$311/'CHI² deux variables'!$AZ$311))</f>
        <v/>
      </c>
      <c r="X270" t="str">
        <f>IF('CHI² deux variables'!X267="","",('CHI² deux variables'!$AZ267*'CHI² deux variables'!X$311/'CHI² deux variables'!$AZ$311))</f>
        <v/>
      </c>
      <c r="Y270" t="str">
        <f>IF('CHI² deux variables'!Y267="","",('CHI² deux variables'!$AZ267*'CHI² deux variables'!Y$311/'CHI² deux variables'!$AZ$311))</f>
        <v/>
      </c>
      <c r="Z270" t="str">
        <f>IF('CHI² deux variables'!Z267="","",('CHI² deux variables'!$AZ267*'CHI² deux variables'!Z$311/'CHI² deux variables'!$AZ$311))</f>
        <v/>
      </c>
      <c r="AA270" t="str">
        <f>IF('CHI² deux variables'!AA267="","",('CHI² deux variables'!$AZ267*'CHI² deux variables'!AA$311/'CHI² deux variables'!$AZ$311))</f>
        <v/>
      </c>
      <c r="AB270" t="str">
        <f>IF('CHI² deux variables'!AB267="","",('CHI² deux variables'!$AZ267*'CHI² deux variables'!AB$311/'CHI² deux variables'!$AZ$311))</f>
        <v/>
      </c>
      <c r="AC270" t="str">
        <f>IF('CHI² deux variables'!AC267="","",('CHI² deux variables'!$AZ267*'CHI² deux variables'!AC$311/'CHI² deux variables'!$AZ$311))</f>
        <v/>
      </c>
      <c r="AD270" t="str">
        <f>IF('CHI² deux variables'!AD267="","",('CHI² deux variables'!$AZ267*'CHI² deux variables'!AD$311/'CHI² deux variables'!$AZ$311))</f>
        <v/>
      </c>
      <c r="AE270" t="str">
        <f>IF('CHI² deux variables'!AE267="","",('CHI² deux variables'!$AZ267*'CHI² deux variables'!AE$311/'CHI² deux variables'!$AZ$311))</f>
        <v/>
      </c>
      <c r="AF270" t="str">
        <f>IF('CHI² deux variables'!AF267="","",('CHI² deux variables'!$AZ267*'CHI² deux variables'!AF$311/'CHI² deux variables'!$AZ$311))</f>
        <v/>
      </c>
      <c r="AG270" t="str">
        <f>IF('CHI² deux variables'!AG267="","",('CHI² deux variables'!$AZ267*'CHI² deux variables'!AG$311/'CHI² deux variables'!$AZ$311))</f>
        <v/>
      </c>
      <c r="AH270" t="str">
        <f>IF('CHI² deux variables'!AH267="","",('CHI² deux variables'!$AZ267*'CHI² deux variables'!AH$311/'CHI² deux variables'!$AZ$311))</f>
        <v/>
      </c>
      <c r="AI270" t="str">
        <f>IF('CHI² deux variables'!AI267="","",('CHI² deux variables'!$AZ267*'CHI² deux variables'!AI$311/'CHI² deux variables'!$AZ$311))</f>
        <v/>
      </c>
      <c r="AJ270" t="str">
        <f>IF('CHI² deux variables'!AJ267="","",('CHI² deux variables'!$AZ267*'CHI² deux variables'!AJ$311/'CHI² deux variables'!$AZ$311))</f>
        <v/>
      </c>
      <c r="AK270" t="str">
        <f>IF('CHI² deux variables'!AK267="","",('CHI² deux variables'!$AZ267*'CHI² deux variables'!AK$311/'CHI² deux variables'!$AZ$311))</f>
        <v/>
      </c>
      <c r="AL270" t="str">
        <f>IF('CHI² deux variables'!AL267="","",('CHI² deux variables'!$AZ267*'CHI² deux variables'!AL$311/'CHI² deux variables'!$AZ$311))</f>
        <v/>
      </c>
      <c r="AM270" t="str">
        <f>IF('CHI² deux variables'!AM267="","",('CHI² deux variables'!$AZ267*'CHI² deux variables'!AM$311/'CHI² deux variables'!$AZ$311))</f>
        <v/>
      </c>
      <c r="AN270" t="str">
        <f>IF('CHI² deux variables'!AN267="","",('CHI² deux variables'!$AZ267*'CHI² deux variables'!AN$311/'CHI² deux variables'!$AZ$311))</f>
        <v/>
      </c>
      <c r="AO270" t="str">
        <f>IF('CHI² deux variables'!AO267="","",('CHI² deux variables'!$AZ267*'CHI² deux variables'!AO$311/'CHI² deux variables'!$AZ$311))</f>
        <v/>
      </c>
      <c r="AP270" t="str">
        <f>IF('CHI² deux variables'!AP267="","",('CHI² deux variables'!$AZ267*'CHI² deux variables'!AP$311/'CHI² deux variables'!$AZ$311))</f>
        <v/>
      </c>
      <c r="AQ270" t="str">
        <f>IF('CHI² deux variables'!AQ267="","",('CHI² deux variables'!$AZ267*'CHI² deux variables'!AQ$311/'CHI² deux variables'!$AZ$311))</f>
        <v/>
      </c>
      <c r="AR270" t="str">
        <f>IF('CHI² deux variables'!AR267="","",('CHI² deux variables'!$AZ267*'CHI² deux variables'!AR$311/'CHI² deux variables'!$AZ$311))</f>
        <v/>
      </c>
      <c r="AS270" t="str">
        <f>IF('CHI² deux variables'!AS267="","",('CHI² deux variables'!$AZ267*'CHI² deux variables'!AS$311/'CHI² deux variables'!$AZ$311))</f>
        <v/>
      </c>
      <c r="AT270" t="str">
        <f>IF('CHI² deux variables'!AT267="","",('CHI² deux variables'!$AZ267*'CHI² deux variables'!AT$311/'CHI² deux variables'!$AZ$311))</f>
        <v/>
      </c>
      <c r="AU270" t="str">
        <f>IF('CHI² deux variables'!AU267="","",('CHI² deux variables'!$AZ267*'CHI² deux variables'!AU$311/'CHI² deux variables'!$AZ$311))</f>
        <v/>
      </c>
      <c r="AV270" t="str">
        <f>IF('CHI² deux variables'!AV267="","",('CHI² deux variables'!$AZ267*'CHI² deux variables'!AV$311/'CHI² deux variables'!$AZ$311))</f>
        <v/>
      </c>
      <c r="AW270" t="str">
        <f>IF('CHI² deux variables'!AW267="","",('CHI² deux variables'!$AZ267*'CHI² deux variables'!AW$311/'CHI² deux variables'!$AZ$311))</f>
        <v/>
      </c>
      <c r="AX270" t="str">
        <f>IF('CHI² deux variables'!AX267="","",('CHI² deux variables'!$AZ267*'CHI² deux variables'!AX$311/'CHI² deux variables'!$AZ$311))</f>
        <v/>
      </c>
      <c r="AY270" t="str">
        <f>IF('CHI² deux variables'!AY267="","",('CHI² deux variables'!$AZ267*'CHI² deux variables'!AY$311/'CHI² deux variables'!$AZ$311))</f>
        <v/>
      </c>
      <c r="AZ270" t="s">
        <v>675</v>
      </c>
    </row>
    <row r="271" spans="1:52" x14ac:dyDescent="0.25">
      <c r="A271" t="s">
        <v>325</v>
      </c>
      <c r="B271" t="str">
        <f>IF('CHI² deux variables'!B268="","",('CHI² deux variables'!$AZ268*'CHI² deux variables'!B$311/'CHI² deux variables'!$AZ$311))</f>
        <v/>
      </c>
      <c r="C271" t="str">
        <f>IF('CHI² deux variables'!C268="","",('CHI² deux variables'!$AZ268*'CHI² deux variables'!C$311/'CHI² deux variables'!$AZ$311))</f>
        <v/>
      </c>
      <c r="D271" t="str">
        <f>IF('CHI² deux variables'!D268="","",('CHI² deux variables'!$AZ268*'CHI² deux variables'!D$311/'CHI² deux variables'!$AZ$311))</f>
        <v/>
      </c>
      <c r="E271" t="str">
        <f>IF('CHI² deux variables'!E268="","",('CHI² deux variables'!$AZ268*'CHI² deux variables'!E$311/'CHI² deux variables'!$AZ$311))</f>
        <v/>
      </c>
      <c r="F271" t="str">
        <f>IF('CHI² deux variables'!F268="","",('CHI² deux variables'!$AZ268*'CHI² deux variables'!F$311/'CHI² deux variables'!$AZ$311))</f>
        <v/>
      </c>
      <c r="G271" t="str">
        <f>IF('CHI² deux variables'!G268="","",('CHI² deux variables'!$AZ268*'CHI² deux variables'!G$311/'CHI² deux variables'!$AZ$311))</f>
        <v/>
      </c>
      <c r="H271" t="str">
        <f>IF('CHI² deux variables'!H268="","",('CHI² deux variables'!$AZ268*'CHI² deux variables'!H$311/'CHI² deux variables'!$AZ$311))</f>
        <v/>
      </c>
      <c r="I271" t="str">
        <f>IF('CHI² deux variables'!I268="","",('CHI² deux variables'!$AZ268*'CHI² deux variables'!I$311/'CHI² deux variables'!$AZ$311))</f>
        <v/>
      </c>
      <c r="J271" t="str">
        <f>IF('CHI² deux variables'!J268="","",('CHI² deux variables'!$AZ268*'CHI² deux variables'!J$311/'CHI² deux variables'!$AZ$311))</f>
        <v/>
      </c>
      <c r="K271" t="str">
        <f>IF('CHI² deux variables'!K268="","",('CHI² deux variables'!$AZ268*'CHI² deux variables'!K$311/'CHI² deux variables'!$AZ$311))</f>
        <v/>
      </c>
      <c r="L271" t="str">
        <f>IF('CHI² deux variables'!L268="","",('CHI² deux variables'!$AZ268*'CHI² deux variables'!L$311/'CHI² deux variables'!$AZ$311))</f>
        <v/>
      </c>
      <c r="M271" t="str">
        <f>IF('CHI² deux variables'!M268="","",('CHI² deux variables'!$AZ268*'CHI² deux variables'!M$311/'CHI² deux variables'!$AZ$311))</f>
        <v/>
      </c>
      <c r="N271" t="str">
        <f>IF('CHI² deux variables'!N268="","",('CHI² deux variables'!$AZ268*'CHI² deux variables'!N$311/'CHI² deux variables'!$AZ$311))</f>
        <v/>
      </c>
      <c r="O271" t="str">
        <f>IF('CHI² deux variables'!O268="","",('CHI² deux variables'!$AZ268*'CHI² deux variables'!O$311/'CHI² deux variables'!$AZ$311))</f>
        <v/>
      </c>
      <c r="P271" t="str">
        <f>IF('CHI² deux variables'!P268="","",('CHI² deux variables'!$AZ268*'CHI² deux variables'!P$311/'CHI² deux variables'!$AZ$311))</f>
        <v/>
      </c>
      <c r="Q271" t="str">
        <f>IF('CHI² deux variables'!Q268="","",('CHI² deux variables'!$AZ268*'CHI² deux variables'!Q$311/'CHI² deux variables'!$AZ$311))</f>
        <v/>
      </c>
      <c r="R271" t="str">
        <f>IF('CHI² deux variables'!R268="","",('CHI² deux variables'!$AZ268*'CHI² deux variables'!R$311/'CHI² deux variables'!$AZ$311))</f>
        <v/>
      </c>
      <c r="S271" t="str">
        <f>IF('CHI² deux variables'!S268="","",('CHI² deux variables'!$AZ268*'CHI² deux variables'!S$311/'CHI² deux variables'!$AZ$311))</f>
        <v/>
      </c>
      <c r="T271" t="str">
        <f>IF('CHI² deux variables'!T268="","",('CHI² deux variables'!$AZ268*'CHI² deux variables'!T$311/'CHI² deux variables'!$AZ$311))</f>
        <v/>
      </c>
      <c r="U271" t="str">
        <f>IF('CHI² deux variables'!U268="","",('CHI² deux variables'!$AZ268*'CHI² deux variables'!U$311/'CHI² deux variables'!$AZ$311))</f>
        <v/>
      </c>
      <c r="V271" t="str">
        <f>IF('CHI² deux variables'!V268="","",('CHI² deux variables'!$AZ268*'CHI² deux variables'!V$311/'CHI² deux variables'!$AZ$311))</f>
        <v/>
      </c>
      <c r="W271" t="str">
        <f>IF('CHI² deux variables'!W268="","",('CHI² deux variables'!$AZ268*'CHI² deux variables'!W$311/'CHI² deux variables'!$AZ$311))</f>
        <v/>
      </c>
      <c r="X271" t="str">
        <f>IF('CHI² deux variables'!X268="","",('CHI² deux variables'!$AZ268*'CHI² deux variables'!X$311/'CHI² deux variables'!$AZ$311))</f>
        <v/>
      </c>
      <c r="Y271" t="str">
        <f>IF('CHI² deux variables'!Y268="","",('CHI² deux variables'!$AZ268*'CHI² deux variables'!Y$311/'CHI² deux variables'!$AZ$311))</f>
        <v/>
      </c>
      <c r="Z271" t="str">
        <f>IF('CHI² deux variables'!Z268="","",('CHI² deux variables'!$AZ268*'CHI² deux variables'!Z$311/'CHI² deux variables'!$AZ$311))</f>
        <v/>
      </c>
      <c r="AA271" t="str">
        <f>IF('CHI² deux variables'!AA268="","",('CHI² deux variables'!$AZ268*'CHI² deux variables'!AA$311/'CHI² deux variables'!$AZ$311))</f>
        <v/>
      </c>
      <c r="AB271" t="str">
        <f>IF('CHI² deux variables'!AB268="","",('CHI² deux variables'!$AZ268*'CHI² deux variables'!AB$311/'CHI² deux variables'!$AZ$311))</f>
        <v/>
      </c>
      <c r="AC271" t="str">
        <f>IF('CHI² deux variables'!AC268="","",('CHI² deux variables'!$AZ268*'CHI² deux variables'!AC$311/'CHI² deux variables'!$AZ$311))</f>
        <v/>
      </c>
      <c r="AD271" t="str">
        <f>IF('CHI² deux variables'!AD268="","",('CHI² deux variables'!$AZ268*'CHI² deux variables'!AD$311/'CHI² deux variables'!$AZ$311))</f>
        <v/>
      </c>
      <c r="AE271" t="str">
        <f>IF('CHI² deux variables'!AE268="","",('CHI² deux variables'!$AZ268*'CHI² deux variables'!AE$311/'CHI² deux variables'!$AZ$311))</f>
        <v/>
      </c>
      <c r="AF271" t="str">
        <f>IF('CHI² deux variables'!AF268="","",('CHI² deux variables'!$AZ268*'CHI² deux variables'!AF$311/'CHI² deux variables'!$AZ$311))</f>
        <v/>
      </c>
      <c r="AG271" t="str">
        <f>IF('CHI² deux variables'!AG268="","",('CHI² deux variables'!$AZ268*'CHI² deux variables'!AG$311/'CHI² deux variables'!$AZ$311))</f>
        <v/>
      </c>
      <c r="AH271" t="str">
        <f>IF('CHI² deux variables'!AH268="","",('CHI² deux variables'!$AZ268*'CHI² deux variables'!AH$311/'CHI² deux variables'!$AZ$311))</f>
        <v/>
      </c>
      <c r="AI271" t="str">
        <f>IF('CHI² deux variables'!AI268="","",('CHI² deux variables'!$AZ268*'CHI² deux variables'!AI$311/'CHI² deux variables'!$AZ$311))</f>
        <v/>
      </c>
      <c r="AJ271" t="str">
        <f>IF('CHI² deux variables'!AJ268="","",('CHI² deux variables'!$AZ268*'CHI² deux variables'!AJ$311/'CHI² deux variables'!$AZ$311))</f>
        <v/>
      </c>
      <c r="AK271" t="str">
        <f>IF('CHI² deux variables'!AK268="","",('CHI² deux variables'!$AZ268*'CHI² deux variables'!AK$311/'CHI² deux variables'!$AZ$311))</f>
        <v/>
      </c>
      <c r="AL271" t="str">
        <f>IF('CHI² deux variables'!AL268="","",('CHI² deux variables'!$AZ268*'CHI² deux variables'!AL$311/'CHI² deux variables'!$AZ$311))</f>
        <v/>
      </c>
      <c r="AM271" t="str">
        <f>IF('CHI² deux variables'!AM268="","",('CHI² deux variables'!$AZ268*'CHI² deux variables'!AM$311/'CHI² deux variables'!$AZ$311))</f>
        <v/>
      </c>
      <c r="AN271" t="str">
        <f>IF('CHI² deux variables'!AN268="","",('CHI² deux variables'!$AZ268*'CHI² deux variables'!AN$311/'CHI² deux variables'!$AZ$311))</f>
        <v/>
      </c>
      <c r="AO271" t="str">
        <f>IF('CHI² deux variables'!AO268="","",('CHI² deux variables'!$AZ268*'CHI² deux variables'!AO$311/'CHI² deux variables'!$AZ$311))</f>
        <v/>
      </c>
      <c r="AP271" t="str">
        <f>IF('CHI² deux variables'!AP268="","",('CHI² deux variables'!$AZ268*'CHI² deux variables'!AP$311/'CHI² deux variables'!$AZ$311))</f>
        <v/>
      </c>
      <c r="AQ271" t="str">
        <f>IF('CHI² deux variables'!AQ268="","",('CHI² deux variables'!$AZ268*'CHI² deux variables'!AQ$311/'CHI² deux variables'!$AZ$311))</f>
        <v/>
      </c>
      <c r="AR271" t="str">
        <f>IF('CHI² deux variables'!AR268="","",('CHI² deux variables'!$AZ268*'CHI² deux variables'!AR$311/'CHI² deux variables'!$AZ$311))</f>
        <v/>
      </c>
      <c r="AS271" t="str">
        <f>IF('CHI² deux variables'!AS268="","",('CHI² deux variables'!$AZ268*'CHI² deux variables'!AS$311/'CHI² deux variables'!$AZ$311))</f>
        <v/>
      </c>
      <c r="AT271" t="str">
        <f>IF('CHI² deux variables'!AT268="","",('CHI² deux variables'!$AZ268*'CHI² deux variables'!AT$311/'CHI² deux variables'!$AZ$311))</f>
        <v/>
      </c>
      <c r="AU271" t="str">
        <f>IF('CHI² deux variables'!AU268="","",('CHI² deux variables'!$AZ268*'CHI² deux variables'!AU$311/'CHI² deux variables'!$AZ$311))</f>
        <v/>
      </c>
      <c r="AV271" t="str">
        <f>IF('CHI² deux variables'!AV268="","",('CHI² deux variables'!$AZ268*'CHI² deux variables'!AV$311/'CHI² deux variables'!$AZ$311))</f>
        <v/>
      </c>
      <c r="AW271" t="str">
        <f>IF('CHI² deux variables'!AW268="","",('CHI² deux variables'!$AZ268*'CHI² deux variables'!AW$311/'CHI² deux variables'!$AZ$311))</f>
        <v/>
      </c>
      <c r="AX271" t="str">
        <f>IF('CHI² deux variables'!AX268="","",('CHI² deux variables'!$AZ268*'CHI² deux variables'!AX$311/'CHI² deux variables'!$AZ$311))</f>
        <v/>
      </c>
      <c r="AY271" t="str">
        <f>IF('CHI² deux variables'!AY268="","",('CHI² deux variables'!$AZ268*'CHI² deux variables'!AY$311/'CHI² deux variables'!$AZ$311))</f>
        <v/>
      </c>
      <c r="AZ271" t="s">
        <v>675</v>
      </c>
    </row>
    <row r="272" spans="1:52" x14ac:dyDescent="0.25">
      <c r="A272" t="s">
        <v>326</v>
      </c>
      <c r="B272" t="str">
        <f>IF('CHI² deux variables'!B269="","",('CHI² deux variables'!$AZ269*'CHI² deux variables'!B$311/'CHI² deux variables'!$AZ$311))</f>
        <v/>
      </c>
      <c r="C272" t="str">
        <f>IF('CHI² deux variables'!C269="","",('CHI² deux variables'!$AZ269*'CHI² deux variables'!C$311/'CHI² deux variables'!$AZ$311))</f>
        <v/>
      </c>
      <c r="D272" t="str">
        <f>IF('CHI² deux variables'!D269="","",('CHI² deux variables'!$AZ269*'CHI² deux variables'!D$311/'CHI² deux variables'!$AZ$311))</f>
        <v/>
      </c>
      <c r="E272" t="str">
        <f>IF('CHI² deux variables'!E269="","",('CHI² deux variables'!$AZ269*'CHI² deux variables'!E$311/'CHI² deux variables'!$AZ$311))</f>
        <v/>
      </c>
      <c r="F272" t="str">
        <f>IF('CHI² deux variables'!F269="","",('CHI² deux variables'!$AZ269*'CHI² deux variables'!F$311/'CHI² deux variables'!$AZ$311))</f>
        <v/>
      </c>
      <c r="G272" t="str">
        <f>IF('CHI² deux variables'!G269="","",('CHI² deux variables'!$AZ269*'CHI² deux variables'!G$311/'CHI² deux variables'!$AZ$311))</f>
        <v/>
      </c>
      <c r="H272" t="str">
        <f>IF('CHI² deux variables'!H269="","",('CHI² deux variables'!$AZ269*'CHI² deux variables'!H$311/'CHI² deux variables'!$AZ$311))</f>
        <v/>
      </c>
      <c r="I272" t="str">
        <f>IF('CHI² deux variables'!I269="","",('CHI² deux variables'!$AZ269*'CHI² deux variables'!I$311/'CHI² deux variables'!$AZ$311))</f>
        <v/>
      </c>
      <c r="J272" t="str">
        <f>IF('CHI² deux variables'!J269="","",('CHI² deux variables'!$AZ269*'CHI² deux variables'!J$311/'CHI² deux variables'!$AZ$311))</f>
        <v/>
      </c>
      <c r="K272" t="str">
        <f>IF('CHI² deux variables'!K269="","",('CHI² deux variables'!$AZ269*'CHI² deux variables'!K$311/'CHI² deux variables'!$AZ$311))</f>
        <v/>
      </c>
      <c r="L272" t="str">
        <f>IF('CHI² deux variables'!L269="","",('CHI² deux variables'!$AZ269*'CHI² deux variables'!L$311/'CHI² deux variables'!$AZ$311))</f>
        <v/>
      </c>
      <c r="M272" t="str">
        <f>IF('CHI² deux variables'!M269="","",('CHI² deux variables'!$AZ269*'CHI² deux variables'!M$311/'CHI² deux variables'!$AZ$311))</f>
        <v/>
      </c>
      <c r="N272" t="str">
        <f>IF('CHI² deux variables'!N269="","",('CHI² deux variables'!$AZ269*'CHI² deux variables'!N$311/'CHI² deux variables'!$AZ$311))</f>
        <v/>
      </c>
      <c r="O272" t="str">
        <f>IF('CHI² deux variables'!O269="","",('CHI² deux variables'!$AZ269*'CHI² deux variables'!O$311/'CHI² deux variables'!$AZ$311))</f>
        <v/>
      </c>
      <c r="P272" t="str">
        <f>IF('CHI² deux variables'!P269="","",('CHI² deux variables'!$AZ269*'CHI² deux variables'!P$311/'CHI² deux variables'!$AZ$311))</f>
        <v/>
      </c>
      <c r="Q272" t="str">
        <f>IF('CHI² deux variables'!Q269="","",('CHI² deux variables'!$AZ269*'CHI² deux variables'!Q$311/'CHI² deux variables'!$AZ$311))</f>
        <v/>
      </c>
      <c r="R272" t="str">
        <f>IF('CHI² deux variables'!R269="","",('CHI² deux variables'!$AZ269*'CHI² deux variables'!R$311/'CHI² deux variables'!$AZ$311))</f>
        <v/>
      </c>
      <c r="S272" t="str">
        <f>IF('CHI² deux variables'!S269="","",('CHI² deux variables'!$AZ269*'CHI² deux variables'!S$311/'CHI² deux variables'!$AZ$311))</f>
        <v/>
      </c>
      <c r="T272" t="str">
        <f>IF('CHI² deux variables'!T269="","",('CHI² deux variables'!$AZ269*'CHI² deux variables'!T$311/'CHI² deux variables'!$AZ$311))</f>
        <v/>
      </c>
      <c r="U272" t="str">
        <f>IF('CHI² deux variables'!U269="","",('CHI² deux variables'!$AZ269*'CHI² deux variables'!U$311/'CHI² deux variables'!$AZ$311))</f>
        <v/>
      </c>
      <c r="V272" t="str">
        <f>IF('CHI² deux variables'!V269="","",('CHI² deux variables'!$AZ269*'CHI² deux variables'!V$311/'CHI² deux variables'!$AZ$311))</f>
        <v/>
      </c>
      <c r="W272" t="str">
        <f>IF('CHI² deux variables'!W269="","",('CHI² deux variables'!$AZ269*'CHI² deux variables'!W$311/'CHI² deux variables'!$AZ$311))</f>
        <v/>
      </c>
      <c r="X272" t="str">
        <f>IF('CHI² deux variables'!X269="","",('CHI² deux variables'!$AZ269*'CHI² deux variables'!X$311/'CHI² deux variables'!$AZ$311))</f>
        <v/>
      </c>
      <c r="Y272" t="str">
        <f>IF('CHI² deux variables'!Y269="","",('CHI² deux variables'!$AZ269*'CHI² deux variables'!Y$311/'CHI² deux variables'!$AZ$311))</f>
        <v/>
      </c>
      <c r="Z272" t="str">
        <f>IF('CHI² deux variables'!Z269="","",('CHI² deux variables'!$AZ269*'CHI² deux variables'!Z$311/'CHI² deux variables'!$AZ$311))</f>
        <v/>
      </c>
      <c r="AA272" t="str">
        <f>IF('CHI² deux variables'!AA269="","",('CHI² deux variables'!$AZ269*'CHI² deux variables'!AA$311/'CHI² deux variables'!$AZ$311))</f>
        <v/>
      </c>
      <c r="AB272" t="str">
        <f>IF('CHI² deux variables'!AB269="","",('CHI² deux variables'!$AZ269*'CHI² deux variables'!AB$311/'CHI² deux variables'!$AZ$311))</f>
        <v/>
      </c>
      <c r="AC272" t="str">
        <f>IF('CHI² deux variables'!AC269="","",('CHI² deux variables'!$AZ269*'CHI² deux variables'!AC$311/'CHI² deux variables'!$AZ$311))</f>
        <v/>
      </c>
      <c r="AD272" t="str">
        <f>IF('CHI² deux variables'!AD269="","",('CHI² deux variables'!$AZ269*'CHI² deux variables'!AD$311/'CHI² deux variables'!$AZ$311))</f>
        <v/>
      </c>
      <c r="AE272" t="str">
        <f>IF('CHI² deux variables'!AE269="","",('CHI² deux variables'!$AZ269*'CHI² deux variables'!AE$311/'CHI² deux variables'!$AZ$311))</f>
        <v/>
      </c>
      <c r="AF272" t="str">
        <f>IF('CHI² deux variables'!AF269="","",('CHI² deux variables'!$AZ269*'CHI² deux variables'!AF$311/'CHI² deux variables'!$AZ$311))</f>
        <v/>
      </c>
      <c r="AG272" t="str">
        <f>IF('CHI² deux variables'!AG269="","",('CHI² deux variables'!$AZ269*'CHI² deux variables'!AG$311/'CHI² deux variables'!$AZ$311))</f>
        <v/>
      </c>
      <c r="AH272" t="str">
        <f>IF('CHI² deux variables'!AH269="","",('CHI² deux variables'!$AZ269*'CHI² deux variables'!AH$311/'CHI² deux variables'!$AZ$311))</f>
        <v/>
      </c>
      <c r="AI272" t="str">
        <f>IF('CHI² deux variables'!AI269="","",('CHI² deux variables'!$AZ269*'CHI² deux variables'!AI$311/'CHI² deux variables'!$AZ$311))</f>
        <v/>
      </c>
      <c r="AJ272" t="str">
        <f>IF('CHI² deux variables'!AJ269="","",('CHI² deux variables'!$AZ269*'CHI² deux variables'!AJ$311/'CHI² deux variables'!$AZ$311))</f>
        <v/>
      </c>
      <c r="AK272" t="str">
        <f>IF('CHI² deux variables'!AK269="","",('CHI² deux variables'!$AZ269*'CHI² deux variables'!AK$311/'CHI² deux variables'!$AZ$311))</f>
        <v/>
      </c>
      <c r="AL272" t="str">
        <f>IF('CHI² deux variables'!AL269="","",('CHI² deux variables'!$AZ269*'CHI² deux variables'!AL$311/'CHI² deux variables'!$AZ$311))</f>
        <v/>
      </c>
      <c r="AM272" t="str">
        <f>IF('CHI² deux variables'!AM269="","",('CHI² deux variables'!$AZ269*'CHI² deux variables'!AM$311/'CHI² deux variables'!$AZ$311))</f>
        <v/>
      </c>
      <c r="AN272" t="str">
        <f>IF('CHI² deux variables'!AN269="","",('CHI² deux variables'!$AZ269*'CHI² deux variables'!AN$311/'CHI² deux variables'!$AZ$311))</f>
        <v/>
      </c>
      <c r="AO272" t="str">
        <f>IF('CHI² deux variables'!AO269="","",('CHI² deux variables'!$AZ269*'CHI² deux variables'!AO$311/'CHI² deux variables'!$AZ$311))</f>
        <v/>
      </c>
      <c r="AP272" t="str">
        <f>IF('CHI² deux variables'!AP269="","",('CHI² deux variables'!$AZ269*'CHI² deux variables'!AP$311/'CHI² deux variables'!$AZ$311))</f>
        <v/>
      </c>
      <c r="AQ272" t="str">
        <f>IF('CHI² deux variables'!AQ269="","",('CHI² deux variables'!$AZ269*'CHI² deux variables'!AQ$311/'CHI² deux variables'!$AZ$311))</f>
        <v/>
      </c>
      <c r="AR272" t="str">
        <f>IF('CHI² deux variables'!AR269="","",('CHI² deux variables'!$AZ269*'CHI² deux variables'!AR$311/'CHI² deux variables'!$AZ$311))</f>
        <v/>
      </c>
      <c r="AS272" t="str">
        <f>IF('CHI² deux variables'!AS269="","",('CHI² deux variables'!$AZ269*'CHI² deux variables'!AS$311/'CHI² deux variables'!$AZ$311))</f>
        <v/>
      </c>
      <c r="AT272" t="str">
        <f>IF('CHI² deux variables'!AT269="","",('CHI² deux variables'!$AZ269*'CHI² deux variables'!AT$311/'CHI² deux variables'!$AZ$311))</f>
        <v/>
      </c>
      <c r="AU272" t="str">
        <f>IF('CHI² deux variables'!AU269="","",('CHI² deux variables'!$AZ269*'CHI² deux variables'!AU$311/'CHI² deux variables'!$AZ$311))</f>
        <v/>
      </c>
      <c r="AV272" t="str">
        <f>IF('CHI² deux variables'!AV269="","",('CHI² deux variables'!$AZ269*'CHI² deux variables'!AV$311/'CHI² deux variables'!$AZ$311))</f>
        <v/>
      </c>
      <c r="AW272" t="str">
        <f>IF('CHI² deux variables'!AW269="","",('CHI² deux variables'!$AZ269*'CHI² deux variables'!AW$311/'CHI² deux variables'!$AZ$311))</f>
        <v/>
      </c>
      <c r="AX272" t="str">
        <f>IF('CHI² deux variables'!AX269="","",('CHI² deux variables'!$AZ269*'CHI² deux variables'!AX$311/'CHI² deux variables'!$AZ$311))</f>
        <v/>
      </c>
      <c r="AY272" t="str">
        <f>IF('CHI² deux variables'!AY269="","",('CHI² deux variables'!$AZ269*'CHI² deux variables'!AY$311/'CHI² deux variables'!$AZ$311))</f>
        <v/>
      </c>
      <c r="AZ272" t="s">
        <v>675</v>
      </c>
    </row>
    <row r="273" spans="1:52" x14ac:dyDescent="0.25">
      <c r="A273" t="s">
        <v>327</v>
      </c>
      <c r="B273" t="str">
        <f>IF('CHI² deux variables'!B270="","",('CHI² deux variables'!$AZ270*'CHI² deux variables'!B$311/'CHI² deux variables'!$AZ$311))</f>
        <v/>
      </c>
      <c r="C273" t="str">
        <f>IF('CHI² deux variables'!C270="","",('CHI² deux variables'!$AZ270*'CHI² deux variables'!C$311/'CHI² deux variables'!$AZ$311))</f>
        <v/>
      </c>
      <c r="D273" t="str">
        <f>IF('CHI² deux variables'!D270="","",('CHI² deux variables'!$AZ270*'CHI² deux variables'!D$311/'CHI² deux variables'!$AZ$311))</f>
        <v/>
      </c>
      <c r="E273" t="str">
        <f>IF('CHI² deux variables'!E270="","",('CHI² deux variables'!$AZ270*'CHI² deux variables'!E$311/'CHI² deux variables'!$AZ$311))</f>
        <v/>
      </c>
      <c r="F273" t="str">
        <f>IF('CHI² deux variables'!F270="","",('CHI² deux variables'!$AZ270*'CHI² deux variables'!F$311/'CHI² deux variables'!$AZ$311))</f>
        <v/>
      </c>
      <c r="G273" t="str">
        <f>IF('CHI² deux variables'!G270="","",('CHI² deux variables'!$AZ270*'CHI² deux variables'!G$311/'CHI² deux variables'!$AZ$311))</f>
        <v/>
      </c>
      <c r="H273" t="str">
        <f>IF('CHI² deux variables'!H270="","",('CHI² deux variables'!$AZ270*'CHI² deux variables'!H$311/'CHI² deux variables'!$AZ$311))</f>
        <v/>
      </c>
      <c r="I273" t="str">
        <f>IF('CHI² deux variables'!I270="","",('CHI² deux variables'!$AZ270*'CHI² deux variables'!I$311/'CHI² deux variables'!$AZ$311))</f>
        <v/>
      </c>
      <c r="J273" t="str">
        <f>IF('CHI² deux variables'!J270="","",('CHI² deux variables'!$AZ270*'CHI² deux variables'!J$311/'CHI² deux variables'!$AZ$311))</f>
        <v/>
      </c>
      <c r="K273" t="str">
        <f>IF('CHI² deux variables'!K270="","",('CHI² deux variables'!$AZ270*'CHI² deux variables'!K$311/'CHI² deux variables'!$AZ$311))</f>
        <v/>
      </c>
      <c r="L273" t="str">
        <f>IF('CHI² deux variables'!L270="","",('CHI² deux variables'!$AZ270*'CHI² deux variables'!L$311/'CHI² deux variables'!$AZ$311))</f>
        <v/>
      </c>
      <c r="M273" t="str">
        <f>IF('CHI² deux variables'!M270="","",('CHI² deux variables'!$AZ270*'CHI² deux variables'!M$311/'CHI² deux variables'!$AZ$311))</f>
        <v/>
      </c>
      <c r="N273" t="str">
        <f>IF('CHI² deux variables'!N270="","",('CHI² deux variables'!$AZ270*'CHI² deux variables'!N$311/'CHI² deux variables'!$AZ$311))</f>
        <v/>
      </c>
      <c r="O273" t="str">
        <f>IF('CHI² deux variables'!O270="","",('CHI² deux variables'!$AZ270*'CHI² deux variables'!O$311/'CHI² deux variables'!$AZ$311))</f>
        <v/>
      </c>
      <c r="P273" t="str">
        <f>IF('CHI² deux variables'!P270="","",('CHI² deux variables'!$AZ270*'CHI² deux variables'!P$311/'CHI² deux variables'!$AZ$311))</f>
        <v/>
      </c>
      <c r="Q273" t="str">
        <f>IF('CHI² deux variables'!Q270="","",('CHI² deux variables'!$AZ270*'CHI² deux variables'!Q$311/'CHI² deux variables'!$AZ$311))</f>
        <v/>
      </c>
      <c r="R273" t="str">
        <f>IF('CHI² deux variables'!R270="","",('CHI² deux variables'!$AZ270*'CHI² deux variables'!R$311/'CHI² deux variables'!$AZ$311))</f>
        <v/>
      </c>
      <c r="S273" t="str">
        <f>IF('CHI² deux variables'!S270="","",('CHI² deux variables'!$AZ270*'CHI² deux variables'!S$311/'CHI² deux variables'!$AZ$311))</f>
        <v/>
      </c>
      <c r="T273" t="str">
        <f>IF('CHI² deux variables'!T270="","",('CHI² deux variables'!$AZ270*'CHI² deux variables'!T$311/'CHI² deux variables'!$AZ$311))</f>
        <v/>
      </c>
      <c r="U273" t="str">
        <f>IF('CHI² deux variables'!U270="","",('CHI² deux variables'!$AZ270*'CHI² deux variables'!U$311/'CHI² deux variables'!$AZ$311))</f>
        <v/>
      </c>
      <c r="V273" t="str">
        <f>IF('CHI² deux variables'!V270="","",('CHI² deux variables'!$AZ270*'CHI² deux variables'!V$311/'CHI² deux variables'!$AZ$311))</f>
        <v/>
      </c>
      <c r="W273" t="str">
        <f>IF('CHI² deux variables'!W270="","",('CHI² deux variables'!$AZ270*'CHI² deux variables'!W$311/'CHI² deux variables'!$AZ$311))</f>
        <v/>
      </c>
      <c r="X273" t="str">
        <f>IF('CHI² deux variables'!X270="","",('CHI² deux variables'!$AZ270*'CHI² deux variables'!X$311/'CHI² deux variables'!$AZ$311))</f>
        <v/>
      </c>
      <c r="Y273" t="str">
        <f>IF('CHI² deux variables'!Y270="","",('CHI² deux variables'!$AZ270*'CHI² deux variables'!Y$311/'CHI² deux variables'!$AZ$311))</f>
        <v/>
      </c>
      <c r="Z273" t="str">
        <f>IF('CHI² deux variables'!Z270="","",('CHI² deux variables'!$AZ270*'CHI² deux variables'!Z$311/'CHI² deux variables'!$AZ$311))</f>
        <v/>
      </c>
      <c r="AA273" t="str">
        <f>IF('CHI² deux variables'!AA270="","",('CHI² deux variables'!$AZ270*'CHI² deux variables'!AA$311/'CHI² deux variables'!$AZ$311))</f>
        <v/>
      </c>
      <c r="AB273" t="str">
        <f>IF('CHI² deux variables'!AB270="","",('CHI² deux variables'!$AZ270*'CHI² deux variables'!AB$311/'CHI² deux variables'!$AZ$311))</f>
        <v/>
      </c>
      <c r="AC273" t="str">
        <f>IF('CHI² deux variables'!AC270="","",('CHI² deux variables'!$AZ270*'CHI² deux variables'!AC$311/'CHI² deux variables'!$AZ$311))</f>
        <v/>
      </c>
      <c r="AD273" t="str">
        <f>IF('CHI² deux variables'!AD270="","",('CHI² deux variables'!$AZ270*'CHI² deux variables'!AD$311/'CHI² deux variables'!$AZ$311))</f>
        <v/>
      </c>
      <c r="AE273" t="str">
        <f>IF('CHI² deux variables'!AE270="","",('CHI² deux variables'!$AZ270*'CHI² deux variables'!AE$311/'CHI² deux variables'!$AZ$311))</f>
        <v/>
      </c>
      <c r="AF273" t="str">
        <f>IF('CHI² deux variables'!AF270="","",('CHI² deux variables'!$AZ270*'CHI² deux variables'!AF$311/'CHI² deux variables'!$AZ$311))</f>
        <v/>
      </c>
      <c r="AG273" t="str">
        <f>IF('CHI² deux variables'!AG270="","",('CHI² deux variables'!$AZ270*'CHI² deux variables'!AG$311/'CHI² deux variables'!$AZ$311))</f>
        <v/>
      </c>
      <c r="AH273" t="str">
        <f>IF('CHI² deux variables'!AH270="","",('CHI² deux variables'!$AZ270*'CHI² deux variables'!AH$311/'CHI² deux variables'!$AZ$311))</f>
        <v/>
      </c>
      <c r="AI273" t="str">
        <f>IF('CHI² deux variables'!AI270="","",('CHI² deux variables'!$AZ270*'CHI² deux variables'!AI$311/'CHI² deux variables'!$AZ$311))</f>
        <v/>
      </c>
      <c r="AJ273" t="str">
        <f>IF('CHI² deux variables'!AJ270="","",('CHI² deux variables'!$AZ270*'CHI² deux variables'!AJ$311/'CHI² deux variables'!$AZ$311))</f>
        <v/>
      </c>
      <c r="AK273" t="str">
        <f>IF('CHI² deux variables'!AK270="","",('CHI² deux variables'!$AZ270*'CHI² deux variables'!AK$311/'CHI² deux variables'!$AZ$311))</f>
        <v/>
      </c>
      <c r="AL273" t="str">
        <f>IF('CHI² deux variables'!AL270="","",('CHI² deux variables'!$AZ270*'CHI² deux variables'!AL$311/'CHI² deux variables'!$AZ$311))</f>
        <v/>
      </c>
      <c r="AM273" t="str">
        <f>IF('CHI² deux variables'!AM270="","",('CHI² deux variables'!$AZ270*'CHI² deux variables'!AM$311/'CHI² deux variables'!$AZ$311))</f>
        <v/>
      </c>
      <c r="AN273" t="str">
        <f>IF('CHI² deux variables'!AN270="","",('CHI² deux variables'!$AZ270*'CHI² deux variables'!AN$311/'CHI² deux variables'!$AZ$311))</f>
        <v/>
      </c>
      <c r="AO273" t="str">
        <f>IF('CHI² deux variables'!AO270="","",('CHI² deux variables'!$AZ270*'CHI² deux variables'!AO$311/'CHI² deux variables'!$AZ$311))</f>
        <v/>
      </c>
      <c r="AP273" t="str">
        <f>IF('CHI² deux variables'!AP270="","",('CHI² deux variables'!$AZ270*'CHI² deux variables'!AP$311/'CHI² deux variables'!$AZ$311))</f>
        <v/>
      </c>
      <c r="AQ273" t="str">
        <f>IF('CHI² deux variables'!AQ270="","",('CHI² deux variables'!$AZ270*'CHI² deux variables'!AQ$311/'CHI² deux variables'!$AZ$311))</f>
        <v/>
      </c>
      <c r="AR273" t="str">
        <f>IF('CHI² deux variables'!AR270="","",('CHI² deux variables'!$AZ270*'CHI² deux variables'!AR$311/'CHI² deux variables'!$AZ$311))</f>
        <v/>
      </c>
      <c r="AS273" t="str">
        <f>IF('CHI² deux variables'!AS270="","",('CHI² deux variables'!$AZ270*'CHI² deux variables'!AS$311/'CHI² deux variables'!$AZ$311))</f>
        <v/>
      </c>
      <c r="AT273" t="str">
        <f>IF('CHI² deux variables'!AT270="","",('CHI² deux variables'!$AZ270*'CHI² deux variables'!AT$311/'CHI² deux variables'!$AZ$311))</f>
        <v/>
      </c>
      <c r="AU273" t="str">
        <f>IF('CHI² deux variables'!AU270="","",('CHI² deux variables'!$AZ270*'CHI² deux variables'!AU$311/'CHI² deux variables'!$AZ$311))</f>
        <v/>
      </c>
      <c r="AV273" t="str">
        <f>IF('CHI² deux variables'!AV270="","",('CHI² deux variables'!$AZ270*'CHI² deux variables'!AV$311/'CHI² deux variables'!$AZ$311))</f>
        <v/>
      </c>
      <c r="AW273" t="str">
        <f>IF('CHI² deux variables'!AW270="","",('CHI² deux variables'!$AZ270*'CHI² deux variables'!AW$311/'CHI² deux variables'!$AZ$311))</f>
        <v/>
      </c>
      <c r="AX273" t="str">
        <f>IF('CHI² deux variables'!AX270="","",('CHI² deux variables'!$AZ270*'CHI² deux variables'!AX$311/'CHI² deux variables'!$AZ$311))</f>
        <v/>
      </c>
      <c r="AY273" t="str">
        <f>IF('CHI² deux variables'!AY270="","",('CHI² deux variables'!$AZ270*'CHI² deux variables'!AY$311/'CHI² deux variables'!$AZ$311))</f>
        <v/>
      </c>
      <c r="AZ273" t="s">
        <v>675</v>
      </c>
    </row>
    <row r="274" spans="1:52" x14ac:dyDescent="0.25">
      <c r="A274" t="s">
        <v>328</v>
      </c>
      <c r="B274" t="str">
        <f>IF('CHI² deux variables'!B271="","",('CHI² deux variables'!$AZ271*'CHI² deux variables'!B$311/'CHI² deux variables'!$AZ$311))</f>
        <v/>
      </c>
      <c r="C274" t="str">
        <f>IF('CHI² deux variables'!C271="","",('CHI² deux variables'!$AZ271*'CHI² deux variables'!C$311/'CHI² deux variables'!$AZ$311))</f>
        <v/>
      </c>
      <c r="D274" t="str">
        <f>IF('CHI² deux variables'!D271="","",('CHI² deux variables'!$AZ271*'CHI² deux variables'!D$311/'CHI² deux variables'!$AZ$311))</f>
        <v/>
      </c>
      <c r="E274" t="str">
        <f>IF('CHI² deux variables'!E271="","",('CHI² deux variables'!$AZ271*'CHI² deux variables'!E$311/'CHI² deux variables'!$AZ$311))</f>
        <v/>
      </c>
      <c r="F274" t="str">
        <f>IF('CHI² deux variables'!F271="","",('CHI² deux variables'!$AZ271*'CHI² deux variables'!F$311/'CHI² deux variables'!$AZ$311))</f>
        <v/>
      </c>
      <c r="G274" t="str">
        <f>IF('CHI² deux variables'!G271="","",('CHI² deux variables'!$AZ271*'CHI² deux variables'!G$311/'CHI² deux variables'!$AZ$311))</f>
        <v/>
      </c>
      <c r="H274" t="str">
        <f>IF('CHI² deux variables'!H271="","",('CHI² deux variables'!$AZ271*'CHI² deux variables'!H$311/'CHI² deux variables'!$AZ$311))</f>
        <v/>
      </c>
      <c r="I274" t="str">
        <f>IF('CHI² deux variables'!I271="","",('CHI² deux variables'!$AZ271*'CHI² deux variables'!I$311/'CHI² deux variables'!$AZ$311))</f>
        <v/>
      </c>
      <c r="J274" t="str">
        <f>IF('CHI² deux variables'!J271="","",('CHI² deux variables'!$AZ271*'CHI² deux variables'!J$311/'CHI² deux variables'!$AZ$311))</f>
        <v/>
      </c>
      <c r="K274" t="str">
        <f>IF('CHI² deux variables'!K271="","",('CHI² deux variables'!$AZ271*'CHI² deux variables'!K$311/'CHI² deux variables'!$AZ$311))</f>
        <v/>
      </c>
      <c r="L274" t="str">
        <f>IF('CHI² deux variables'!L271="","",('CHI² deux variables'!$AZ271*'CHI² deux variables'!L$311/'CHI² deux variables'!$AZ$311))</f>
        <v/>
      </c>
      <c r="M274" t="str">
        <f>IF('CHI² deux variables'!M271="","",('CHI² deux variables'!$AZ271*'CHI² deux variables'!M$311/'CHI² deux variables'!$AZ$311))</f>
        <v/>
      </c>
      <c r="N274" t="str">
        <f>IF('CHI² deux variables'!N271="","",('CHI² deux variables'!$AZ271*'CHI² deux variables'!N$311/'CHI² deux variables'!$AZ$311))</f>
        <v/>
      </c>
      <c r="O274" t="str">
        <f>IF('CHI² deux variables'!O271="","",('CHI² deux variables'!$AZ271*'CHI² deux variables'!O$311/'CHI² deux variables'!$AZ$311))</f>
        <v/>
      </c>
      <c r="P274" t="str">
        <f>IF('CHI² deux variables'!P271="","",('CHI² deux variables'!$AZ271*'CHI² deux variables'!P$311/'CHI² deux variables'!$AZ$311))</f>
        <v/>
      </c>
      <c r="Q274" t="str">
        <f>IF('CHI² deux variables'!Q271="","",('CHI² deux variables'!$AZ271*'CHI² deux variables'!Q$311/'CHI² deux variables'!$AZ$311))</f>
        <v/>
      </c>
      <c r="R274" t="str">
        <f>IF('CHI² deux variables'!R271="","",('CHI² deux variables'!$AZ271*'CHI² deux variables'!R$311/'CHI² deux variables'!$AZ$311))</f>
        <v/>
      </c>
      <c r="S274" t="str">
        <f>IF('CHI² deux variables'!S271="","",('CHI² deux variables'!$AZ271*'CHI² deux variables'!S$311/'CHI² deux variables'!$AZ$311))</f>
        <v/>
      </c>
      <c r="T274" t="str">
        <f>IF('CHI² deux variables'!T271="","",('CHI² deux variables'!$AZ271*'CHI² deux variables'!T$311/'CHI² deux variables'!$AZ$311))</f>
        <v/>
      </c>
      <c r="U274" t="str">
        <f>IF('CHI² deux variables'!U271="","",('CHI² deux variables'!$AZ271*'CHI² deux variables'!U$311/'CHI² deux variables'!$AZ$311))</f>
        <v/>
      </c>
      <c r="V274" t="str">
        <f>IF('CHI² deux variables'!V271="","",('CHI² deux variables'!$AZ271*'CHI² deux variables'!V$311/'CHI² deux variables'!$AZ$311))</f>
        <v/>
      </c>
      <c r="W274" t="str">
        <f>IF('CHI² deux variables'!W271="","",('CHI² deux variables'!$AZ271*'CHI² deux variables'!W$311/'CHI² deux variables'!$AZ$311))</f>
        <v/>
      </c>
      <c r="X274" t="str">
        <f>IF('CHI² deux variables'!X271="","",('CHI² deux variables'!$AZ271*'CHI² deux variables'!X$311/'CHI² deux variables'!$AZ$311))</f>
        <v/>
      </c>
      <c r="Y274" t="str">
        <f>IF('CHI² deux variables'!Y271="","",('CHI² deux variables'!$AZ271*'CHI² deux variables'!Y$311/'CHI² deux variables'!$AZ$311))</f>
        <v/>
      </c>
      <c r="Z274" t="str">
        <f>IF('CHI² deux variables'!Z271="","",('CHI² deux variables'!$AZ271*'CHI² deux variables'!Z$311/'CHI² deux variables'!$AZ$311))</f>
        <v/>
      </c>
      <c r="AA274" t="str">
        <f>IF('CHI² deux variables'!AA271="","",('CHI² deux variables'!$AZ271*'CHI² deux variables'!AA$311/'CHI² deux variables'!$AZ$311))</f>
        <v/>
      </c>
      <c r="AB274" t="str">
        <f>IF('CHI² deux variables'!AB271="","",('CHI² deux variables'!$AZ271*'CHI² deux variables'!AB$311/'CHI² deux variables'!$AZ$311))</f>
        <v/>
      </c>
      <c r="AC274" t="str">
        <f>IF('CHI² deux variables'!AC271="","",('CHI² deux variables'!$AZ271*'CHI² deux variables'!AC$311/'CHI² deux variables'!$AZ$311))</f>
        <v/>
      </c>
      <c r="AD274" t="str">
        <f>IF('CHI² deux variables'!AD271="","",('CHI² deux variables'!$AZ271*'CHI² deux variables'!AD$311/'CHI² deux variables'!$AZ$311))</f>
        <v/>
      </c>
      <c r="AE274" t="str">
        <f>IF('CHI² deux variables'!AE271="","",('CHI² deux variables'!$AZ271*'CHI² deux variables'!AE$311/'CHI² deux variables'!$AZ$311))</f>
        <v/>
      </c>
      <c r="AF274" t="str">
        <f>IF('CHI² deux variables'!AF271="","",('CHI² deux variables'!$AZ271*'CHI² deux variables'!AF$311/'CHI² deux variables'!$AZ$311))</f>
        <v/>
      </c>
      <c r="AG274" t="str">
        <f>IF('CHI² deux variables'!AG271="","",('CHI² deux variables'!$AZ271*'CHI² deux variables'!AG$311/'CHI² deux variables'!$AZ$311))</f>
        <v/>
      </c>
      <c r="AH274" t="str">
        <f>IF('CHI² deux variables'!AH271="","",('CHI² deux variables'!$AZ271*'CHI² deux variables'!AH$311/'CHI² deux variables'!$AZ$311))</f>
        <v/>
      </c>
      <c r="AI274" t="str">
        <f>IF('CHI² deux variables'!AI271="","",('CHI² deux variables'!$AZ271*'CHI² deux variables'!AI$311/'CHI² deux variables'!$AZ$311))</f>
        <v/>
      </c>
      <c r="AJ274" t="str">
        <f>IF('CHI² deux variables'!AJ271="","",('CHI² deux variables'!$AZ271*'CHI² deux variables'!AJ$311/'CHI² deux variables'!$AZ$311))</f>
        <v/>
      </c>
      <c r="AK274" t="str">
        <f>IF('CHI² deux variables'!AK271="","",('CHI² deux variables'!$AZ271*'CHI² deux variables'!AK$311/'CHI² deux variables'!$AZ$311))</f>
        <v/>
      </c>
      <c r="AL274" t="str">
        <f>IF('CHI² deux variables'!AL271="","",('CHI² deux variables'!$AZ271*'CHI² deux variables'!AL$311/'CHI² deux variables'!$AZ$311))</f>
        <v/>
      </c>
      <c r="AM274" t="str">
        <f>IF('CHI² deux variables'!AM271="","",('CHI² deux variables'!$AZ271*'CHI² deux variables'!AM$311/'CHI² deux variables'!$AZ$311))</f>
        <v/>
      </c>
      <c r="AN274" t="str">
        <f>IF('CHI² deux variables'!AN271="","",('CHI² deux variables'!$AZ271*'CHI² deux variables'!AN$311/'CHI² deux variables'!$AZ$311))</f>
        <v/>
      </c>
      <c r="AO274" t="str">
        <f>IF('CHI² deux variables'!AO271="","",('CHI² deux variables'!$AZ271*'CHI² deux variables'!AO$311/'CHI² deux variables'!$AZ$311))</f>
        <v/>
      </c>
      <c r="AP274" t="str">
        <f>IF('CHI² deux variables'!AP271="","",('CHI² deux variables'!$AZ271*'CHI² deux variables'!AP$311/'CHI² deux variables'!$AZ$311))</f>
        <v/>
      </c>
      <c r="AQ274" t="str">
        <f>IF('CHI² deux variables'!AQ271="","",('CHI² deux variables'!$AZ271*'CHI² deux variables'!AQ$311/'CHI² deux variables'!$AZ$311))</f>
        <v/>
      </c>
      <c r="AR274" t="str">
        <f>IF('CHI² deux variables'!AR271="","",('CHI² deux variables'!$AZ271*'CHI² deux variables'!AR$311/'CHI² deux variables'!$AZ$311))</f>
        <v/>
      </c>
      <c r="AS274" t="str">
        <f>IF('CHI² deux variables'!AS271="","",('CHI² deux variables'!$AZ271*'CHI² deux variables'!AS$311/'CHI² deux variables'!$AZ$311))</f>
        <v/>
      </c>
      <c r="AT274" t="str">
        <f>IF('CHI² deux variables'!AT271="","",('CHI² deux variables'!$AZ271*'CHI² deux variables'!AT$311/'CHI² deux variables'!$AZ$311))</f>
        <v/>
      </c>
      <c r="AU274" t="str">
        <f>IF('CHI² deux variables'!AU271="","",('CHI² deux variables'!$AZ271*'CHI² deux variables'!AU$311/'CHI² deux variables'!$AZ$311))</f>
        <v/>
      </c>
      <c r="AV274" t="str">
        <f>IF('CHI² deux variables'!AV271="","",('CHI² deux variables'!$AZ271*'CHI² deux variables'!AV$311/'CHI² deux variables'!$AZ$311))</f>
        <v/>
      </c>
      <c r="AW274" t="str">
        <f>IF('CHI² deux variables'!AW271="","",('CHI² deux variables'!$AZ271*'CHI² deux variables'!AW$311/'CHI² deux variables'!$AZ$311))</f>
        <v/>
      </c>
      <c r="AX274" t="str">
        <f>IF('CHI² deux variables'!AX271="","",('CHI² deux variables'!$AZ271*'CHI² deux variables'!AX$311/'CHI² deux variables'!$AZ$311))</f>
        <v/>
      </c>
      <c r="AY274" t="str">
        <f>IF('CHI² deux variables'!AY271="","",('CHI² deux variables'!$AZ271*'CHI² deux variables'!AY$311/'CHI² deux variables'!$AZ$311))</f>
        <v/>
      </c>
      <c r="AZ274" t="s">
        <v>675</v>
      </c>
    </row>
    <row r="275" spans="1:52" x14ac:dyDescent="0.25">
      <c r="A275" t="s">
        <v>329</v>
      </c>
      <c r="B275" t="str">
        <f>IF('CHI² deux variables'!B272="","",('CHI² deux variables'!$AZ272*'CHI² deux variables'!B$311/'CHI² deux variables'!$AZ$311))</f>
        <v/>
      </c>
      <c r="C275" t="str">
        <f>IF('CHI² deux variables'!C272="","",('CHI² deux variables'!$AZ272*'CHI² deux variables'!C$311/'CHI² deux variables'!$AZ$311))</f>
        <v/>
      </c>
      <c r="D275" t="str">
        <f>IF('CHI² deux variables'!D272="","",('CHI² deux variables'!$AZ272*'CHI² deux variables'!D$311/'CHI² deux variables'!$AZ$311))</f>
        <v/>
      </c>
      <c r="E275" t="str">
        <f>IF('CHI² deux variables'!E272="","",('CHI² deux variables'!$AZ272*'CHI² deux variables'!E$311/'CHI² deux variables'!$AZ$311))</f>
        <v/>
      </c>
      <c r="F275" t="str">
        <f>IF('CHI² deux variables'!F272="","",('CHI² deux variables'!$AZ272*'CHI² deux variables'!F$311/'CHI² deux variables'!$AZ$311))</f>
        <v/>
      </c>
      <c r="G275" t="str">
        <f>IF('CHI² deux variables'!G272="","",('CHI² deux variables'!$AZ272*'CHI² deux variables'!G$311/'CHI² deux variables'!$AZ$311))</f>
        <v/>
      </c>
      <c r="H275" t="str">
        <f>IF('CHI² deux variables'!H272="","",('CHI² deux variables'!$AZ272*'CHI² deux variables'!H$311/'CHI² deux variables'!$AZ$311))</f>
        <v/>
      </c>
      <c r="I275" t="str">
        <f>IF('CHI² deux variables'!I272="","",('CHI² deux variables'!$AZ272*'CHI² deux variables'!I$311/'CHI² deux variables'!$AZ$311))</f>
        <v/>
      </c>
      <c r="J275" t="str">
        <f>IF('CHI² deux variables'!J272="","",('CHI² deux variables'!$AZ272*'CHI² deux variables'!J$311/'CHI² deux variables'!$AZ$311))</f>
        <v/>
      </c>
      <c r="K275" t="str">
        <f>IF('CHI² deux variables'!K272="","",('CHI² deux variables'!$AZ272*'CHI² deux variables'!K$311/'CHI² deux variables'!$AZ$311))</f>
        <v/>
      </c>
      <c r="L275" t="str">
        <f>IF('CHI² deux variables'!L272="","",('CHI² deux variables'!$AZ272*'CHI² deux variables'!L$311/'CHI² deux variables'!$AZ$311))</f>
        <v/>
      </c>
      <c r="M275" t="str">
        <f>IF('CHI² deux variables'!M272="","",('CHI² deux variables'!$AZ272*'CHI² deux variables'!M$311/'CHI² deux variables'!$AZ$311))</f>
        <v/>
      </c>
      <c r="N275" t="str">
        <f>IF('CHI² deux variables'!N272="","",('CHI² deux variables'!$AZ272*'CHI² deux variables'!N$311/'CHI² deux variables'!$AZ$311))</f>
        <v/>
      </c>
      <c r="O275" t="str">
        <f>IF('CHI² deux variables'!O272="","",('CHI² deux variables'!$AZ272*'CHI² deux variables'!O$311/'CHI² deux variables'!$AZ$311))</f>
        <v/>
      </c>
      <c r="P275" t="str">
        <f>IF('CHI² deux variables'!P272="","",('CHI² deux variables'!$AZ272*'CHI² deux variables'!P$311/'CHI² deux variables'!$AZ$311))</f>
        <v/>
      </c>
      <c r="Q275" t="str">
        <f>IF('CHI² deux variables'!Q272="","",('CHI² deux variables'!$AZ272*'CHI² deux variables'!Q$311/'CHI² deux variables'!$AZ$311))</f>
        <v/>
      </c>
      <c r="R275" t="str">
        <f>IF('CHI² deux variables'!R272="","",('CHI² deux variables'!$AZ272*'CHI² deux variables'!R$311/'CHI² deux variables'!$AZ$311))</f>
        <v/>
      </c>
      <c r="S275" t="str">
        <f>IF('CHI² deux variables'!S272="","",('CHI² deux variables'!$AZ272*'CHI² deux variables'!S$311/'CHI² deux variables'!$AZ$311))</f>
        <v/>
      </c>
      <c r="T275" t="str">
        <f>IF('CHI² deux variables'!T272="","",('CHI² deux variables'!$AZ272*'CHI² deux variables'!T$311/'CHI² deux variables'!$AZ$311))</f>
        <v/>
      </c>
      <c r="U275" t="str">
        <f>IF('CHI² deux variables'!U272="","",('CHI² deux variables'!$AZ272*'CHI² deux variables'!U$311/'CHI² deux variables'!$AZ$311))</f>
        <v/>
      </c>
      <c r="V275" t="str">
        <f>IF('CHI² deux variables'!V272="","",('CHI² deux variables'!$AZ272*'CHI² deux variables'!V$311/'CHI² deux variables'!$AZ$311))</f>
        <v/>
      </c>
      <c r="W275" t="str">
        <f>IF('CHI² deux variables'!W272="","",('CHI² deux variables'!$AZ272*'CHI² deux variables'!W$311/'CHI² deux variables'!$AZ$311))</f>
        <v/>
      </c>
      <c r="X275" t="str">
        <f>IF('CHI² deux variables'!X272="","",('CHI² deux variables'!$AZ272*'CHI² deux variables'!X$311/'CHI² deux variables'!$AZ$311))</f>
        <v/>
      </c>
      <c r="Y275" t="str">
        <f>IF('CHI² deux variables'!Y272="","",('CHI² deux variables'!$AZ272*'CHI² deux variables'!Y$311/'CHI² deux variables'!$AZ$311))</f>
        <v/>
      </c>
      <c r="Z275" t="str">
        <f>IF('CHI² deux variables'!Z272="","",('CHI² deux variables'!$AZ272*'CHI² deux variables'!Z$311/'CHI² deux variables'!$AZ$311))</f>
        <v/>
      </c>
      <c r="AA275" t="str">
        <f>IF('CHI² deux variables'!AA272="","",('CHI² deux variables'!$AZ272*'CHI² deux variables'!AA$311/'CHI² deux variables'!$AZ$311))</f>
        <v/>
      </c>
      <c r="AB275" t="str">
        <f>IF('CHI² deux variables'!AB272="","",('CHI² deux variables'!$AZ272*'CHI² deux variables'!AB$311/'CHI² deux variables'!$AZ$311))</f>
        <v/>
      </c>
      <c r="AC275" t="str">
        <f>IF('CHI² deux variables'!AC272="","",('CHI² deux variables'!$AZ272*'CHI² deux variables'!AC$311/'CHI² deux variables'!$AZ$311))</f>
        <v/>
      </c>
      <c r="AD275" t="str">
        <f>IF('CHI² deux variables'!AD272="","",('CHI² deux variables'!$AZ272*'CHI² deux variables'!AD$311/'CHI² deux variables'!$AZ$311))</f>
        <v/>
      </c>
      <c r="AE275" t="str">
        <f>IF('CHI² deux variables'!AE272="","",('CHI² deux variables'!$AZ272*'CHI² deux variables'!AE$311/'CHI² deux variables'!$AZ$311))</f>
        <v/>
      </c>
      <c r="AF275" t="str">
        <f>IF('CHI² deux variables'!AF272="","",('CHI² deux variables'!$AZ272*'CHI² deux variables'!AF$311/'CHI² deux variables'!$AZ$311))</f>
        <v/>
      </c>
      <c r="AG275" t="str">
        <f>IF('CHI² deux variables'!AG272="","",('CHI² deux variables'!$AZ272*'CHI² deux variables'!AG$311/'CHI² deux variables'!$AZ$311))</f>
        <v/>
      </c>
      <c r="AH275" t="str">
        <f>IF('CHI² deux variables'!AH272="","",('CHI² deux variables'!$AZ272*'CHI² deux variables'!AH$311/'CHI² deux variables'!$AZ$311))</f>
        <v/>
      </c>
      <c r="AI275" t="str">
        <f>IF('CHI² deux variables'!AI272="","",('CHI² deux variables'!$AZ272*'CHI² deux variables'!AI$311/'CHI² deux variables'!$AZ$311))</f>
        <v/>
      </c>
      <c r="AJ275" t="str">
        <f>IF('CHI² deux variables'!AJ272="","",('CHI² deux variables'!$AZ272*'CHI² deux variables'!AJ$311/'CHI² deux variables'!$AZ$311))</f>
        <v/>
      </c>
      <c r="AK275" t="str">
        <f>IF('CHI² deux variables'!AK272="","",('CHI² deux variables'!$AZ272*'CHI² deux variables'!AK$311/'CHI² deux variables'!$AZ$311))</f>
        <v/>
      </c>
      <c r="AL275" t="str">
        <f>IF('CHI² deux variables'!AL272="","",('CHI² deux variables'!$AZ272*'CHI² deux variables'!AL$311/'CHI² deux variables'!$AZ$311))</f>
        <v/>
      </c>
      <c r="AM275" t="str">
        <f>IF('CHI² deux variables'!AM272="","",('CHI² deux variables'!$AZ272*'CHI² deux variables'!AM$311/'CHI² deux variables'!$AZ$311))</f>
        <v/>
      </c>
      <c r="AN275" t="str">
        <f>IF('CHI² deux variables'!AN272="","",('CHI² deux variables'!$AZ272*'CHI² deux variables'!AN$311/'CHI² deux variables'!$AZ$311))</f>
        <v/>
      </c>
      <c r="AO275" t="str">
        <f>IF('CHI² deux variables'!AO272="","",('CHI² deux variables'!$AZ272*'CHI² deux variables'!AO$311/'CHI² deux variables'!$AZ$311))</f>
        <v/>
      </c>
      <c r="AP275" t="str">
        <f>IF('CHI² deux variables'!AP272="","",('CHI² deux variables'!$AZ272*'CHI² deux variables'!AP$311/'CHI² deux variables'!$AZ$311))</f>
        <v/>
      </c>
      <c r="AQ275" t="str">
        <f>IF('CHI² deux variables'!AQ272="","",('CHI² deux variables'!$AZ272*'CHI² deux variables'!AQ$311/'CHI² deux variables'!$AZ$311))</f>
        <v/>
      </c>
      <c r="AR275" t="str">
        <f>IF('CHI² deux variables'!AR272="","",('CHI² deux variables'!$AZ272*'CHI² deux variables'!AR$311/'CHI² deux variables'!$AZ$311))</f>
        <v/>
      </c>
      <c r="AS275" t="str">
        <f>IF('CHI² deux variables'!AS272="","",('CHI² deux variables'!$AZ272*'CHI² deux variables'!AS$311/'CHI² deux variables'!$AZ$311))</f>
        <v/>
      </c>
      <c r="AT275" t="str">
        <f>IF('CHI² deux variables'!AT272="","",('CHI² deux variables'!$AZ272*'CHI² deux variables'!AT$311/'CHI² deux variables'!$AZ$311))</f>
        <v/>
      </c>
      <c r="AU275" t="str">
        <f>IF('CHI² deux variables'!AU272="","",('CHI² deux variables'!$AZ272*'CHI² deux variables'!AU$311/'CHI² deux variables'!$AZ$311))</f>
        <v/>
      </c>
      <c r="AV275" t="str">
        <f>IF('CHI² deux variables'!AV272="","",('CHI² deux variables'!$AZ272*'CHI² deux variables'!AV$311/'CHI² deux variables'!$AZ$311))</f>
        <v/>
      </c>
      <c r="AW275" t="str">
        <f>IF('CHI² deux variables'!AW272="","",('CHI² deux variables'!$AZ272*'CHI² deux variables'!AW$311/'CHI² deux variables'!$AZ$311))</f>
        <v/>
      </c>
      <c r="AX275" t="str">
        <f>IF('CHI² deux variables'!AX272="","",('CHI² deux variables'!$AZ272*'CHI² deux variables'!AX$311/'CHI² deux variables'!$AZ$311))</f>
        <v/>
      </c>
      <c r="AY275" t="str">
        <f>IF('CHI² deux variables'!AY272="","",('CHI² deux variables'!$AZ272*'CHI² deux variables'!AY$311/'CHI² deux variables'!$AZ$311))</f>
        <v/>
      </c>
      <c r="AZ275" t="s">
        <v>675</v>
      </c>
    </row>
    <row r="276" spans="1:52" x14ac:dyDescent="0.25">
      <c r="A276" t="s">
        <v>330</v>
      </c>
      <c r="B276" t="str">
        <f>IF('CHI² deux variables'!B273="","",('CHI² deux variables'!$AZ273*'CHI² deux variables'!B$311/'CHI² deux variables'!$AZ$311))</f>
        <v/>
      </c>
      <c r="C276" t="str">
        <f>IF('CHI² deux variables'!C273="","",('CHI² deux variables'!$AZ273*'CHI² deux variables'!C$311/'CHI² deux variables'!$AZ$311))</f>
        <v/>
      </c>
      <c r="D276" t="str">
        <f>IF('CHI² deux variables'!D273="","",('CHI² deux variables'!$AZ273*'CHI² deux variables'!D$311/'CHI² deux variables'!$AZ$311))</f>
        <v/>
      </c>
      <c r="E276" t="str">
        <f>IF('CHI² deux variables'!E273="","",('CHI² deux variables'!$AZ273*'CHI² deux variables'!E$311/'CHI² deux variables'!$AZ$311))</f>
        <v/>
      </c>
      <c r="F276" t="str">
        <f>IF('CHI² deux variables'!F273="","",('CHI² deux variables'!$AZ273*'CHI² deux variables'!F$311/'CHI² deux variables'!$AZ$311))</f>
        <v/>
      </c>
      <c r="G276" t="str">
        <f>IF('CHI² deux variables'!G273="","",('CHI² deux variables'!$AZ273*'CHI² deux variables'!G$311/'CHI² deux variables'!$AZ$311))</f>
        <v/>
      </c>
      <c r="H276" t="str">
        <f>IF('CHI² deux variables'!H273="","",('CHI² deux variables'!$AZ273*'CHI² deux variables'!H$311/'CHI² deux variables'!$AZ$311))</f>
        <v/>
      </c>
      <c r="I276" t="str">
        <f>IF('CHI² deux variables'!I273="","",('CHI² deux variables'!$AZ273*'CHI² deux variables'!I$311/'CHI² deux variables'!$AZ$311))</f>
        <v/>
      </c>
      <c r="J276" t="str">
        <f>IF('CHI² deux variables'!J273="","",('CHI² deux variables'!$AZ273*'CHI² deux variables'!J$311/'CHI² deux variables'!$AZ$311))</f>
        <v/>
      </c>
      <c r="K276" t="str">
        <f>IF('CHI² deux variables'!K273="","",('CHI² deux variables'!$AZ273*'CHI² deux variables'!K$311/'CHI² deux variables'!$AZ$311))</f>
        <v/>
      </c>
      <c r="L276" t="str">
        <f>IF('CHI² deux variables'!L273="","",('CHI² deux variables'!$AZ273*'CHI² deux variables'!L$311/'CHI² deux variables'!$AZ$311))</f>
        <v/>
      </c>
      <c r="M276" t="str">
        <f>IF('CHI² deux variables'!M273="","",('CHI² deux variables'!$AZ273*'CHI² deux variables'!M$311/'CHI² deux variables'!$AZ$311))</f>
        <v/>
      </c>
      <c r="N276" t="str">
        <f>IF('CHI² deux variables'!N273="","",('CHI² deux variables'!$AZ273*'CHI² deux variables'!N$311/'CHI² deux variables'!$AZ$311))</f>
        <v/>
      </c>
      <c r="O276" t="str">
        <f>IF('CHI² deux variables'!O273="","",('CHI² deux variables'!$AZ273*'CHI² deux variables'!O$311/'CHI² deux variables'!$AZ$311))</f>
        <v/>
      </c>
      <c r="P276" t="str">
        <f>IF('CHI² deux variables'!P273="","",('CHI² deux variables'!$AZ273*'CHI² deux variables'!P$311/'CHI² deux variables'!$AZ$311))</f>
        <v/>
      </c>
      <c r="Q276" t="str">
        <f>IF('CHI² deux variables'!Q273="","",('CHI² deux variables'!$AZ273*'CHI² deux variables'!Q$311/'CHI² deux variables'!$AZ$311))</f>
        <v/>
      </c>
      <c r="R276" t="str">
        <f>IF('CHI² deux variables'!R273="","",('CHI² deux variables'!$AZ273*'CHI² deux variables'!R$311/'CHI² deux variables'!$AZ$311))</f>
        <v/>
      </c>
      <c r="S276" t="str">
        <f>IF('CHI² deux variables'!S273="","",('CHI² deux variables'!$AZ273*'CHI² deux variables'!S$311/'CHI² deux variables'!$AZ$311))</f>
        <v/>
      </c>
      <c r="T276" t="str">
        <f>IF('CHI² deux variables'!T273="","",('CHI² deux variables'!$AZ273*'CHI² deux variables'!T$311/'CHI² deux variables'!$AZ$311))</f>
        <v/>
      </c>
      <c r="U276" t="str">
        <f>IF('CHI² deux variables'!U273="","",('CHI² deux variables'!$AZ273*'CHI² deux variables'!U$311/'CHI² deux variables'!$AZ$311))</f>
        <v/>
      </c>
      <c r="V276" t="str">
        <f>IF('CHI² deux variables'!V273="","",('CHI² deux variables'!$AZ273*'CHI² deux variables'!V$311/'CHI² deux variables'!$AZ$311))</f>
        <v/>
      </c>
      <c r="W276" t="str">
        <f>IF('CHI² deux variables'!W273="","",('CHI² deux variables'!$AZ273*'CHI² deux variables'!W$311/'CHI² deux variables'!$AZ$311))</f>
        <v/>
      </c>
      <c r="X276" t="str">
        <f>IF('CHI² deux variables'!X273="","",('CHI² deux variables'!$AZ273*'CHI² deux variables'!X$311/'CHI² deux variables'!$AZ$311))</f>
        <v/>
      </c>
      <c r="Y276" t="str">
        <f>IF('CHI² deux variables'!Y273="","",('CHI² deux variables'!$AZ273*'CHI² deux variables'!Y$311/'CHI² deux variables'!$AZ$311))</f>
        <v/>
      </c>
      <c r="Z276" t="str">
        <f>IF('CHI² deux variables'!Z273="","",('CHI² deux variables'!$AZ273*'CHI² deux variables'!Z$311/'CHI² deux variables'!$AZ$311))</f>
        <v/>
      </c>
      <c r="AA276" t="str">
        <f>IF('CHI² deux variables'!AA273="","",('CHI² deux variables'!$AZ273*'CHI² deux variables'!AA$311/'CHI² deux variables'!$AZ$311))</f>
        <v/>
      </c>
      <c r="AB276" t="str">
        <f>IF('CHI² deux variables'!AB273="","",('CHI² deux variables'!$AZ273*'CHI² deux variables'!AB$311/'CHI² deux variables'!$AZ$311))</f>
        <v/>
      </c>
      <c r="AC276" t="str">
        <f>IF('CHI² deux variables'!AC273="","",('CHI² deux variables'!$AZ273*'CHI² deux variables'!AC$311/'CHI² deux variables'!$AZ$311))</f>
        <v/>
      </c>
      <c r="AD276" t="str">
        <f>IF('CHI² deux variables'!AD273="","",('CHI² deux variables'!$AZ273*'CHI² deux variables'!AD$311/'CHI² deux variables'!$AZ$311))</f>
        <v/>
      </c>
      <c r="AE276" t="str">
        <f>IF('CHI² deux variables'!AE273="","",('CHI² deux variables'!$AZ273*'CHI² deux variables'!AE$311/'CHI² deux variables'!$AZ$311))</f>
        <v/>
      </c>
      <c r="AF276" t="str">
        <f>IF('CHI² deux variables'!AF273="","",('CHI² deux variables'!$AZ273*'CHI² deux variables'!AF$311/'CHI² deux variables'!$AZ$311))</f>
        <v/>
      </c>
      <c r="AG276" t="str">
        <f>IF('CHI² deux variables'!AG273="","",('CHI² deux variables'!$AZ273*'CHI² deux variables'!AG$311/'CHI² deux variables'!$AZ$311))</f>
        <v/>
      </c>
      <c r="AH276" t="str">
        <f>IF('CHI² deux variables'!AH273="","",('CHI² deux variables'!$AZ273*'CHI² deux variables'!AH$311/'CHI² deux variables'!$AZ$311))</f>
        <v/>
      </c>
      <c r="AI276" t="str">
        <f>IF('CHI² deux variables'!AI273="","",('CHI² deux variables'!$AZ273*'CHI² deux variables'!AI$311/'CHI² deux variables'!$AZ$311))</f>
        <v/>
      </c>
      <c r="AJ276" t="str">
        <f>IF('CHI² deux variables'!AJ273="","",('CHI² deux variables'!$AZ273*'CHI² deux variables'!AJ$311/'CHI² deux variables'!$AZ$311))</f>
        <v/>
      </c>
      <c r="AK276" t="str">
        <f>IF('CHI² deux variables'!AK273="","",('CHI² deux variables'!$AZ273*'CHI² deux variables'!AK$311/'CHI² deux variables'!$AZ$311))</f>
        <v/>
      </c>
      <c r="AL276" t="str">
        <f>IF('CHI² deux variables'!AL273="","",('CHI² deux variables'!$AZ273*'CHI² deux variables'!AL$311/'CHI² deux variables'!$AZ$311))</f>
        <v/>
      </c>
      <c r="AM276" t="str">
        <f>IF('CHI² deux variables'!AM273="","",('CHI² deux variables'!$AZ273*'CHI² deux variables'!AM$311/'CHI² deux variables'!$AZ$311))</f>
        <v/>
      </c>
      <c r="AN276" t="str">
        <f>IF('CHI² deux variables'!AN273="","",('CHI² deux variables'!$AZ273*'CHI² deux variables'!AN$311/'CHI² deux variables'!$AZ$311))</f>
        <v/>
      </c>
      <c r="AO276" t="str">
        <f>IF('CHI² deux variables'!AO273="","",('CHI² deux variables'!$AZ273*'CHI² deux variables'!AO$311/'CHI² deux variables'!$AZ$311))</f>
        <v/>
      </c>
      <c r="AP276" t="str">
        <f>IF('CHI² deux variables'!AP273="","",('CHI² deux variables'!$AZ273*'CHI² deux variables'!AP$311/'CHI² deux variables'!$AZ$311))</f>
        <v/>
      </c>
      <c r="AQ276" t="str">
        <f>IF('CHI² deux variables'!AQ273="","",('CHI² deux variables'!$AZ273*'CHI² deux variables'!AQ$311/'CHI² deux variables'!$AZ$311))</f>
        <v/>
      </c>
      <c r="AR276" t="str">
        <f>IF('CHI² deux variables'!AR273="","",('CHI² deux variables'!$AZ273*'CHI² deux variables'!AR$311/'CHI² deux variables'!$AZ$311))</f>
        <v/>
      </c>
      <c r="AS276" t="str">
        <f>IF('CHI² deux variables'!AS273="","",('CHI² deux variables'!$AZ273*'CHI² deux variables'!AS$311/'CHI² deux variables'!$AZ$311))</f>
        <v/>
      </c>
      <c r="AT276" t="str">
        <f>IF('CHI² deux variables'!AT273="","",('CHI² deux variables'!$AZ273*'CHI² deux variables'!AT$311/'CHI² deux variables'!$AZ$311))</f>
        <v/>
      </c>
      <c r="AU276" t="str">
        <f>IF('CHI² deux variables'!AU273="","",('CHI² deux variables'!$AZ273*'CHI² deux variables'!AU$311/'CHI² deux variables'!$AZ$311))</f>
        <v/>
      </c>
      <c r="AV276" t="str">
        <f>IF('CHI² deux variables'!AV273="","",('CHI² deux variables'!$AZ273*'CHI² deux variables'!AV$311/'CHI² deux variables'!$AZ$311))</f>
        <v/>
      </c>
      <c r="AW276" t="str">
        <f>IF('CHI² deux variables'!AW273="","",('CHI² deux variables'!$AZ273*'CHI² deux variables'!AW$311/'CHI² deux variables'!$AZ$311))</f>
        <v/>
      </c>
      <c r="AX276" t="str">
        <f>IF('CHI² deux variables'!AX273="","",('CHI² deux variables'!$AZ273*'CHI² deux variables'!AX$311/'CHI² deux variables'!$AZ$311))</f>
        <v/>
      </c>
      <c r="AY276" t="str">
        <f>IF('CHI² deux variables'!AY273="","",('CHI² deux variables'!$AZ273*'CHI² deux variables'!AY$311/'CHI² deux variables'!$AZ$311))</f>
        <v/>
      </c>
      <c r="AZ276" t="s">
        <v>675</v>
      </c>
    </row>
    <row r="277" spans="1:52" x14ac:dyDescent="0.25">
      <c r="A277" t="s">
        <v>331</v>
      </c>
      <c r="B277" t="str">
        <f>IF('CHI² deux variables'!B274="","",('CHI² deux variables'!$AZ274*'CHI² deux variables'!B$311/'CHI² deux variables'!$AZ$311))</f>
        <v/>
      </c>
      <c r="C277" t="str">
        <f>IF('CHI² deux variables'!C274="","",('CHI² deux variables'!$AZ274*'CHI² deux variables'!C$311/'CHI² deux variables'!$AZ$311))</f>
        <v/>
      </c>
      <c r="D277" t="str">
        <f>IF('CHI² deux variables'!D274="","",('CHI² deux variables'!$AZ274*'CHI² deux variables'!D$311/'CHI² deux variables'!$AZ$311))</f>
        <v/>
      </c>
      <c r="E277" t="str">
        <f>IF('CHI² deux variables'!E274="","",('CHI² deux variables'!$AZ274*'CHI² deux variables'!E$311/'CHI² deux variables'!$AZ$311))</f>
        <v/>
      </c>
      <c r="F277" t="str">
        <f>IF('CHI² deux variables'!F274="","",('CHI² deux variables'!$AZ274*'CHI² deux variables'!F$311/'CHI² deux variables'!$AZ$311))</f>
        <v/>
      </c>
      <c r="G277" t="str">
        <f>IF('CHI² deux variables'!G274="","",('CHI² deux variables'!$AZ274*'CHI² deux variables'!G$311/'CHI² deux variables'!$AZ$311))</f>
        <v/>
      </c>
      <c r="H277" t="str">
        <f>IF('CHI² deux variables'!H274="","",('CHI² deux variables'!$AZ274*'CHI² deux variables'!H$311/'CHI² deux variables'!$AZ$311))</f>
        <v/>
      </c>
      <c r="I277" t="str">
        <f>IF('CHI² deux variables'!I274="","",('CHI² deux variables'!$AZ274*'CHI² deux variables'!I$311/'CHI² deux variables'!$AZ$311))</f>
        <v/>
      </c>
      <c r="J277" t="str">
        <f>IF('CHI² deux variables'!J274="","",('CHI² deux variables'!$AZ274*'CHI² deux variables'!J$311/'CHI² deux variables'!$AZ$311))</f>
        <v/>
      </c>
      <c r="K277" t="str">
        <f>IF('CHI² deux variables'!K274="","",('CHI² deux variables'!$AZ274*'CHI² deux variables'!K$311/'CHI² deux variables'!$AZ$311))</f>
        <v/>
      </c>
      <c r="L277" t="str">
        <f>IF('CHI² deux variables'!L274="","",('CHI² deux variables'!$AZ274*'CHI² deux variables'!L$311/'CHI² deux variables'!$AZ$311))</f>
        <v/>
      </c>
      <c r="M277" t="str">
        <f>IF('CHI² deux variables'!M274="","",('CHI² deux variables'!$AZ274*'CHI² deux variables'!M$311/'CHI² deux variables'!$AZ$311))</f>
        <v/>
      </c>
      <c r="N277" t="str">
        <f>IF('CHI² deux variables'!N274="","",('CHI² deux variables'!$AZ274*'CHI² deux variables'!N$311/'CHI² deux variables'!$AZ$311))</f>
        <v/>
      </c>
      <c r="O277" t="str">
        <f>IF('CHI² deux variables'!O274="","",('CHI² deux variables'!$AZ274*'CHI² deux variables'!O$311/'CHI² deux variables'!$AZ$311))</f>
        <v/>
      </c>
      <c r="P277" t="str">
        <f>IF('CHI² deux variables'!P274="","",('CHI² deux variables'!$AZ274*'CHI² deux variables'!P$311/'CHI² deux variables'!$AZ$311))</f>
        <v/>
      </c>
      <c r="Q277" t="str">
        <f>IF('CHI² deux variables'!Q274="","",('CHI² deux variables'!$AZ274*'CHI² deux variables'!Q$311/'CHI² deux variables'!$AZ$311))</f>
        <v/>
      </c>
      <c r="R277" t="str">
        <f>IF('CHI² deux variables'!R274="","",('CHI² deux variables'!$AZ274*'CHI² deux variables'!R$311/'CHI² deux variables'!$AZ$311))</f>
        <v/>
      </c>
      <c r="S277" t="str">
        <f>IF('CHI² deux variables'!S274="","",('CHI² deux variables'!$AZ274*'CHI² deux variables'!S$311/'CHI² deux variables'!$AZ$311))</f>
        <v/>
      </c>
      <c r="T277" t="str">
        <f>IF('CHI² deux variables'!T274="","",('CHI² deux variables'!$AZ274*'CHI² deux variables'!T$311/'CHI² deux variables'!$AZ$311))</f>
        <v/>
      </c>
      <c r="U277" t="str">
        <f>IF('CHI² deux variables'!U274="","",('CHI² deux variables'!$AZ274*'CHI² deux variables'!U$311/'CHI² deux variables'!$AZ$311))</f>
        <v/>
      </c>
      <c r="V277" t="str">
        <f>IF('CHI² deux variables'!V274="","",('CHI² deux variables'!$AZ274*'CHI² deux variables'!V$311/'CHI² deux variables'!$AZ$311))</f>
        <v/>
      </c>
      <c r="W277" t="str">
        <f>IF('CHI² deux variables'!W274="","",('CHI² deux variables'!$AZ274*'CHI² deux variables'!W$311/'CHI² deux variables'!$AZ$311))</f>
        <v/>
      </c>
      <c r="X277" t="str">
        <f>IF('CHI² deux variables'!X274="","",('CHI² deux variables'!$AZ274*'CHI² deux variables'!X$311/'CHI² deux variables'!$AZ$311))</f>
        <v/>
      </c>
      <c r="Y277" t="str">
        <f>IF('CHI² deux variables'!Y274="","",('CHI² deux variables'!$AZ274*'CHI² deux variables'!Y$311/'CHI² deux variables'!$AZ$311))</f>
        <v/>
      </c>
      <c r="Z277" t="str">
        <f>IF('CHI² deux variables'!Z274="","",('CHI² deux variables'!$AZ274*'CHI² deux variables'!Z$311/'CHI² deux variables'!$AZ$311))</f>
        <v/>
      </c>
      <c r="AA277" t="str">
        <f>IF('CHI² deux variables'!AA274="","",('CHI² deux variables'!$AZ274*'CHI² deux variables'!AA$311/'CHI² deux variables'!$AZ$311))</f>
        <v/>
      </c>
      <c r="AB277" t="str">
        <f>IF('CHI² deux variables'!AB274="","",('CHI² deux variables'!$AZ274*'CHI² deux variables'!AB$311/'CHI² deux variables'!$AZ$311))</f>
        <v/>
      </c>
      <c r="AC277" t="str">
        <f>IF('CHI² deux variables'!AC274="","",('CHI² deux variables'!$AZ274*'CHI² deux variables'!AC$311/'CHI² deux variables'!$AZ$311))</f>
        <v/>
      </c>
      <c r="AD277" t="str">
        <f>IF('CHI² deux variables'!AD274="","",('CHI² deux variables'!$AZ274*'CHI² deux variables'!AD$311/'CHI² deux variables'!$AZ$311))</f>
        <v/>
      </c>
      <c r="AE277" t="str">
        <f>IF('CHI² deux variables'!AE274="","",('CHI² deux variables'!$AZ274*'CHI² deux variables'!AE$311/'CHI² deux variables'!$AZ$311))</f>
        <v/>
      </c>
      <c r="AF277" t="str">
        <f>IF('CHI² deux variables'!AF274="","",('CHI² deux variables'!$AZ274*'CHI² deux variables'!AF$311/'CHI² deux variables'!$AZ$311))</f>
        <v/>
      </c>
      <c r="AG277" t="str">
        <f>IF('CHI² deux variables'!AG274="","",('CHI² deux variables'!$AZ274*'CHI² deux variables'!AG$311/'CHI² deux variables'!$AZ$311))</f>
        <v/>
      </c>
      <c r="AH277" t="str">
        <f>IF('CHI² deux variables'!AH274="","",('CHI² deux variables'!$AZ274*'CHI² deux variables'!AH$311/'CHI² deux variables'!$AZ$311))</f>
        <v/>
      </c>
      <c r="AI277" t="str">
        <f>IF('CHI² deux variables'!AI274="","",('CHI² deux variables'!$AZ274*'CHI² deux variables'!AI$311/'CHI² deux variables'!$AZ$311))</f>
        <v/>
      </c>
      <c r="AJ277" t="str">
        <f>IF('CHI² deux variables'!AJ274="","",('CHI² deux variables'!$AZ274*'CHI² deux variables'!AJ$311/'CHI² deux variables'!$AZ$311))</f>
        <v/>
      </c>
      <c r="AK277" t="str">
        <f>IF('CHI² deux variables'!AK274="","",('CHI² deux variables'!$AZ274*'CHI² deux variables'!AK$311/'CHI² deux variables'!$AZ$311))</f>
        <v/>
      </c>
      <c r="AL277" t="str">
        <f>IF('CHI² deux variables'!AL274="","",('CHI² deux variables'!$AZ274*'CHI² deux variables'!AL$311/'CHI² deux variables'!$AZ$311))</f>
        <v/>
      </c>
      <c r="AM277" t="str">
        <f>IF('CHI² deux variables'!AM274="","",('CHI² deux variables'!$AZ274*'CHI² deux variables'!AM$311/'CHI² deux variables'!$AZ$311))</f>
        <v/>
      </c>
      <c r="AN277" t="str">
        <f>IF('CHI² deux variables'!AN274="","",('CHI² deux variables'!$AZ274*'CHI² deux variables'!AN$311/'CHI² deux variables'!$AZ$311))</f>
        <v/>
      </c>
      <c r="AO277" t="str">
        <f>IF('CHI² deux variables'!AO274="","",('CHI² deux variables'!$AZ274*'CHI² deux variables'!AO$311/'CHI² deux variables'!$AZ$311))</f>
        <v/>
      </c>
      <c r="AP277" t="str">
        <f>IF('CHI² deux variables'!AP274="","",('CHI² deux variables'!$AZ274*'CHI² deux variables'!AP$311/'CHI² deux variables'!$AZ$311))</f>
        <v/>
      </c>
      <c r="AQ277" t="str">
        <f>IF('CHI² deux variables'!AQ274="","",('CHI² deux variables'!$AZ274*'CHI² deux variables'!AQ$311/'CHI² deux variables'!$AZ$311))</f>
        <v/>
      </c>
      <c r="AR277" t="str">
        <f>IF('CHI² deux variables'!AR274="","",('CHI² deux variables'!$AZ274*'CHI² deux variables'!AR$311/'CHI² deux variables'!$AZ$311))</f>
        <v/>
      </c>
      <c r="AS277" t="str">
        <f>IF('CHI² deux variables'!AS274="","",('CHI² deux variables'!$AZ274*'CHI² deux variables'!AS$311/'CHI² deux variables'!$AZ$311))</f>
        <v/>
      </c>
      <c r="AT277" t="str">
        <f>IF('CHI² deux variables'!AT274="","",('CHI² deux variables'!$AZ274*'CHI² deux variables'!AT$311/'CHI² deux variables'!$AZ$311))</f>
        <v/>
      </c>
      <c r="AU277" t="str">
        <f>IF('CHI² deux variables'!AU274="","",('CHI² deux variables'!$AZ274*'CHI² deux variables'!AU$311/'CHI² deux variables'!$AZ$311))</f>
        <v/>
      </c>
      <c r="AV277" t="str">
        <f>IF('CHI² deux variables'!AV274="","",('CHI² deux variables'!$AZ274*'CHI² deux variables'!AV$311/'CHI² deux variables'!$AZ$311))</f>
        <v/>
      </c>
      <c r="AW277" t="str">
        <f>IF('CHI² deux variables'!AW274="","",('CHI² deux variables'!$AZ274*'CHI² deux variables'!AW$311/'CHI² deux variables'!$AZ$311))</f>
        <v/>
      </c>
      <c r="AX277" t="str">
        <f>IF('CHI² deux variables'!AX274="","",('CHI² deux variables'!$AZ274*'CHI² deux variables'!AX$311/'CHI² deux variables'!$AZ$311))</f>
        <v/>
      </c>
      <c r="AY277" t="str">
        <f>IF('CHI² deux variables'!AY274="","",('CHI² deux variables'!$AZ274*'CHI² deux variables'!AY$311/'CHI² deux variables'!$AZ$311))</f>
        <v/>
      </c>
      <c r="AZ277" t="s">
        <v>675</v>
      </c>
    </row>
    <row r="278" spans="1:52" x14ac:dyDescent="0.25">
      <c r="A278" t="s">
        <v>332</v>
      </c>
      <c r="B278" t="str">
        <f>IF('CHI² deux variables'!B275="","",('CHI² deux variables'!$AZ275*'CHI² deux variables'!B$311/'CHI² deux variables'!$AZ$311))</f>
        <v/>
      </c>
      <c r="C278" t="str">
        <f>IF('CHI² deux variables'!C275="","",('CHI² deux variables'!$AZ275*'CHI² deux variables'!C$311/'CHI² deux variables'!$AZ$311))</f>
        <v/>
      </c>
      <c r="D278" t="str">
        <f>IF('CHI² deux variables'!D275="","",('CHI² deux variables'!$AZ275*'CHI² deux variables'!D$311/'CHI² deux variables'!$AZ$311))</f>
        <v/>
      </c>
      <c r="E278" t="str">
        <f>IF('CHI² deux variables'!E275="","",('CHI² deux variables'!$AZ275*'CHI² deux variables'!E$311/'CHI² deux variables'!$AZ$311))</f>
        <v/>
      </c>
      <c r="F278" t="str">
        <f>IF('CHI² deux variables'!F275="","",('CHI² deux variables'!$AZ275*'CHI² deux variables'!F$311/'CHI² deux variables'!$AZ$311))</f>
        <v/>
      </c>
      <c r="G278" t="str">
        <f>IF('CHI² deux variables'!G275="","",('CHI² deux variables'!$AZ275*'CHI² deux variables'!G$311/'CHI² deux variables'!$AZ$311))</f>
        <v/>
      </c>
      <c r="H278" t="str">
        <f>IF('CHI² deux variables'!H275="","",('CHI² deux variables'!$AZ275*'CHI² deux variables'!H$311/'CHI² deux variables'!$AZ$311))</f>
        <v/>
      </c>
      <c r="I278" t="str">
        <f>IF('CHI² deux variables'!I275="","",('CHI² deux variables'!$AZ275*'CHI² deux variables'!I$311/'CHI² deux variables'!$AZ$311))</f>
        <v/>
      </c>
      <c r="J278" t="str">
        <f>IF('CHI² deux variables'!J275="","",('CHI² deux variables'!$AZ275*'CHI² deux variables'!J$311/'CHI² deux variables'!$AZ$311))</f>
        <v/>
      </c>
      <c r="K278" t="str">
        <f>IF('CHI² deux variables'!K275="","",('CHI² deux variables'!$AZ275*'CHI² deux variables'!K$311/'CHI² deux variables'!$AZ$311))</f>
        <v/>
      </c>
      <c r="L278" t="str">
        <f>IF('CHI² deux variables'!L275="","",('CHI² deux variables'!$AZ275*'CHI² deux variables'!L$311/'CHI² deux variables'!$AZ$311))</f>
        <v/>
      </c>
      <c r="M278" t="str">
        <f>IF('CHI² deux variables'!M275="","",('CHI² deux variables'!$AZ275*'CHI² deux variables'!M$311/'CHI² deux variables'!$AZ$311))</f>
        <v/>
      </c>
      <c r="N278" t="str">
        <f>IF('CHI² deux variables'!N275="","",('CHI² deux variables'!$AZ275*'CHI² deux variables'!N$311/'CHI² deux variables'!$AZ$311))</f>
        <v/>
      </c>
      <c r="O278" t="str">
        <f>IF('CHI² deux variables'!O275="","",('CHI² deux variables'!$AZ275*'CHI² deux variables'!O$311/'CHI² deux variables'!$AZ$311))</f>
        <v/>
      </c>
      <c r="P278" t="str">
        <f>IF('CHI² deux variables'!P275="","",('CHI² deux variables'!$AZ275*'CHI² deux variables'!P$311/'CHI² deux variables'!$AZ$311))</f>
        <v/>
      </c>
      <c r="Q278" t="str">
        <f>IF('CHI² deux variables'!Q275="","",('CHI² deux variables'!$AZ275*'CHI² deux variables'!Q$311/'CHI² deux variables'!$AZ$311))</f>
        <v/>
      </c>
      <c r="R278" t="str">
        <f>IF('CHI² deux variables'!R275="","",('CHI² deux variables'!$AZ275*'CHI² deux variables'!R$311/'CHI² deux variables'!$AZ$311))</f>
        <v/>
      </c>
      <c r="S278" t="str">
        <f>IF('CHI² deux variables'!S275="","",('CHI² deux variables'!$AZ275*'CHI² deux variables'!S$311/'CHI² deux variables'!$AZ$311))</f>
        <v/>
      </c>
      <c r="T278" t="str">
        <f>IF('CHI² deux variables'!T275="","",('CHI² deux variables'!$AZ275*'CHI² deux variables'!T$311/'CHI² deux variables'!$AZ$311))</f>
        <v/>
      </c>
      <c r="U278" t="str">
        <f>IF('CHI² deux variables'!U275="","",('CHI² deux variables'!$AZ275*'CHI² deux variables'!U$311/'CHI² deux variables'!$AZ$311))</f>
        <v/>
      </c>
      <c r="V278" t="str">
        <f>IF('CHI² deux variables'!V275="","",('CHI² deux variables'!$AZ275*'CHI² deux variables'!V$311/'CHI² deux variables'!$AZ$311))</f>
        <v/>
      </c>
      <c r="W278" t="str">
        <f>IF('CHI² deux variables'!W275="","",('CHI² deux variables'!$AZ275*'CHI² deux variables'!W$311/'CHI² deux variables'!$AZ$311))</f>
        <v/>
      </c>
      <c r="X278" t="str">
        <f>IF('CHI² deux variables'!X275="","",('CHI² deux variables'!$AZ275*'CHI² deux variables'!X$311/'CHI² deux variables'!$AZ$311))</f>
        <v/>
      </c>
      <c r="Y278" t="str">
        <f>IF('CHI² deux variables'!Y275="","",('CHI² deux variables'!$AZ275*'CHI² deux variables'!Y$311/'CHI² deux variables'!$AZ$311))</f>
        <v/>
      </c>
      <c r="Z278" t="str">
        <f>IF('CHI² deux variables'!Z275="","",('CHI² deux variables'!$AZ275*'CHI² deux variables'!Z$311/'CHI² deux variables'!$AZ$311))</f>
        <v/>
      </c>
      <c r="AA278" t="str">
        <f>IF('CHI² deux variables'!AA275="","",('CHI² deux variables'!$AZ275*'CHI² deux variables'!AA$311/'CHI² deux variables'!$AZ$311))</f>
        <v/>
      </c>
      <c r="AB278" t="str">
        <f>IF('CHI² deux variables'!AB275="","",('CHI² deux variables'!$AZ275*'CHI² deux variables'!AB$311/'CHI² deux variables'!$AZ$311))</f>
        <v/>
      </c>
      <c r="AC278" t="str">
        <f>IF('CHI² deux variables'!AC275="","",('CHI² deux variables'!$AZ275*'CHI² deux variables'!AC$311/'CHI² deux variables'!$AZ$311))</f>
        <v/>
      </c>
      <c r="AD278" t="str">
        <f>IF('CHI² deux variables'!AD275="","",('CHI² deux variables'!$AZ275*'CHI² deux variables'!AD$311/'CHI² deux variables'!$AZ$311))</f>
        <v/>
      </c>
      <c r="AE278" t="str">
        <f>IF('CHI² deux variables'!AE275="","",('CHI² deux variables'!$AZ275*'CHI² deux variables'!AE$311/'CHI² deux variables'!$AZ$311))</f>
        <v/>
      </c>
      <c r="AF278" t="str">
        <f>IF('CHI² deux variables'!AF275="","",('CHI² deux variables'!$AZ275*'CHI² deux variables'!AF$311/'CHI² deux variables'!$AZ$311))</f>
        <v/>
      </c>
      <c r="AG278" t="str">
        <f>IF('CHI² deux variables'!AG275="","",('CHI² deux variables'!$AZ275*'CHI² deux variables'!AG$311/'CHI² deux variables'!$AZ$311))</f>
        <v/>
      </c>
      <c r="AH278" t="str">
        <f>IF('CHI² deux variables'!AH275="","",('CHI² deux variables'!$AZ275*'CHI² deux variables'!AH$311/'CHI² deux variables'!$AZ$311))</f>
        <v/>
      </c>
      <c r="AI278" t="str">
        <f>IF('CHI² deux variables'!AI275="","",('CHI² deux variables'!$AZ275*'CHI² deux variables'!AI$311/'CHI² deux variables'!$AZ$311))</f>
        <v/>
      </c>
      <c r="AJ278" t="str">
        <f>IF('CHI² deux variables'!AJ275="","",('CHI² deux variables'!$AZ275*'CHI² deux variables'!AJ$311/'CHI² deux variables'!$AZ$311))</f>
        <v/>
      </c>
      <c r="AK278" t="str">
        <f>IF('CHI² deux variables'!AK275="","",('CHI² deux variables'!$AZ275*'CHI² deux variables'!AK$311/'CHI² deux variables'!$AZ$311))</f>
        <v/>
      </c>
      <c r="AL278" t="str">
        <f>IF('CHI² deux variables'!AL275="","",('CHI² deux variables'!$AZ275*'CHI² deux variables'!AL$311/'CHI² deux variables'!$AZ$311))</f>
        <v/>
      </c>
      <c r="AM278" t="str">
        <f>IF('CHI² deux variables'!AM275="","",('CHI² deux variables'!$AZ275*'CHI² deux variables'!AM$311/'CHI² deux variables'!$AZ$311))</f>
        <v/>
      </c>
      <c r="AN278" t="str">
        <f>IF('CHI² deux variables'!AN275="","",('CHI² deux variables'!$AZ275*'CHI² deux variables'!AN$311/'CHI² deux variables'!$AZ$311))</f>
        <v/>
      </c>
      <c r="AO278" t="str">
        <f>IF('CHI² deux variables'!AO275="","",('CHI² deux variables'!$AZ275*'CHI² deux variables'!AO$311/'CHI² deux variables'!$AZ$311))</f>
        <v/>
      </c>
      <c r="AP278" t="str">
        <f>IF('CHI² deux variables'!AP275="","",('CHI² deux variables'!$AZ275*'CHI² deux variables'!AP$311/'CHI² deux variables'!$AZ$311))</f>
        <v/>
      </c>
      <c r="AQ278" t="str">
        <f>IF('CHI² deux variables'!AQ275="","",('CHI² deux variables'!$AZ275*'CHI² deux variables'!AQ$311/'CHI² deux variables'!$AZ$311))</f>
        <v/>
      </c>
      <c r="AR278" t="str">
        <f>IF('CHI² deux variables'!AR275="","",('CHI² deux variables'!$AZ275*'CHI² deux variables'!AR$311/'CHI² deux variables'!$AZ$311))</f>
        <v/>
      </c>
      <c r="AS278" t="str">
        <f>IF('CHI² deux variables'!AS275="","",('CHI² deux variables'!$AZ275*'CHI² deux variables'!AS$311/'CHI² deux variables'!$AZ$311))</f>
        <v/>
      </c>
      <c r="AT278" t="str">
        <f>IF('CHI² deux variables'!AT275="","",('CHI² deux variables'!$AZ275*'CHI² deux variables'!AT$311/'CHI² deux variables'!$AZ$311))</f>
        <v/>
      </c>
      <c r="AU278" t="str">
        <f>IF('CHI² deux variables'!AU275="","",('CHI² deux variables'!$AZ275*'CHI² deux variables'!AU$311/'CHI² deux variables'!$AZ$311))</f>
        <v/>
      </c>
      <c r="AV278" t="str">
        <f>IF('CHI² deux variables'!AV275="","",('CHI² deux variables'!$AZ275*'CHI² deux variables'!AV$311/'CHI² deux variables'!$AZ$311))</f>
        <v/>
      </c>
      <c r="AW278" t="str">
        <f>IF('CHI² deux variables'!AW275="","",('CHI² deux variables'!$AZ275*'CHI² deux variables'!AW$311/'CHI² deux variables'!$AZ$311))</f>
        <v/>
      </c>
      <c r="AX278" t="str">
        <f>IF('CHI² deux variables'!AX275="","",('CHI² deux variables'!$AZ275*'CHI² deux variables'!AX$311/'CHI² deux variables'!$AZ$311))</f>
        <v/>
      </c>
      <c r="AY278" t="str">
        <f>IF('CHI² deux variables'!AY275="","",('CHI² deux variables'!$AZ275*'CHI² deux variables'!AY$311/'CHI² deux variables'!$AZ$311))</f>
        <v/>
      </c>
      <c r="AZ278" t="s">
        <v>675</v>
      </c>
    </row>
    <row r="279" spans="1:52" x14ac:dyDescent="0.25">
      <c r="A279" t="s">
        <v>333</v>
      </c>
      <c r="B279" t="str">
        <f>IF('CHI² deux variables'!B276="","",('CHI² deux variables'!$AZ276*'CHI² deux variables'!B$311/'CHI² deux variables'!$AZ$311))</f>
        <v/>
      </c>
      <c r="C279" t="str">
        <f>IF('CHI² deux variables'!C276="","",('CHI² deux variables'!$AZ276*'CHI² deux variables'!C$311/'CHI² deux variables'!$AZ$311))</f>
        <v/>
      </c>
      <c r="D279" t="str">
        <f>IF('CHI² deux variables'!D276="","",('CHI² deux variables'!$AZ276*'CHI² deux variables'!D$311/'CHI² deux variables'!$AZ$311))</f>
        <v/>
      </c>
      <c r="E279" t="str">
        <f>IF('CHI² deux variables'!E276="","",('CHI² deux variables'!$AZ276*'CHI² deux variables'!E$311/'CHI² deux variables'!$AZ$311))</f>
        <v/>
      </c>
      <c r="F279" t="str">
        <f>IF('CHI² deux variables'!F276="","",('CHI² deux variables'!$AZ276*'CHI² deux variables'!F$311/'CHI² deux variables'!$AZ$311))</f>
        <v/>
      </c>
      <c r="G279" t="str">
        <f>IF('CHI² deux variables'!G276="","",('CHI² deux variables'!$AZ276*'CHI² deux variables'!G$311/'CHI² deux variables'!$AZ$311))</f>
        <v/>
      </c>
      <c r="H279" t="str">
        <f>IF('CHI² deux variables'!H276="","",('CHI² deux variables'!$AZ276*'CHI² deux variables'!H$311/'CHI² deux variables'!$AZ$311))</f>
        <v/>
      </c>
      <c r="I279" t="str">
        <f>IF('CHI² deux variables'!I276="","",('CHI² deux variables'!$AZ276*'CHI² deux variables'!I$311/'CHI² deux variables'!$AZ$311))</f>
        <v/>
      </c>
      <c r="J279" t="str">
        <f>IF('CHI² deux variables'!J276="","",('CHI² deux variables'!$AZ276*'CHI² deux variables'!J$311/'CHI² deux variables'!$AZ$311))</f>
        <v/>
      </c>
      <c r="K279" t="str">
        <f>IF('CHI² deux variables'!K276="","",('CHI² deux variables'!$AZ276*'CHI² deux variables'!K$311/'CHI² deux variables'!$AZ$311))</f>
        <v/>
      </c>
      <c r="L279" t="str">
        <f>IF('CHI² deux variables'!L276="","",('CHI² deux variables'!$AZ276*'CHI² deux variables'!L$311/'CHI² deux variables'!$AZ$311))</f>
        <v/>
      </c>
      <c r="M279" t="str">
        <f>IF('CHI² deux variables'!M276="","",('CHI² deux variables'!$AZ276*'CHI² deux variables'!M$311/'CHI² deux variables'!$AZ$311))</f>
        <v/>
      </c>
      <c r="N279" t="str">
        <f>IF('CHI² deux variables'!N276="","",('CHI² deux variables'!$AZ276*'CHI² deux variables'!N$311/'CHI² deux variables'!$AZ$311))</f>
        <v/>
      </c>
      <c r="O279" t="str">
        <f>IF('CHI² deux variables'!O276="","",('CHI² deux variables'!$AZ276*'CHI² deux variables'!O$311/'CHI² deux variables'!$AZ$311))</f>
        <v/>
      </c>
      <c r="P279" t="str">
        <f>IF('CHI² deux variables'!P276="","",('CHI² deux variables'!$AZ276*'CHI² deux variables'!P$311/'CHI² deux variables'!$AZ$311))</f>
        <v/>
      </c>
      <c r="Q279" t="str">
        <f>IF('CHI² deux variables'!Q276="","",('CHI² deux variables'!$AZ276*'CHI² deux variables'!Q$311/'CHI² deux variables'!$AZ$311))</f>
        <v/>
      </c>
      <c r="R279" t="str">
        <f>IF('CHI² deux variables'!R276="","",('CHI² deux variables'!$AZ276*'CHI² deux variables'!R$311/'CHI² deux variables'!$AZ$311))</f>
        <v/>
      </c>
      <c r="S279" t="str">
        <f>IF('CHI² deux variables'!S276="","",('CHI² deux variables'!$AZ276*'CHI² deux variables'!S$311/'CHI² deux variables'!$AZ$311))</f>
        <v/>
      </c>
      <c r="T279" t="str">
        <f>IF('CHI² deux variables'!T276="","",('CHI² deux variables'!$AZ276*'CHI² deux variables'!T$311/'CHI² deux variables'!$AZ$311))</f>
        <v/>
      </c>
      <c r="U279" t="str">
        <f>IF('CHI² deux variables'!U276="","",('CHI² deux variables'!$AZ276*'CHI² deux variables'!U$311/'CHI² deux variables'!$AZ$311))</f>
        <v/>
      </c>
      <c r="V279" t="str">
        <f>IF('CHI² deux variables'!V276="","",('CHI² deux variables'!$AZ276*'CHI² deux variables'!V$311/'CHI² deux variables'!$AZ$311))</f>
        <v/>
      </c>
      <c r="W279" t="str">
        <f>IF('CHI² deux variables'!W276="","",('CHI² deux variables'!$AZ276*'CHI² deux variables'!W$311/'CHI² deux variables'!$AZ$311))</f>
        <v/>
      </c>
      <c r="X279" t="str">
        <f>IF('CHI² deux variables'!X276="","",('CHI² deux variables'!$AZ276*'CHI² deux variables'!X$311/'CHI² deux variables'!$AZ$311))</f>
        <v/>
      </c>
      <c r="Y279" t="str">
        <f>IF('CHI² deux variables'!Y276="","",('CHI² deux variables'!$AZ276*'CHI² deux variables'!Y$311/'CHI² deux variables'!$AZ$311))</f>
        <v/>
      </c>
      <c r="Z279" t="str">
        <f>IF('CHI² deux variables'!Z276="","",('CHI² deux variables'!$AZ276*'CHI² deux variables'!Z$311/'CHI² deux variables'!$AZ$311))</f>
        <v/>
      </c>
      <c r="AA279" t="str">
        <f>IF('CHI² deux variables'!AA276="","",('CHI² deux variables'!$AZ276*'CHI² deux variables'!AA$311/'CHI² deux variables'!$AZ$311))</f>
        <v/>
      </c>
      <c r="AB279" t="str">
        <f>IF('CHI² deux variables'!AB276="","",('CHI² deux variables'!$AZ276*'CHI² deux variables'!AB$311/'CHI² deux variables'!$AZ$311))</f>
        <v/>
      </c>
      <c r="AC279" t="str">
        <f>IF('CHI² deux variables'!AC276="","",('CHI² deux variables'!$AZ276*'CHI² deux variables'!AC$311/'CHI² deux variables'!$AZ$311))</f>
        <v/>
      </c>
      <c r="AD279" t="str">
        <f>IF('CHI² deux variables'!AD276="","",('CHI² deux variables'!$AZ276*'CHI² deux variables'!AD$311/'CHI² deux variables'!$AZ$311))</f>
        <v/>
      </c>
      <c r="AE279" t="str">
        <f>IF('CHI² deux variables'!AE276="","",('CHI² deux variables'!$AZ276*'CHI² deux variables'!AE$311/'CHI² deux variables'!$AZ$311))</f>
        <v/>
      </c>
      <c r="AF279" t="str">
        <f>IF('CHI² deux variables'!AF276="","",('CHI² deux variables'!$AZ276*'CHI² deux variables'!AF$311/'CHI² deux variables'!$AZ$311))</f>
        <v/>
      </c>
      <c r="AG279" t="str">
        <f>IF('CHI² deux variables'!AG276="","",('CHI² deux variables'!$AZ276*'CHI² deux variables'!AG$311/'CHI² deux variables'!$AZ$311))</f>
        <v/>
      </c>
      <c r="AH279" t="str">
        <f>IF('CHI² deux variables'!AH276="","",('CHI² deux variables'!$AZ276*'CHI² deux variables'!AH$311/'CHI² deux variables'!$AZ$311))</f>
        <v/>
      </c>
      <c r="AI279" t="str">
        <f>IF('CHI² deux variables'!AI276="","",('CHI² deux variables'!$AZ276*'CHI² deux variables'!AI$311/'CHI² deux variables'!$AZ$311))</f>
        <v/>
      </c>
      <c r="AJ279" t="str">
        <f>IF('CHI² deux variables'!AJ276="","",('CHI² deux variables'!$AZ276*'CHI² deux variables'!AJ$311/'CHI² deux variables'!$AZ$311))</f>
        <v/>
      </c>
      <c r="AK279" t="str">
        <f>IF('CHI² deux variables'!AK276="","",('CHI² deux variables'!$AZ276*'CHI² deux variables'!AK$311/'CHI² deux variables'!$AZ$311))</f>
        <v/>
      </c>
      <c r="AL279" t="str">
        <f>IF('CHI² deux variables'!AL276="","",('CHI² deux variables'!$AZ276*'CHI² deux variables'!AL$311/'CHI² deux variables'!$AZ$311))</f>
        <v/>
      </c>
      <c r="AM279" t="str">
        <f>IF('CHI² deux variables'!AM276="","",('CHI² deux variables'!$AZ276*'CHI² deux variables'!AM$311/'CHI² deux variables'!$AZ$311))</f>
        <v/>
      </c>
      <c r="AN279" t="str">
        <f>IF('CHI² deux variables'!AN276="","",('CHI² deux variables'!$AZ276*'CHI² deux variables'!AN$311/'CHI² deux variables'!$AZ$311))</f>
        <v/>
      </c>
      <c r="AO279" t="str">
        <f>IF('CHI² deux variables'!AO276="","",('CHI² deux variables'!$AZ276*'CHI² deux variables'!AO$311/'CHI² deux variables'!$AZ$311))</f>
        <v/>
      </c>
      <c r="AP279" t="str">
        <f>IF('CHI² deux variables'!AP276="","",('CHI² deux variables'!$AZ276*'CHI² deux variables'!AP$311/'CHI² deux variables'!$AZ$311))</f>
        <v/>
      </c>
      <c r="AQ279" t="str">
        <f>IF('CHI² deux variables'!AQ276="","",('CHI² deux variables'!$AZ276*'CHI² deux variables'!AQ$311/'CHI² deux variables'!$AZ$311))</f>
        <v/>
      </c>
      <c r="AR279" t="str">
        <f>IF('CHI² deux variables'!AR276="","",('CHI² deux variables'!$AZ276*'CHI² deux variables'!AR$311/'CHI² deux variables'!$AZ$311))</f>
        <v/>
      </c>
      <c r="AS279" t="str">
        <f>IF('CHI² deux variables'!AS276="","",('CHI² deux variables'!$AZ276*'CHI² deux variables'!AS$311/'CHI² deux variables'!$AZ$311))</f>
        <v/>
      </c>
      <c r="AT279" t="str">
        <f>IF('CHI² deux variables'!AT276="","",('CHI² deux variables'!$AZ276*'CHI² deux variables'!AT$311/'CHI² deux variables'!$AZ$311))</f>
        <v/>
      </c>
      <c r="AU279" t="str">
        <f>IF('CHI² deux variables'!AU276="","",('CHI² deux variables'!$AZ276*'CHI² deux variables'!AU$311/'CHI² deux variables'!$AZ$311))</f>
        <v/>
      </c>
      <c r="AV279" t="str">
        <f>IF('CHI² deux variables'!AV276="","",('CHI² deux variables'!$AZ276*'CHI² deux variables'!AV$311/'CHI² deux variables'!$AZ$311))</f>
        <v/>
      </c>
      <c r="AW279" t="str">
        <f>IF('CHI² deux variables'!AW276="","",('CHI² deux variables'!$AZ276*'CHI² deux variables'!AW$311/'CHI² deux variables'!$AZ$311))</f>
        <v/>
      </c>
      <c r="AX279" t="str">
        <f>IF('CHI² deux variables'!AX276="","",('CHI² deux variables'!$AZ276*'CHI² deux variables'!AX$311/'CHI² deux variables'!$AZ$311))</f>
        <v/>
      </c>
      <c r="AY279" t="str">
        <f>IF('CHI² deux variables'!AY276="","",('CHI² deux variables'!$AZ276*'CHI² deux variables'!AY$311/'CHI² deux variables'!$AZ$311))</f>
        <v/>
      </c>
      <c r="AZ279" t="s">
        <v>675</v>
      </c>
    </row>
    <row r="280" spans="1:52" x14ac:dyDescent="0.25">
      <c r="A280" t="s">
        <v>334</v>
      </c>
      <c r="B280" t="str">
        <f>IF('CHI² deux variables'!B277="","",('CHI² deux variables'!$AZ277*'CHI² deux variables'!B$311/'CHI² deux variables'!$AZ$311))</f>
        <v/>
      </c>
      <c r="C280" t="str">
        <f>IF('CHI² deux variables'!C277="","",('CHI² deux variables'!$AZ277*'CHI² deux variables'!C$311/'CHI² deux variables'!$AZ$311))</f>
        <v/>
      </c>
      <c r="D280" t="str">
        <f>IF('CHI² deux variables'!D277="","",('CHI² deux variables'!$AZ277*'CHI² deux variables'!D$311/'CHI² deux variables'!$AZ$311))</f>
        <v/>
      </c>
      <c r="E280" t="str">
        <f>IF('CHI² deux variables'!E277="","",('CHI² deux variables'!$AZ277*'CHI² deux variables'!E$311/'CHI² deux variables'!$AZ$311))</f>
        <v/>
      </c>
      <c r="F280" t="str">
        <f>IF('CHI² deux variables'!F277="","",('CHI² deux variables'!$AZ277*'CHI² deux variables'!F$311/'CHI² deux variables'!$AZ$311))</f>
        <v/>
      </c>
      <c r="G280" t="str">
        <f>IF('CHI² deux variables'!G277="","",('CHI² deux variables'!$AZ277*'CHI² deux variables'!G$311/'CHI² deux variables'!$AZ$311))</f>
        <v/>
      </c>
      <c r="H280" t="str">
        <f>IF('CHI² deux variables'!H277="","",('CHI² deux variables'!$AZ277*'CHI² deux variables'!H$311/'CHI² deux variables'!$AZ$311))</f>
        <v/>
      </c>
      <c r="I280" t="str">
        <f>IF('CHI² deux variables'!I277="","",('CHI² deux variables'!$AZ277*'CHI² deux variables'!I$311/'CHI² deux variables'!$AZ$311))</f>
        <v/>
      </c>
      <c r="J280" t="str">
        <f>IF('CHI² deux variables'!J277="","",('CHI² deux variables'!$AZ277*'CHI² deux variables'!J$311/'CHI² deux variables'!$AZ$311))</f>
        <v/>
      </c>
      <c r="K280" t="str">
        <f>IF('CHI² deux variables'!K277="","",('CHI² deux variables'!$AZ277*'CHI² deux variables'!K$311/'CHI² deux variables'!$AZ$311))</f>
        <v/>
      </c>
      <c r="L280" t="str">
        <f>IF('CHI² deux variables'!L277="","",('CHI² deux variables'!$AZ277*'CHI² deux variables'!L$311/'CHI² deux variables'!$AZ$311))</f>
        <v/>
      </c>
      <c r="M280" t="str">
        <f>IF('CHI² deux variables'!M277="","",('CHI² deux variables'!$AZ277*'CHI² deux variables'!M$311/'CHI² deux variables'!$AZ$311))</f>
        <v/>
      </c>
      <c r="N280" t="str">
        <f>IF('CHI² deux variables'!N277="","",('CHI² deux variables'!$AZ277*'CHI² deux variables'!N$311/'CHI² deux variables'!$AZ$311))</f>
        <v/>
      </c>
      <c r="O280" t="str">
        <f>IF('CHI² deux variables'!O277="","",('CHI² deux variables'!$AZ277*'CHI² deux variables'!O$311/'CHI² deux variables'!$AZ$311))</f>
        <v/>
      </c>
      <c r="P280" t="str">
        <f>IF('CHI² deux variables'!P277="","",('CHI² deux variables'!$AZ277*'CHI² deux variables'!P$311/'CHI² deux variables'!$AZ$311))</f>
        <v/>
      </c>
      <c r="Q280" t="str">
        <f>IF('CHI² deux variables'!Q277="","",('CHI² deux variables'!$AZ277*'CHI² deux variables'!Q$311/'CHI² deux variables'!$AZ$311))</f>
        <v/>
      </c>
      <c r="R280" t="str">
        <f>IF('CHI² deux variables'!R277="","",('CHI² deux variables'!$AZ277*'CHI² deux variables'!R$311/'CHI² deux variables'!$AZ$311))</f>
        <v/>
      </c>
      <c r="S280" t="str">
        <f>IF('CHI² deux variables'!S277="","",('CHI² deux variables'!$AZ277*'CHI² deux variables'!S$311/'CHI² deux variables'!$AZ$311))</f>
        <v/>
      </c>
      <c r="T280" t="str">
        <f>IF('CHI² deux variables'!T277="","",('CHI² deux variables'!$AZ277*'CHI² deux variables'!T$311/'CHI² deux variables'!$AZ$311))</f>
        <v/>
      </c>
      <c r="U280" t="str">
        <f>IF('CHI² deux variables'!U277="","",('CHI² deux variables'!$AZ277*'CHI² deux variables'!U$311/'CHI² deux variables'!$AZ$311))</f>
        <v/>
      </c>
      <c r="V280" t="str">
        <f>IF('CHI² deux variables'!V277="","",('CHI² deux variables'!$AZ277*'CHI² deux variables'!V$311/'CHI² deux variables'!$AZ$311))</f>
        <v/>
      </c>
      <c r="W280" t="str">
        <f>IF('CHI² deux variables'!W277="","",('CHI² deux variables'!$AZ277*'CHI² deux variables'!W$311/'CHI² deux variables'!$AZ$311))</f>
        <v/>
      </c>
      <c r="X280" t="str">
        <f>IF('CHI² deux variables'!X277="","",('CHI² deux variables'!$AZ277*'CHI² deux variables'!X$311/'CHI² deux variables'!$AZ$311))</f>
        <v/>
      </c>
      <c r="Y280" t="str">
        <f>IF('CHI² deux variables'!Y277="","",('CHI² deux variables'!$AZ277*'CHI² deux variables'!Y$311/'CHI² deux variables'!$AZ$311))</f>
        <v/>
      </c>
      <c r="Z280" t="str">
        <f>IF('CHI² deux variables'!Z277="","",('CHI² deux variables'!$AZ277*'CHI² deux variables'!Z$311/'CHI² deux variables'!$AZ$311))</f>
        <v/>
      </c>
      <c r="AA280" t="str">
        <f>IF('CHI² deux variables'!AA277="","",('CHI² deux variables'!$AZ277*'CHI² deux variables'!AA$311/'CHI² deux variables'!$AZ$311))</f>
        <v/>
      </c>
      <c r="AB280" t="str">
        <f>IF('CHI² deux variables'!AB277="","",('CHI² deux variables'!$AZ277*'CHI² deux variables'!AB$311/'CHI² deux variables'!$AZ$311))</f>
        <v/>
      </c>
      <c r="AC280" t="str">
        <f>IF('CHI² deux variables'!AC277="","",('CHI² deux variables'!$AZ277*'CHI² deux variables'!AC$311/'CHI² deux variables'!$AZ$311))</f>
        <v/>
      </c>
      <c r="AD280" t="str">
        <f>IF('CHI² deux variables'!AD277="","",('CHI² deux variables'!$AZ277*'CHI² deux variables'!AD$311/'CHI² deux variables'!$AZ$311))</f>
        <v/>
      </c>
      <c r="AE280" t="str">
        <f>IF('CHI² deux variables'!AE277="","",('CHI² deux variables'!$AZ277*'CHI² deux variables'!AE$311/'CHI² deux variables'!$AZ$311))</f>
        <v/>
      </c>
      <c r="AF280" t="str">
        <f>IF('CHI² deux variables'!AF277="","",('CHI² deux variables'!$AZ277*'CHI² deux variables'!AF$311/'CHI² deux variables'!$AZ$311))</f>
        <v/>
      </c>
      <c r="AG280" t="str">
        <f>IF('CHI² deux variables'!AG277="","",('CHI² deux variables'!$AZ277*'CHI² deux variables'!AG$311/'CHI² deux variables'!$AZ$311))</f>
        <v/>
      </c>
      <c r="AH280" t="str">
        <f>IF('CHI² deux variables'!AH277="","",('CHI² deux variables'!$AZ277*'CHI² deux variables'!AH$311/'CHI² deux variables'!$AZ$311))</f>
        <v/>
      </c>
      <c r="AI280" t="str">
        <f>IF('CHI² deux variables'!AI277="","",('CHI² deux variables'!$AZ277*'CHI² deux variables'!AI$311/'CHI² deux variables'!$AZ$311))</f>
        <v/>
      </c>
      <c r="AJ280" t="str">
        <f>IF('CHI² deux variables'!AJ277="","",('CHI² deux variables'!$AZ277*'CHI² deux variables'!AJ$311/'CHI² deux variables'!$AZ$311))</f>
        <v/>
      </c>
      <c r="AK280" t="str">
        <f>IF('CHI² deux variables'!AK277="","",('CHI² deux variables'!$AZ277*'CHI² deux variables'!AK$311/'CHI² deux variables'!$AZ$311))</f>
        <v/>
      </c>
      <c r="AL280" t="str">
        <f>IF('CHI² deux variables'!AL277="","",('CHI² deux variables'!$AZ277*'CHI² deux variables'!AL$311/'CHI² deux variables'!$AZ$311))</f>
        <v/>
      </c>
      <c r="AM280" t="str">
        <f>IF('CHI² deux variables'!AM277="","",('CHI² deux variables'!$AZ277*'CHI² deux variables'!AM$311/'CHI² deux variables'!$AZ$311))</f>
        <v/>
      </c>
      <c r="AN280" t="str">
        <f>IF('CHI² deux variables'!AN277="","",('CHI² deux variables'!$AZ277*'CHI² deux variables'!AN$311/'CHI² deux variables'!$AZ$311))</f>
        <v/>
      </c>
      <c r="AO280" t="str">
        <f>IF('CHI² deux variables'!AO277="","",('CHI² deux variables'!$AZ277*'CHI² deux variables'!AO$311/'CHI² deux variables'!$AZ$311))</f>
        <v/>
      </c>
      <c r="AP280" t="str">
        <f>IF('CHI² deux variables'!AP277="","",('CHI² deux variables'!$AZ277*'CHI² deux variables'!AP$311/'CHI² deux variables'!$AZ$311))</f>
        <v/>
      </c>
      <c r="AQ280" t="str">
        <f>IF('CHI² deux variables'!AQ277="","",('CHI² deux variables'!$AZ277*'CHI² deux variables'!AQ$311/'CHI² deux variables'!$AZ$311))</f>
        <v/>
      </c>
      <c r="AR280" t="str">
        <f>IF('CHI² deux variables'!AR277="","",('CHI² deux variables'!$AZ277*'CHI² deux variables'!AR$311/'CHI² deux variables'!$AZ$311))</f>
        <v/>
      </c>
      <c r="AS280" t="str">
        <f>IF('CHI² deux variables'!AS277="","",('CHI² deux variables'!$AZ277*'CHI² deux variables'!AS$311/'CHI² deux variables'!$AZ$311))</f>
        <v/>
      </c>
      <c r="AT280" t="str">
        <f>IF('CHI² deux variables'!AT277="","",('CHI² deux variables'!$AZ277*'CHI² deux variables'!AT$311/'CHI² deux variables'!$AZ$311))</f>
        <v/>
      </c>
      <c r="AU280" t="str">
        <f>IF('CHI² deux variables'!AU277="","",('CHI² deux variables'!$AZ277*'CHI² deux variables'!AU$311/'CHI² deux variables'!$AZ$311))</f>
        <v/>
      </c>
      <c r="AV280" t="str">
        <f>IF('CHI² deux variables'!AV277="","",('CHI² deux variables'!$AZ277*'CHI² deux variables'!AV$311/'CHI² deux variables'!$AZ$311))</f>
        <v/>
      </c>
      <c r="AW280" t="str">
        <f>IF('CHI² deux variables'!AW277="","",('CHI² deux variables'!$AZ277*'CHI² deux variables'!AW$311/'CHI² deux variables'!$AZ$311))</f>
        <v/>
      </c>
      <c r="AX280" t="str">
        <f>IF('CHI² deux variables'!AX277="","",('CHI² deux variables'!$AZ277*'CHI² deux variables'!AX$311/'CHI² deux variables'!$AZ$311))</f>
        <v/>
      </c>
      <c r="AY280" t="str">
        <f>IF('CHI² deux variables'!AY277="","",('CHI² deux variables'!$AZ277*'CHI² deux variables'!AY$311/'CHI² deux variables'!$AZ$311))</f>
        <v/>
      </c>
      <c r="AZ280" t="s">
        <v>675</v>
      </c>
    </row>
    <row r="281" spans="1:52" x14ac:dyDescent="0.25">
      <c r="A281" t="s">
        <v>335</v>
      </c>
      <c r="B281" t="str">
        <f>IF('CHI² deux variables'!B278="","",('CHI² deux variables'!$AZ278*'CHI² deux variables'!B$311/'CHI² deux variables'!$AZ$311))</f>
        <v/>
      </c>
      <c r="C281" t="str">
        <f>IF('CHI² deux variables'!C278="","",('CHI² deux variables'!$AZ278*'CHI² deux variables'!C$311/'CHI² deux variables'!$AZ$311))</f>
        <v/>
      </c>
      <c r="D281" t="str">
        <f>IF('CHI² deux variables'!D278="","",('CHI² deux variables'!$AZ278*'CHI² deux variables'!D$311/'CHI² deux variables'!$AZ$311))</f>
        <v/>
      </c>
      <c r="E281" t="str">
        <f>IF('CHI² deux variables'!E278="","",('CHI² deux variables'!$AZ278*'CHI² deux variables'!E$311/'CHI² deux variables'!$AZ$311))</f>
        <v/>
      </c>
      <c r="F281" t="str">
        <f>IF('CHI² deux variables'!F278="","",('CHI² deux variables'!$AZ278*'CHI² deux variables'!F$311/'CHI² deux variables'!$AZ$311))</f>
        <v/>
      </c>
      <c r="G281" t="str">
        <f>IF('CHI² deux variables'!G278="","",('CHI² deux variables'!$AZ278*'CHI² deux variables'!G$311/'CHI² deux variables'!$AZ$311))</f>
        <v/>
      </c>
      <c r="H281" t="str">
        <f>IF('CHI² deux variables'!H278="","",('CHI² deux variables'!$AZ278*'CHI² deux variables'!H$311/'CHI² deux variables'!$AZ$311))</f>
        <v/>
      </c>
      <c r="I281" t="str">
        <f>IF('CHI² deux variables'!I278="","",('CHI² deux variables'!$AZ278*'CHI² deux variables'!I$311/'CHI² deux variables'!$AZ$311))</f>
        <v/>
      </c>
      <c r="J281" t="str">
        <f>IF('CHI² deux variables'!J278="","",('CHI² deux variables'!$AZ278*'CHI² deux variables'!J$311/'CHI² deux variables'!$AZ$311))</f>
        <v/>
      </c>
      <c r="K281" t="str">
        <f>IF('CHI² deux variables'!K278="","",('CHI² deux variables'!$AZ278*'CHI² deux variables'!K$311/'CHI² deux variables'!$AZ$311))</f>
        <v/>
      </c>
      <c r="L281" t="str">
        <f>IF('CHI² deux variables'!L278="","",('CHI² deux variables'!$AZ278*'CHI² deux variables'!L$311/'CHI² deux variables'!$AZ$311))</f>
        <v/>
      </c>
      <c r="M281" t="str">
        <f>IF('CHI² deux variables'!M278="","",('CHI² deux variables'!$AZ278*'CHI² deux variables'!M$311/'CHI² deux variables'!$AZ$311))</f>
        <v/>
      </c>
      <c r="N281" t="str">
        <f>IF('CHI² deux variables'!N278="","",('CHI² deux variables'!$AZ278*'CHI² deux variables'!N$311/'CHI² deux variables'!$AZ$311))</f>
        <v/>
      </c>
      <c r="O281" t="str">
        <f>IF('CHI² deux variables'!O278="","",('CHI² deux variables'!$AZ278*'CHI² deux variables'!O$311/'CHI² deux variables'!$AZ$311))</f>
        <v/>
      </c>
      <c r="P281" t="str">
        <f>IF('CHI² deux variables'!P278="","",('CHI² deux variables'!$AZ278*'CHI² deux variables'!P$311/'CHI² deux variables'!$AZ$311))</f>
        <v/>
      </c>
      <c r="Q281" t="str">
        <f>IF('CHI² deux variables'!Q278="","",('CHI² deux variables'!$AZ278*'CHI² deux variables'!Q$311/'CHI² deux variables'!$AZ$311))</f>
        <v/>
      </c>
      <c r="R281" t="str">
        <f>IF('CHI² deux variables'!R278="","",('CHI² deux variables'!$AZ278*'CHI² deux variables'!R$311/'CHI² deux variables'!$AZ$311))</f>
        <v/>
      </c>
      <c r="S281" t="str">
        <f>IF('CHI² deux variables'!S278="","",('CHI² deux variables'!$AZ278*'CHI² deux variables'!S$311/'CHI² deux variables'!$AZ$311))</f>
        <v/>
      </c>
      <c r="T281" t="str">
        <f>IF('CHI² deux variables'!T278="","",('CHI² deux variables'!$AZ278*'CHI² deux variables'!T$311/'CHI² deux variables'!$AZ$311))</f>
        <v/>
      </c>
      <c r="U281" t="str">
        <f>IF('CHI² deux variables'!U278="","",('CHI² deux variables'!$AZ278*'CHI² deux variables'!U$311/'CHI² deux variables'!$AZ$311))</f>
        <v/>
      </c>
      <c r="V281" t="str">
        <f>IF('CHI² deux variables'!V278="","",('CHI² deux variables'!$AZ278*'CHI² deux variables'!V$311/'CHI² deux variables'!$AZ$311))</f>
        <v/>
      </c>
      <c r="W281" t="str">
        <f>IF('CHI² deux variables'!W278="","",('CHI² deux variables'!$AZ278*'CHI² deux variables'!W$311/'CHI² deux variables'!$AZ$311))</f>
        <v/>
      </c>
      <c r="X281" t="str">
        <f>IF('CHI² deux variables'!X278="","",('CHI² deux variables'!$AZ278*'CHI² deux variables'!X$311/'CHI² deux variables'!$AZ$311))</f>
        <v/>
      </c>
      <c r="Y281" t="str">
        <f>IF('CHI² deux variables'!Y278="","",('CHI² deux variables'!$AZ278*'CHI² deux variables'!Y$311/'CHI² deux variables'!$AZ$311))</f>
        <v/>
      </c>
      <c r="Z281" t="str">
        <f>IF('CHI² deux variables'!Z278="","",('CHI² deux variables'!$AZ278*'CHI² deux variables'!Z$311/'CHI² deux variables'!$AZ$311))</f>
        <v/>
      </c>
      <c r="AA281" t="str">
        <f>IF('CHI² deux variables'!AA278="","",('CHI² deux variables'!$AZ278*'CHI² deux variables'!AA$311/'CHI² deux variables'!$AZ$311))</f>
        <v/>
      </c>
      <c r="AB281" t="str">
        <f>IF('CHI² deux variables'!AB278="","",('CHI² deux variables'!$AZ278*'CHI² deux variables'!AB$311/'CHI² deux variables'!$AZ$311))</f>
        <v/>
      </c>
      <c r="AC281" t="str">
        <f>IF('CHI² deux variables'!AC278="","",('CHI² deux variables'!$AZ278*'CHI² deux variables'!AC$311/'CHI² deux variables'!$AZ$311))</f>
        <v/>
      </c>
      <c r="AD281" t="str">
        <f>IF('CHI² deux variables'!AD278="","",('CHI² deux variables'!$AZ278*'CHI² deux variables'!AD$311/'CHI² deux variables'!$AZ$311))</f>
        <v/>
      </c>
      <c r="AE281" t="str">
        <f>IF('CHI² deux variables'!AE278="","",('CHI² deux variables'!$AZ278*'CHI² deux variables'!AE$311/'CHI² deux variables'!$AZ$311))</f>
        <v/>
      </c>
      <c r="AF281" t="str">
        <f>IF('CHI² deux variables'!AF278="","",('CHI² deux variables'!$AZ278*'CHI² deux variables'!AF$311/'CHI² deux variables'!$AZ$311))</f>
        <v/>
      </c>
      <c r="AG281" t="str">
        <f>IF('CHI² deux variables'!AG278="","",('CHI² deux variables'!$AZ278*'CHI² deux variables'!AG$311/'CHI² deux variables'!$AZ$311))</f>
        <v/>
      </c>
      <c r="AH281" t="str">
        <f>IF('CHI² deux variables'!AH278="","",('CHI² deux variables'!$AZ278*'CHI² deux variables'!AH$311/'CHI² deux variables'!$AZ$311))</f>
        <v/>
      </c>
      <c r="AI281" t="str">
        <f>IF('CHI² deux variables'!AI278="","",('CHI² deux variables'!$AZ278*'CHI² deux variables'!AI$311/'CHI² deux variables'!$AZ$311))</f>
        <v/>
      </c>
      <c r="AJ281" t="str">
        <f>IF('CHI² deux variables'!AJ278="","",('CHI² deux variables'!$AZ278*'CHI² deux variables'!AJ$311/'CHI² deux variables'!$AZ$311))</f>
        <v/>
      </c>
      <c r="AK281" t="str">
        <f>IF('CHI² deux variables'!AK278="","",('CHI² deux variables'!$AZ278*'CHI² deux variables'!AK$311/'CHI² deux variables'!$AZ$311))</f>
        <v/>
      </c>
      <c r="AL281" t="str">
        <f>IF('CHI² deux variables'!AL278="","",('CHI² deux variables'!$AZ278*'CHI² deux variables'!AL$311/'CHI² deux variables'!$AZ$311))</f>
        <v/>
      </c>
      <c r="AM281" t="str">
        <f>IF('CHI² deux variables'!AM278="","",('CHI² deux variables'!$AZ278*'CHI² deux variables'!AM$311/'CHI² deux variables'!$AZ$311))</f>
        <v/>
      </c>
      <c r="AN281" t="str">
        <f>IF('CHI² deux variables'!AN278="","",('CHI² deux variables'!$AZ278*'CHI² deux variables'!AN$311/'CHI² deux variables'!$AZ$311))</f>
        <v/>
      </c>
      <c r="AO281" t="str">
        <f>IF('CHI² deux variables'!AO278="","",('CHI² deux variables'!$AZ278*'CHI² deux variables'!AO$311/'CHI² deux variables'!$AZ$311))</f>
        <v/>
      </c>
      <c r="AP281" t="str">
        <f>IF('CHI² deux variables'!AP278="","",('CHI² deux variables'!$AZ278*'CHI² deux variables'!AP$311/'CHI² deux variables'!$AZ$311))</f>
        <v/>
      </c>
      <c r="AQ281" t="str">
        <f>IF('CHI² deux variables'!AQ278="","",('CHI² deux variables'!$AZ278*'CHI² deux variables'!AQ$311/'CHI² deux variables'!$AZ$311))</f>
        <v/>
      </c>
      <c r="AR281" t="str">
        <f>IF('CHI² deux variables'!AR278="","",('CHI² deux variables'!$AZ278*'CHI² deux variables'!AR$311/'CHI² deux variables'!$AZ$311))</f>
        <v/>
      </c>
      <c r="AS281" t="str">
        <f>IF('CHI² deux variables'!AS278="","",('CHI² deux variables'!$AZ278*'CHI² deux variables'!AS$311/'CHI² deux variables'!$AZ$311))</f>
        <v/>
      </c>
      <c r="AT281" t="str">
        <f>IF('CHI² deux variables'!AT278="","",('CHI² deux variables'!$AZ278*'CHI² deux variables'!AT$311/'CHI² deux variables'!$AZ$311))</f>
        <v/>
      </c>
      <c r="AU281" t="str">
        <f>IF('CHI² deux variables'!AU278="","",('CHI² deux variables'!$AZ278*'CHI² deux variables'!AU$311/'CHI² deux variables'!$AZ$311))</f>
        <v/>
      </c>
      <c r="AV281" t="str">
        <f>IF('CHI² deux variables'!AV278="","",('CHI² deux variables'!$AZ278*'CHI² deux variables'!AV$311/'CHI² deux variables'!$AZ$311))</f>
        <v/>
      </c>
      <c r="AW281" t="str">
        <f>IF('CHI² deux variables'!AW278="","",('CHI² deux variables'!$AZ278*'CHI² deux variables'!AW$311/'CHI² deux variables'!$AZ$311))</f>
        <v/>
      </c>
      <c r="AX281" t="str">
        <f>IF('CHI² deux variables'!AX278="","",('CHI² deux variables'!$AZ278*'CHI² deux variables'!AX$311/'CHI² deux variables'!$AZ$311))</f>
        <v/>
      </c>
      <c r="AY281" t="str">
        <f>IF('CHI² deux variables'!AY278="","",('CHI² deux variables'!$AZ278*'CHI² deux variables'!AY$311/'CHI² deux variables'!$AZ$311))</f>
        <v/>
      </c>
      <c r="AZ281" t="s">
        <v>675</v>
      </c>
    </row>
    <row r="282" spans="1:52" x14ac:dyDescent="0.25">
      <c r="A282" t="s">
        <v>336</v>
      </c>
      <c r="B282" t="str">
        <f>IF('CHI² deux variables'!B279="","",('CHI² deux variables'!$AZ279*'CHI² deux variables'!B$311/'CHI² deux variables'!$AZ$311))</f>
        <v/>
      </c>
      <c r="C282" t="str">
        <f>IF('CHI² deux variables'!C279="","",('CHI² deux variables'!$AZ279*'CHI² deux variables'!C$311/'CHI² deux variables'!$AZ$311))</f>
        <v/>
      </c>
      <c r="D282" t="str">
        <f>IF('CHI² deux variables'!D279="","",('CHI² deux variables'!$AZ279*'CHI² deux variables'!D$311/'CHI² deux variables'!$AZ$311))</f>
        <v/>
      </c>
      <c r="E282" t="str">
        <f>IF('CHI² deux variables'!E279="","",('CHI² deux variables'!$AZ279*'CHI² deux variables'!E$311/'CHI² deux variables'!$AZ$311))</f>
        <v/>
      </c>
      <c r="F282" t="str">
        <f>IF('CHI² deux variables'!F279="","",('CHI² deux variables'!$AZ279*'CHI² deux variables'!F$311/'CHI² deux variables'!$AZ$311))</f>
        <v/>
      </c>
      <c r="G282" t="str">
        <f>IF('CHI² deux variables'!G279="","",('CHI² deux variables'!$AZ279*'CHI² deux variables'!G$311/'CHI² deux variables'!$AZ$311))</f>
        <v/>
      </c>
      <c r="H282" t="str">
        <f>IF('CHI² deux variables'!H279="","",('CHI² deux variables'!$AZ279*'CHI² deux variables'!H$311/'CHI² deux variables'!$AZ$311))</f>
        <v/>
      </c>
      <c r="I282" t="str">
        <f>IF('CHI² deux variables'!I279="","",('CHI² deux variables'!$AZ279*'CHI² deux variables'!I$311/'CHI² deux variables'!$AZ$311))</f>
        <v/>
      </c>
      <c r="J282" t="str">
        <f>IF('CHI² deux variables'!J279="","",('CHI² deux variables'!$AZ279*'CHI² deux variables'!J$311/'CHI² deux variables'!$AZ$311))</f>
        <v/>
      </c>
      <c r="K282" t="str">
        <f>IF('CHI² deux variables'!K279="","",('CHI² deux variables'!$AZ279*'CHI² deux variables'!K$311/'CHI² deux variables'!$AZ$311))</f>
        <v/>
      </c>
      <c r="L282" t="str">
        <f>IF('CHI² deux variables'!L279="","",('CHI² deux variables'!$AZ279*'CHI² deux variables'!L$311/'CHI² deux variables'!$AZ$311))</f>
        <v/>
      </c>
      <c r="M282" t="str">
        <f>IF('CHI² deux variables'!M279="","",('CHI² deux variables'!$AZ279*'CHI² deux variables'!M$311/'CHI² deux variables'!$AZ$311))</f>
        <v/>
      </c>
      <c r="N282" t="str">
        <f>IF('CHI² deux variables'!N279="","",('CHI² deux variables'!$AZ279*'CHI² deux variables'!N$311/'CHI² deux variables'!$AZ$311))</f>
        <v/>
      </c>
      <c r="O282" t="str">
        <f>IF('CHI² deux variables'!O279="","",('CHI² deux variables'!$AZ279*'CHI² deux variables'!O$311/'CHI² deux variables'!$AZ$311))</f>
        <v/>
      </c>
      <c r="P282" t="str">
        <f>IF('CHI² deux variables'!P279="","",('CHI² deux variables'!$AZ279*'CHI² deux variables'!P$311/'CHI² deux variables'!$AZ$311))</f>
        <v/>
      </c>
      <c r="Q282" t="str">
        <f>IF('CHI² deux variables'!Q279="","",('CHI² deux variables'!$AZ279*'CHI² deux variables'!Q$311/'CHI² deux variables'!$AZ$311))</f>
        <v/>
      </c>
      <c r="R282" t="str">
        <f>IF('CHI² deux variables'!R279="","",('CHI² deux variables'!$AZ279*'CHI² deux variables'!R$311/'CHI² deux variables'!$AZ$311))</f>
        <v/>
      </c>
      <c r="S282" t="str">
        <f>IF('CHI² deux variables'!S279="","",('CHI² deux variables'!$AZ279*'CHI² deux variables'!S$311/'CHI² deux variables'!$AZ$311))</f>
        <v/>
      </c>
      <c r="T282" t="str">
        <f>IF('CHI² deux variables'!T279="","",('CHI² deux variables'!$AZ279*'CHI² deux variables'!T$311/'CHI² deux variables'!$AZ$311))</f>
        <v/>
      </c>
      <c r="U282" t="str">
        <f>IF('CHI² deux variables'!U279="","",('CHI² deux variables'!$AZ279*'CHI² deux variables'!U$311/'CHI² deux variables'!$AZ$311))</f>
        <v/>
      </c>
      <c r="V282" t="str">
        <f>IF('CHI² deux variables'!V279="","",('CHI² deux variables'!$AZ279*'CHI² deux variables'!V$311/'CHI² deux variables'!$AZ$311))</f>
        <v/>
      </c>
      <c r="W282" t="str">
        <f>IF('CHI² deux variables'!W279="","",('CHI² deux variables'!$AZ279*'CHI² deux variables'!W$311/'CHI² deux variables'!$AZ$311))</f>
        <v/>
      </c>
      <c r="X282" t="str">
        <f>IF('CHI² deux variables'!X279="","",('CHI² deux variables'!$AZ279*'CHI² deux variables'!X$311/'CHI² deux variables'!$AZ$311))</f>
        <v/>
      </c>
      <c r="Y282" t="str">
        <f>IF('CHI² deux variables'!Y279="","",('CHI² deux variables'!$AZ279*'CHI² deux variables'!Y$311/'CHI² deux variables'!$AZ$311))</f>
        <v/>
      </c>
      <c r="Z282" t="str">
        <f>IF('CHI² deux variables'!Z279="","",('CHI² deux variables'!$AZ279*'CHI² deux variables'!Z$311/'CHI² deux variables'!$AZ$311))</f>
        <v/>
      </c>
      <c r="AA282" t="str">
        <f>IF('CHI² deux variables'!AA279="","",('CHI² deux variables'!$AZ279*'CHI² deux variables'!AA$311/'CHI² deux variables'!$AZ$311))</f>
        <v/>
      </c>
      <c r="AB282" t="str">
        <f>IF('CHI² deux variables'!AB279="","",('CHI² deux variables'!$AZ279*'CHI² deux variables'!AB$311/'CHI² deux variables'!$AZ$311))</f>
        <v/>
      </c>
      <c r="AC282" t="str">
        <f>IF('CHI² deux variables'!AC279="","",('CHI² deux variables'!$AZ279*'CHI² deux variables'!AC$311/'CHI² deux variables'!$AZ$311))</f>
        <v/>
      </c>
      <c r="AD282" t="str">
        <f>IF('CHI² deux variables'!AD279="","",('CHI² deux variables'!$AZ279*'CHI² deux variables'!AD$311/'CHI² deux variables'!$AZ$311))</f>
        <v/>
      </c>
      <c r="AE282" t="str">
        <f>IF('CHI² deux variables'!AE279="","",('CHI² deux variables'!$AZ279*'CHI² deux variables'!AE$311/'CHI² deux variables'!$AZ$311))</f>
        <v/>
      </c>
      <c r="AF282" t="str">
        <f>IF('CHI² deux variables'!AF279="","",('CHI² deux variables'!$AZ279*'CHI² deux variables'!AF$311/'CHI² deux variables'!$AZ$311))</f>
        <v/>
      </c>
      <c r="AG282" t="str">
        <f>IF('CHI² deux variables'!AG279="","",('CHI² deux variables'!$AZ279*'CHI² deux variables'!AG$311/'CHI² deux variables'!$AZ$311))</f>
        <v/>
      </c>
      <c r="AH282" t="str">
        <f>IF('CHI² deux variables'!AH279="","",('CHI² deux variables'!$AZ279*'CHI² deux variables'!AH$311/'CHI² deux variables'!$AZ$311))</f>
        <v/>
      </c>
      <c r="AI282" t="str">
        <f>IF('CHI² deux variables'!AI279="","",('CHI² deux variables'!$AZ279*'CHI² deux variables'!AI$311/'CHI² deux variables'!$AZ$311))</f>
        <v/>
      </c>
      <c r="AJ282" t="str">
        <f>IF('CHI² deux variables'!AJ279="","",('CHI² deux variables'!$AZ279*'CHI² deux variables'!AJ$311/'CHI² deux variables'!$AZ$311))</f>
        <v/>
      </c>
      <c r="AK282" t="str">
        <f>IF('CHI² deux variables'!AK279="","",('CHI² deux variables'!$AZ279*'CHI² deux variables'!AK$311/'CHI² deux variables'!$AZ$311))</f>
        <v/>
      </c>
      <c r="AL282" t="str">
        <f>IF('CHI² deux variables'!AL279="","",('CHI² deux variables'!$AZ279*'CHI² deux variables'!AL$311/'CHI² deux variables'!$AZ$311))</f>
        <v/>
      </c>
      <c r="AM282" t="str">
        <f>IF('CHI² deux variables'!AM279="","",('CHI² deux variables'!$AZ279*'CHI² deux variables'!AM$311/'CHI² deux variables'!$AZ$311))</f>
        <v/>
      </c>
      <c r="AN282" t="str">
        <f>IF('CHI² deux variables'!AN279="","",('CHI² deux variables'!$AZ279*'CHI² deux variables'!AN$311/'CHI² deux variables'!$AZ$311))</f>
        <v/>
      </c>
      <c r="AO282" t="str">
        <f>IF('CHI² deux variables'!AO279="","",('CHI² deux variables'!$AZ279*'CHI² deux variables'!AO$311/'CHI² deux variables'!$AZ$311))</f>
        <v/>
      </c>
      <c r="AP282" t="str">
        <f>IF('CHI² deux variables'!AP279="","",('CHI² deux variables'!$AZ279*'CHI² deux variables'!AP$311/'CHI² deux variables'!$AZ$311))</f>
        <v/>
      </c>
      <c r="AQ282" t="str">
        <f>IF('CHI² deux variables'!AQ279="","",('CHI² deux variables'!$AZ279*'CHI² deux variables'!AQ$311/'CHI² deux variables'!$AZ$311))</f>
        <v/>
      </c>
      <c r="AR282" t="str">
        <f>IF('CHI² deux variables'!AR279="","",('CHI² deux variables'!$AZ279*'CHI² deux variables'!AR$311/'CHI² deux variables'!$AZ$311))</f>
        <v/>
      </c>
      <c r="AS282" t="str">
        <f>IF('CHI² deux variables'!AS279="","",('CHI² deux variables'!$AZ279*'CHI² deux variables'!AS$311/'CHI² deux variables'!$AZ$311))</f>
        <v/>
      </c>
      <c r="AT282" t="str">
        <f>IF('CHI² deux variables'!AT279="","",('CHI² deux variables'!$AZ279*'CHI² deux variables'!AT$311/'CHI² deux variables'!$AZ$311))</f>
        <v/>
      </c>
      <c r="AU282" t="str">
        <f>IF('CHI² deux variables'!AU279="","",('CHI² deux variables'!$AZ279*'CHI² deux variables'!AU$311/'CHI² deux variables'!$AZ$311))</f>
        <v/>
      </c>
      <c r="AV282" t="str">
        <f>IF('CHI² deux variables'!AV279="","",('CHI² deux variables'!$AZ279*'CHI² deux variables'!AV$311/'CHI² deux variables'!$AZ$311))</f>
        <v/>
      </c>
      <c r="AW282" t="str">
        <f>IF('CHI² deux variables'!AW279="","",('CHI² deux variables'!$AZ279*'CHI² deux variables'!AW$311/'CHI² deux variables'!$AZ$311))</f>
        <v/>
      </c>
      <c r="AX282" t="str">
        <f>IF('CHI² deux variables'!AX279="","",('CHI² deux variables'!$AZ279*'CHI² deux variables'!AX$311/'CHI² deux variables'!$AZ$311))</f>
        <v/>
      </c>
      <c r="AY282" t="str">
        <f>IF('CHI² deux variables'!AY279="","",('CHI² deux variables'!$AZ279*'CHI² deux variables'!AY$311/'CHI² deux variables'!$AZ$311))</f>
        <v/>
      </c>
      <c r="AZ282" t="s">
        <v>675</v>
      </c>
    </row>
    <row r="283" spans="1:52" x14ac:dyDescent="0.25">
      <c r="A283" t="s">
        <v>337</v>
      </c>
      <c r="B283" t="str">
        <f>IF('CHI² deux variables'!B280="","",('CHI² deux variables'!$AZ280*'CHI² deux variables'!B$311/'CHI² deux variables'!$AZ$311))</f>
        <v/>
      </c>
      <c r="C283" t="str">
        <f>IF('CHI² deux variables'!C280="","",('CHI² deux variables'!$AZ280*'CHI² deux variables'!C$311/'CHI² deux variables'!$AZ$311))</f>
        <v/>
      </c>
      <c r="D283" t="str">
        <f>IF('CHI² deux variables'!D280="","",('CHI² deux variables'!$AZ280*'CHI² deux variables'!D$311/'CHI² deux variables'!$AZ$311))</f>
        <v/>
      </c>
      <c r="E283" t="str">
        <f>IF('CHI² deux variables'!E280="","",('CHI² deux variables'!$AZ280*'CHI² deux variables'!E$311/'CHI² deux variables'!$AZ$311))</f>
        <v/>
      </c>
      <c r="F283" t="str">
        <f>IF('CHI² deux variables'!F280="","",('CHI² deux variables'!$AZ280*'CHI² deux variables'!F$311/'CHI² deux variables'!$AZ$311))</f>
        <v/>
      </c>
      <c r="G283" t="str">
        <f>IF('CHI² deux variables'!G280="","",('CHI² deux variables'!$AZ280*'CHI² deux variables'!G$311/'CHI² deux variables'!$AZ$311))</f>
        <v/>
      </c>
      <c r="H283" t="str">
        <f>IF('CHI² deux variables'!H280="","",('CHI² deux variables'!$AZ280*'CHI² deux variables'!H$311/'CHI² deux variables'!$AZ$311))</f>
        <v/>
      </c>
      <c r="I283" t="str">
        <f>IF('CHI² deux variables'!I280="","",('CHI² deux variables'!$AZ280*'CHI² deux variables'!I$311/'CHI² deux variables'!$AZ$311))</f>
        <v/>
      </c>
      <c r="J283" t="str">
        <f>IF('CHI² deux variables'!J280="","",('CHI² deux variables'!$AZ280*'CHI² deux variables'!J$311/'CHI² deux variables'!$AZ$311))</f>
        <v/>
      </c>
      <c r="K283" t="str">
        <f>IF('CHI² deux variables'!K280="","",('CHI² deux variables'!$AZ280*'CHI² deux variables'!K$311/'CHI² deux variables'!$AZ$311))</f>
        <v/>
      </c>
      <c r="L283" t="str">
        <f>IF('CHI² deux variables'!L280="","",('CHI² deux variables'!$AZ280*'CHI² deux variables'!L$311/'CHI² deux variables'!$AZ$311))</f>
        <v/>
      </c>
      <c r="M283" t="str">
        <f>IF('CHI² deux variables'!M280="","",('CHI² deux variables'!$AZ280*'CHI² deux variables'!M$311/'CHI² deux variables'!$AZ$311))</f>
        <v/>
      </c>
      <c r="N283" t="str">
        <f>IF('CHI² deux variables'!N280="","",('CHI² deux variables'!$AZ280*'CHI² deux variables'!N$311/'CHI² deux variables'!$AZ$311))</f>
        <v/>
      </c>
      <c r="O283" t="str">
        <f>IF('CHI² deux variables'!O280="","",('CHI² deux variables'!$AZ280*'CHI² deux variables'!O$311/'CHI² deux variables'!$AZ$311))</f>
        <v/>
      </c>
      <c r="P283" t="str">
        <f>IF('CHI² deux variables'!P280="","",('CHI² deux variables'!$AZ280*'CHI² deux variables'!P$311/'CHI² deux variables'!$AZ$311))</f>
        <v/>
      </c>
      <c r="Q283" t="str">
        <f>IF('CHI² deux variables'!Q280="","",('CHI² deux variables'!$AZ280*'CHI² deux variables'!Q$311/'CHI² deux variables'!$AZ$311))</f>
        <v/>
      </c>
      <c r="R283" t="str">
        <f>IF('CHI² deux variables'!R280="","",('CHI² deux variables'!$AZ280*'CHI² deux variables'!R$311/'CHI² deux variables'!$AZ$311))</f>
        <v/>
      </c>
      <c r="S283" t="str">
        <f>IF('CHI² deux variables'!S280="","",('CHI² deux variables'!$AZ280*'CHI² deux variables'!S$311/'CHI² deux variables'!$AZ$311))</f>
        <v/>
      </c>
      <c r="T283" t="str">
        <f>IF('CHI² deux variables'!T280="","",('CHI² deux variables'!$AZ280*'CHI² deux variables'!T$311/'CHI² deux variables'!$AZ$311))</f>
        <v/>
      </c>
      <c r="U283" t="str">
        <f>IF('CHI² deux variables'!U280="","",('CHI² deux variables'!$AZ280*'CHI² deux variables'!U$311/'CHI² deux variables'!$AZ$311))</f>
        <v/>
      </c>
      <c r="V283" t="str">
        <f>IF('CHI² deux variables'!V280="","",('CHI² deux variables'!$AZ280*'CHI² deux variables'!V$311/'CHI² deux variables'!$AZ$311))</f>
        <v/>
      </c>
      <c r="W283" t="str">
        <f>IF('CHI² deux variables'!W280="","",('CHI² deux variables'!$AZ280*'CHI² deux variables'!W$311/'CHI² deux variables'!$AZ$311))</f>
        <v/>
      </c>
      <c r="X283" t="str">
        <f>IF('CHI² deux variables'!X280="","",('CHI² deux variables'!$AZ280*'CHI² deux variables'!X$311/'CHI² deux variables'!$AZ$311))</f>
        <v/>
      </c>
      <c r="Y283" t="str">
        <f>IF('CHI² deux variables'!Y280="","",('CHI² deux variables'!$AZ280*'CHI² deux variables'!Y$311/'CHI² deux variables'!$AZ$311))</f>
        <v/>
      </c>
      <c r="Z283" t="str">
        <f>IF('CHI² deux variables'!Z280="","",('CHI² deux variables'!$AZ280*'CHI² deux variables'!Z$311/'CHI² deux variables'!$AZ$311))</f>
        <v/>
      </c>
      <c r="AA283" t="str">
        <f>IF('CHI² deux variables'!AA280="","",('CHI² deux variables'!$AZ280*'CHI² deux variables'!AA$311/'CHI² deux variables'!$AZ$311))</f>
        <v/>
      </c>
      <c r="AB283" t="str">
        <f>IF('CHI² deux variables'!AB280="","",('CHI² deux variables'!$AZ280*'CHI² deux variables'!AB$311/'CHI² deux variables'!$AZ$311))</f>
        <v/>
      </c>
      <c r="AC283" t="str">
        <f>IF('CHI² deux variables'!AC280="","",('CHI² deux variables'!$AZ280*'CHI² deux variables'!AC$311/'CHI² deux variables'!$AZ$311))</f>
        <v/>
      </c>
      <c r="AD283" t="str">
        <f>IF('CHI² deux variables'!AD280="","",('CHI² deux variables'!$AZ280*'CHI² deux variables'!AD$311/'CHI² deux variables'!$AZ$311))</f>
        <v/>
      </c>
      <c r="AE283" t="str">
        <f>IF('CHI² deux variables'!AE280="","",('CHI² deux variables'!$AZ280*'CHI² deux variables'!AE$311/'CHI² deux variables'!$AZ$311))</f>
        <v/>
      </c>
      <c r="AF283" t="str">
        <f>IF('CHI² deux variables'!AF280="","",('CHI² deux variables'!$AZ280*'CHI² deux variables'!AF$311/'CHI² deux variables'!$AZ$311))</f>
        <v/>
      </c>
      <c r="AG283" t="str">
        <f>IF('CHI² deux variables'!AG280="","",('CHI² deux variables'!$AZ280*'CHI² deux variables'!AG$311/'CHI² deux variables'!$AZ$311))</f>
        <v/>
      </c>
      <c r="AH283" t="str">
        <f>IF('CHI² deux variables'!AH280="","",('CHI² deux variables'!$AZ280*'CHI² deux variables'!AH$311/'CHI² deux variables'!$AZ$311))</f>
        <v/>
      </c>
      <c r="AI283" t="str">
        <f>IF('CHI² deux variables'!AI280="","",('CHI² deux variables'!$AZ280*'CHI² deux variables'!AI$311/'CHI² deux variables'!$AZ$311))</f>
        <v/>
      </c>
      <c r="AJ283" t="str">
        <f>IF('CHI² deux variables'!AJ280="","",('CHI² deux variables'!$AZ280*'CHI² deux variables'!AJ$311/'CHI² deux variables'!$AZ$311))</f>
        <v/>
      </c>
      <c r="AK283" t="str">
        <f>IF('CHI² deux variables'!AK280="","",('CHI² deux variables'!$AZ280*'CHI² deux variables'!AK$311/'CHI² deux variables'!$AZ$311))</f>
        <v/>
      </c>
      <c r="AL283" t="str">
        <f>IF('CHI² deux variables'!AL280="","",('CHI² deux variables'!$AZ280*'CHI² deux variables'!AL$311/'CHI² deux variables'!$AZ$311))</f>
        <v/>
      </c>
      <c r="AM283" t="str">
        <f>IF('CHI² deux variables'!AM280="","",('CHI² deux variables'!$AZ280*'CHI² deux variables'!AM$311/'CHI² deux variables'!$AZ$311))</f>
        <v/>
      </c>
      <c r="AN283" t="str">
        <f>IF('CHI² deux variables'!AN280="","",('CHI² deux variables'!$AZ280*'CHI² deux variables'!AN$311/'CHI² deux variables'!$AZ$311))</f>
        <v/>
      </c>
      <c r="AO283" t="str">
        <f>IF('CHI² deux variables'!AO280="","",('CHI² deux variables'!$AZ280*'CHI² deux variables'!AO$311/'CHI² deux variables'!$AZ$311))</f>
        <v/>
      </c>
      <c r="AP283" t="str">
        <f>IF('CHI² deux variables'!AP280="","",('CHI² deux variables'!$AZ280*'CHI² deux variables'!AP$311/'CHI² deux variables'!$AZ$311))</f>
        <v/>
      </c>
      <c r="AQ283" t="str">
        <f>IF('CHI² deux variables'!AQ280="","",('CHI² deux variables'!$AZ280*'CHI² deux variables'!AQ$311/'CHI² deux variables'!$AZ$311))</f>
        <v/>
      </c>
      <c r="AR283" t="str">
        <f>IF('CHI² deux variables'!AR280="","",('CHI² deux variables'!$AZ280*'CHI² deux variables'!AR$311/'CHI² deux variables'!$AZ$311))</f>
        <v/>
      </c>
      <c r="AS283" t="str">
        <f>IF('CHI² deux variables'!AS280="","",('CHI² deux variables'!$AZ280*'CHI² deux variables'!AS$311/'CHI² deux variables'!$AZ$311))</f>
        <v/>
      </c>
      <c r="AT283" t="str">
        <f>IF('CHI² deux variables'!AT280="","",('CHI² deux variables'!$AZ280*'CHI² deux variables'!AT$311/'CHI² deux variables'!$AZ$311))</f>
        <v/>
      </c>
      <c r="AU283" t="str">
        <f>IF('CHI² deux variables'!AU280="","",('CHI² deux variables'!$AZ280*'CHI² deux variables'!AU$311/'CHI² deux variables'!$AZ$311))</f>
        <v/>
      </c>
      <c r="AV283" t="str">
        <f>IF('CHI² deux variables'!AV280="","",('CHI² deux variables'!$AZ280*'CHI² deux variables'!AV$311/'CHI² deux variables'!$AZ$311))</f>
        <v/>
      </c>
      <c r="AW283" t="str">
        <f>IF('CHI² deux variables'!AW280="","",('CHI² deux variables'!$AZ280*'CHI² deux variables'!AW$311/'CHI² deux variables'!$AZ$311))</f>
        <v/>
      </c>
      <c r="AX283" t="str">
        <f>IF('CHI² deux variables'!AX280="","",('CHI² deux variables'!$AZ280*'CHI² deux variables'!AX$311/'CHI² deux variables'!$AZ$311))</f>
        <v/>
      </c>
      <c r="AY283" t="str">
        <f>IF('CHI² deux variables'!AY280="","",('CHI² deux variables'!$AZ280*'CHI² deux variables'!AY$311/'CHI² deux variables'!$AZ$311))</f>
        <v/>
      </c>
      <c r="AZ283" t="s">
        <v>675</v>
      </c>
    </row>
    <row r="284" spans="1:52" x14ac:dyDescent="0.25">
      <c r="A284" t="s">
        <v>338</v>
      </c>
      <c r="B284" t="str">
        <f>IF('CHI² deux variables'!B281="","",('CHI² deux variables'!$AZ281*'CHI² deux variables'!B$311/'CHI² deux variables'!$AZ$311))</f>
        <v/>
      </c>
      <c r="C284" t="str">
        <f>IF('CHI² deux variables'!C281="","",('CHI² deux variables'!$AZ281*'CHI² deux variables'!C$311/'CHI² deux variables'!$AZ$311))</f>
        <v/>
      </c>
      <c r="D284" t="str">
        <f>IF('CHI² deux variables'!D281="","",('CHI² deux variables'!$AZ281*'CHI² deux variables'!D$311/'CHI² deux variables'!$AZ$311))</f>
        <v/>
      </c>
      <c r="E284" t="str">
        <f>IF('CHI² deux variables'!E281="","",('CHI² deux variables'!$AZ281*'CHI² deux variables'!E$311/'CHI² deux variables'!$AZ$311))</f>
        <v/>
      </c>
      <c r="F284" t="str">
        <f>IF('CHI² deux variables'!F281="","",('CHI² deux variables'!$AZ281*'CHI² deux variables'!F$311/'CHI² deux variables'!$AZ$311))</f>
        <v/>
      </c>
      <c r="G284" t="str">
        <f>IF('CHI² deux variables'!G281="","",('CHI² deux variables'!$AZ281*'CHI² deux variables'!G$311/'CHI² deux variables'!$AZ$311))</f>
        <v/>
      </c>
      <c r="H284" t="str">
        <f>IF('CHI² deux variables'!H281="","",('CHI² deux variables'!$AZ281*'CHI² deux variables'!H$311/'CHI² deux variables'!$AZ$311))</f>
        <v/>
      </c>
      <c r="I284" t="str">
        <f>IF('CHI² deux variables'!I281="","",('CHI² deux variables'!$AZ281*'CHI² deux variables'!I$311/'CHI² deux variables'!$AZ$311))</f>
        <v/>
      </c>
      <c r="J284" t="str">
        <f>IF('CHI² deux variables'!J281="","",('CHI² deux variables'!$AZ281*'CHI² deux variables'!J$311/'CHI² deux variables'!$AZ$311))</f>
        <v/>
      </c>
      <c r="K284" t="str">
        <f>IF('CHI² deux variables'!K281="","",('CHI² deux variables'!$AZ281*'CHI² deux variables'!K$311/'CHI² deux variables'!$AZ$311))</f>
        <v/>
      </c>
      <c r="L284" t="str">
        <f>IF('CHI² deux variables'!L281="","",('CHI² deux variables'!$AZ281*'CHI² deux variables'!L$311/'CHI² deux variables'!$AZ$311))</f>
        <v/>
      </c>
      <c r="M284" t="str">
        <f>IF('CHI² deux variables'!M281="","",('CHI² deux variables'!$AZ281*'CHI² deux variables'!M$311/'CHI² deux variables'!$AZ$311))</f>
        <v/>
      </c>
      <c r="N284" t="str">
        <f>IF('CHI² deux variables'!N281="","",('CHI² deux variables'!$AZ281*'CHI² deux variables'!N$311/'CHI² deux variables'!$AZ$311))</f>
        <v/>
      </c>
      <c r="O284" t="str">
        <f>IF('CHI² deux variables'!O281="","",('CHI² deux variables'!$AZ281*'CHI² deux variables'!O$311/'CHI² deux variables'!$AZ$311))</f>
        <v/>
      </c>
      <c r="P284" t="str">
        <f>IF('CHI² deux variables'!P281="","",('CHI² deux variables'!$AZ281*'CHI² deux variables'!P$311/'CHI² deux variables'!$AZ$311))</f>
        <v/>
      </c>
      <c r="Q284" t="str">
        <f>IF('CHI² deux variables'!Q281="","",('CHI² deux variables'!$AZ281*'CHI² deux variables'!Q$311/'CHI² deux variables'!$AZ$311))</f>
        <v/>
      </c>
      <c r="R284" t="str">
        <f>IF('CHI² deux variables'!R281="","",('CHI² deux variables'!$AZ281*'CHI² deux variables'!R$311/'CHI² deux variables'!$AZ$311))</f>
        <v/>
      </c>
      <c r="S284" t="str">
        <f>IF('CHI² deux variables'!S281="","",('CHI² deux variables'!$AZ281*'CHI² deux variables'!S$311/'CHI² deux variables'!$AZ$311))</f>
        <v/>
      </c>
      <c r="T284" t="str">
        <f>IF('CHI² deux variables'!T281="","",('CHI² deux variables'!$AZ281*'CHI² deux variables'!T$311/'CHI² deux variables'!$AZ$311))</f>
        <v/>
      </c>
      <c r="U284" t="str">
        <f>IF('CHI² deux variables'!U281="","",('CHI² deux variables'!$AZ281*'CHI² deux variables'!U$311/'CHI² deux variables'!$AZ$311))</f>
        <v/>
      </c>
      <c r="V284" t="str">
        <f>IF('CHI² deux variables'!V281="","",('CHI² deux variables'!$AZ281*'CHI² deux variables'!V$311/'CHI² deux variables'!$AZ$311))</f>
        <v/>
      </c>
      <c r="W284" t="str">
        <f>IF('CHI² deux variables'!W281="","",('CHI² deux variables'!$AZ281*'CHI² deux variables'!W$311/'CHI² deux variables'!$AZ$311))</f>
        <v/>
      </c>
      <c r="X284" t="str">
        <f>IF('CHI² deux variables'!X281="","",('CHI² deux variables'!$AZ281*'CHI² deux variables'!X$311/'CHI² deux variables'!$AZ$311))</f>
        <v/>
      </c>
      <c r="Y284" t="str">
        <f>IF('CHI² deux variables'!Y281="","",('CHI² deux variables'!$AZ281*'CHI² deux variables'!Y$311/'CHI² deux variables'!$AZ$311))</f>
        <v/>
      </c>
      <c r="Z284" t="str">
        <f>IF('CHI² deux variables'!Z281="","",('CHI² deux variables'!$AZ281*'CHI² deux variables'!Z$311/'CHI² deux variables'!$AZ$311))</f>
        <v/>
      </c>
      <c r="AA284" t="str">
        <f>IF('CHI² deux variables'!AA281="","",('CHI² deux variables'!$AZ281*'CHI² deux variables'!AA$311/'CHI² deux variables'!$AZ$311))</f>
        <v/>
      </c>
      <c r="AB284" t="str">
        <f>IF('CHI² deux variables'!AB281="","",('CHI² deux variables'!$AZ281*'CHI² deux variables'!AB$311/'CHI² deux variables'!$AZ$311))</f>
        <v/>
      </c>
      <c r="AC284" t="str">
        <f>IF('CHI² deux variables'!AC281="","",('CHI² deux variables'!$AZ281*'CHI² deux variables'!AC$311/'CHI² deux variables'!$AZ$311))</f>
        <v/>
      </c>
      <c r="AD284" t="str">
        <f>IF('CHI² deux variables'!AD281="","",('CHI² deux variables'!$AZ281*'CHI² deux variables'!AD$311/'CHI² deux variables'!$AZ$311))</f>
        <v/>
      </c>
      <c r="AE284" t="str">
        <f>IF('CHI² deux variables'!AE281="","",('CHI² deux variables'!$AZ281*'CHI² deux variables'!AE$311/'CHI² deux variables'!$AZ$311))</f>
        <v/>
      </c>
      <c r="AF284" t="str">
        <f>IF('CHI² deux variables'!AF281="","",('CHI² deux variables'!$AZ281*'CHI² deux variables'!AF$311/'CHI² deux variables'!$AZ$311))</f>
        <v/>
      </c>
      <c r="AG284" t="str">
        <f>IF('CHI² deux variables'!AG281="","",('CHI² deux variables'!$AZ281*'CHI² deux variables'!AG$311/'CHI² deux variables'!$AZ$311))</f>
        <v/>
      </c>
      <c r="AH284" t="str">
        <f>IF('CHI² deux variables'!AH281="","",('CHI² deux variables'!$AZ281*'CHI² deux variables'!AH$311/'CHI² deux variables'!$AZ$311))</f>
        <v/>
      </c>
      <c r="AI284" t="str">
        <f>IF('CHI² deux variables'!AI281="","",('CHI² deux variables'!$AZ281*'CHI² deux variables'!AI$311/'CHI² deux variables'!$AZ$311))</f>
        <v/>
      </c>
      <c r="AJ284" t="str">
        <f>IF('CHI² deux variables'!AJ281="","",('CHI² deux variables'!$AZ281*'CHI² deux variables'!AJ$311/'CHI² deux variables'!$AZ$311))</f>
        <v/>
      </c>
      <c r="AK284" t="str">
        <f>IF('CHI² deux variables'!AK281="","",('CHI² deux variables'!$AZ281*'CHI² deux variables'!AK$311/'CHI² deux variables'!$AZ$311))</f>
        <v/>
      </c>
      <c r="AL284" t="str">
        <f>IF('CHI² deux variables'!AL281="","",('CHI² deux variables'!$AZ281*'CHI² deux variables'!AL$311/'CHI² deux variables'!$AZ$311))</f>
        <v/>
      </c>
      <c r="AM284" t="str">
        <f>IF('CHI² deux variables'!AM281="","",('CHI² deux variables'!$AZ281*'CHI² deux variables'!AM$311/'CHI² deux variables'!$AZ$311))</f>
        <v/>
      </c>
      <c r="AN284" t="str">
        <f>IF('CHI² deux variables'!AN281="","",('CHI² deux variables'!$AZ281*'CHI² deux variables'!AN$311/'CHI² deux variables'!$AZ$311))</f>
        <v/>
      </c>
      <c r="AO284" t="str">
        <f>IF('CHI² deux variables'!AO281="","",('CHI² deux variables'!$AZ281*'CHI² deux variables'!AO$311/'CHI² deux variables'!$AZ$311))</f>
        <v/>
      </c>
      <c r="AP284" t="str">
        <f>IF('CHI² deux variables'!AP281="","",('CHI² deux variables'!$AZ281*'CHI² deux variables'!AP$311/'CHI² deux variables'!$AZ$311))</f>
        <v/>
      </c>
      <c r="AQ284" t="str">
        <f>IF('CHI² deux variables'!AQ281="","",('CHI² deux variables'!$AZ281*'CHI² deux variables'!AQ$311/'CHI² deux variables'!$AZ$311))</f>
        <v/>
      </c>
      <c r="AR284" t="str">
        <f>IF('CHI² deux variables'!AR281="","",('CHI² deux variables'!$AZ281*'CHI² deux variables'!AR$311/'CHI² deux variables'!$AZ$311))</f>
        <v/>
      </c>
      <c r="AS284" t="str">
        <f>IF('CHI² deux variables'!AS281="","",('CHI² deux variables'!$AZ281*'CHI² deux variables'!AS$311/'CHI² deux variables'!$AZ$311))</f>
        <v/>
      </c>
      <c r="AT284" t="str">
        <f>IF('CHI² deux variables'!AT281="","",('CHI² deux variables'!$AZ281*'CHI² deux variables'!AT$311/'CHI² deux variables'!$AZ$311))</f>
        <v/>
      </c>
      <c r="AU284" t="str">
        <f>IF('CHI² deux variables'!AU281="","",('CHI² deux variables'!$AZ281*'CHI² deux variables'!AU$311/'CHI² deux variables'!$AZ$311))</f>
        <v/>
      </c>
      <c r="AV284" t="str">
        <f>IF('CHI² deux variables'!AV281="","",('CHI² deux variables'!$AZ281*'CHI² deux variables'!AV$311/'CHI² deux variables'!$AZ$311))</f>
        <v/>
      </c>
      <c r="AW284" t="str">
        <f>IF('CHI² deux variables'!AW281="","",('CHI² deux variables'!$AZ281*'CHI² deux variables'!AW$311/'CHI² deux variables'!$AZ$311))</f>
        <v/>
      </c>
      <c r="AX284" t="str">
        <f>IF('CHI² deux variables'!AX281="","",('CHI² deux variables'!$AZ281*'CHI² deux variables'!AX$311/'CHI² deux variables'!$AZ$311))</f>
        <v/>
      </c>
      <c r="AY284" t="str">
        <f>IF('CHI² deux variables'!AY281="","",('CHI² deux variables'!$AZ281*'CHI² deux variables'!AY$311/'CHI² deux variables'!$AZ$311))</f>
        <v/>
      </c>
      <c r="AZ284" t="s">
        <v>675</v>
      </c>
    </row>
    <row r="285" spans="1:52" x14ac:dyDescent="0.25">
      <c r="A285" t="s">
        <v>339</v>
      </c>
      <c r="B285" t="str">
        <f>IF('CHI² deux variables'!B282="","",('CHI² deux variables'!$AZ282*'CHI² deux variables'!B$311/'CHI² deux variables'!$AZ$311))</f>
        <v/>
      </c>
      <c r="C285" t="str">
        <f>IF('CHI² deux variables'!C282="","",('CHI² deux variables'!$AZ282*'CHI² deux variables'!C$311/'CHI² deux variables'!$AZ$311))</f>
        <v/>
      </c>
      <c r="D285" t="str">
        <f>IF('CHI² deux variables'!D282="","",('CHI² deux variables'!$AZ282*'CHI² deux variables'!D$311/'CHI² deux variables'!$AZ$311))</f>
        <v/>
      </c>
      <c r="E285" t="str">
        <f>IF('CHI² deux variables'!E282="","",('CHI² deux variables'!$AZ282*'CHI² deux variables'!E$311/'CHI² deux variables'!$AZ$311))</f>
        <v/>
      </c>
      <c r="F285" t="str">
        <f>IF('CHI² deux variables'!F282="","",('CHI² deux variables'!$AZ282*'CHI² deux variables'!F$311/'CHI² deux variables'!$AZ$311))</f>
        <v/>
      </c>
      <c r="G285" t="str">
        <f>IF('CHI² deux variables'!G282="","",('CHI² deux variables'!$AZ282*'CHI² deux variables'!G$311/'CHI² deux variables'!$AZ$311))</f>
        <v/>
      </c>
      <c r="H285" t="str">
        <f>IF('CHI² deux variables'!H282="","",('CHI² deux variables'!$AZ282*'CHI² deux variables'!H$311/'CHI² deux variables'!$AZ$311))</f>
        <v/>
      </c>
      <c r="I285" t="str">
        <f>IF('CHI² deux variables'!I282="","",('CHI² deux variables'!$AZ282*'CHI² deux variables'!I$311/'CHI² deux variables'!$AZ$311))</f>
        <v/>
      </c>
      <c r="J285" t="str">
        <f>IF('CHI² deux variables'!J282="","",('CHI² deux variables'!$AZ282*'CHI² deux variables'!J$311/'CHI² deux variables'!$AZ$311))</f>
        <v/>
      </c>
      <c r="K285" t="str">
        <f>IF('CHI² deux variables'!K282="","",('CHI² deux variables'!$AZ282*'CHI² deux variables'!K$311/'CHI² deux variables'!$AZ$311))</f>
        <v/>
      </c>
      <c r="L285" t="str">
        <f>IF('CHI² deux variables'!L282="","",('CHI² deux variables'!$AZ282*'CHI² deux variables'!L$311/'CHI² deux variables'!$AZ$311))</f>
        <v/>
      </c>
      <c r="M285" t="str">
        <f>IF('CHI² deux variables'!M282="","",('CHI² deux variables'!$AZ282*'CHI² deux variables'!M$311/'CHI² deux variables'!$AZ$311))</f>
        <v/>
      </c>
      <c r="N285" t="str">
        <f>IF('CHI² deux variables'!N282="","",('CHI² deux variables'!$AZ282*'CHI² deux variables'!N$311/'CHI² deux variables'!$AZ$311))</f>
        <v/>
      </c>
      <c r="O285" t="str">
        <f>IF('CHI² deux variables'!O282="","",('CHI² deux variables'!$AZ282*'CHI² deux variables'!O$311/'CHI² deux variables'!$AZ$311))</f>
        <v/>
      </c>
      <c r="P285" t="str">
        <f>IF('CHI² deux variables'!P282="","",('CHI² deux variables'!$AZ282*'CHI² deux variables'!P$311/'CHI² deux variables'!$AZ$311))</f>
        <v/>
      </c>
      <c r="Q285" t="str">
        <f>IF('CHI² deux variables'!Q282="","",('CHI² deux variables'!$AZ282*'CHI² deux variables'!Q$311/'CHI² deux variables'!$AZ$311))</f>
        <v/>
      </c>
      <c r="R285" t="str">
        <f>IF('CHI² deux variables'!R282="","",('CHI² deux variables'!$AZ282*'CHI² deux variables'!R$311/'CHI² deux variables'!$AZ$311))</f>
        <v/>
      </c>
      <c r="S285" t="str">
        <f>IF('CHI² deux variables'!S282="","",('CHI² deux variables'!$AZ282*'CHI² deux variables'!S$311/'CHI² deux variables'!$AZ$311))</f>
        <v/>
      </c>
      <c r="T285" t="str">
        <f>IF('CHI² deux variables'!T282="","",('CHI² deux variables'!$AZ282*'CHI² deux variables'!T$311/'CHI² deux variables'!$AZ$311))</f>
        <v/>
      </c>
      <c r="U285" t="str">
        <f>IF('CHI² deux variables'!U282="","",('CHI² deux variables'!$AZ282*'CHI² deux variables'!U$311/'CHI² deux variables'!$AZ$311))</f>
        <v/>
      </c>
      <c r="V285" t="str">
        <f>IF('CHI² deux variables'!V282="","",('CHI² deux variables'!$AZ282*'CHI² deux variables'!V$311/'CHI² deux variables'!$AZ$311))</f>
        <v/>
      </c>
      <c r="W285" t="str">
        <f>IF('CHI² deux variables'!W282="","",('CHI² deux variables'!$AZ282*'CHI² deux variables'!W$311/'CHI² deux variables'!$AZ$311))</f>
        <v/>
      </c>
      <c r="X285" t="str">
        <f>IF('CHI² deux variables'!X282="","",('CHI² deux variables'!$AZ282*'CHI² deux variables'!X$311/'CHI² deux variables'!$AZ$311))</f>
        <v/>
      </c>
      <c r="Y285" t="str">
        <f>IF('CHI² deux variables'!Y282="","",('CHI² deux variables'!$AZ282*'CHI² deux variables'!Y$311/'CHI² deux variables'!$AZ$311))</f>
        <v/>
      </c>
      <c r="Z285" t="str">
        <f>IF('CHI² deux variables'!Z282="","",('CHI² deux variables'!$AZ282*'CHI² deux variables'!Z$311/'CHI² deux variables'!$AZ$311))</f>
        <v/>
      </c>
      <c r="AA285" t="str">
        <f>IF('CHI² deux variables'!AA282="","",('CHI² deux variables'!$AZ282*'CHI² deux variables'!AA$311/'CHI² deux variables'!$AZ$311))</f>
        <v/>
      </c>
      <c r="AB285" t="str">
        <f>IF('CHI² deux variables'!AB282="","",('CHI² deux variables'!$AZ282*'CHI² deux variables'!AB$311/'CHI² deux variables'!$AZ$311))</f>
        <v/>
      </c>
      <c r="AC285" t="str">
        <f>IF('CHI² deux variables'!AC282="","",('CHI² deux variables'!$AZ282*'CHI² deux variables'!AC$311/'CHI² deux variables'!$AZ$311))</f>
        <v/>
      </c>
      <c r="AD285" t="str">
        <f>IF('CHI² deux variables'!AD282="","",('CHI² deux variables'!$AZ282*'CHI² deux variables'!AD$311/'CHI² deux variables'!$AZ$311))</f>
        <v/>
      </c>
      <c r="AE285" t="str">
        <f>IF('CHI² deux variables'!AE282="","",('CHI² deux variables'!$AZ282*'CHI² deux variables'!AE$311/'CHI² deux variables'!$AZ$311))</f>
        <v/>
      </c>
      <c r="AF285" t="str">
        <f>IF('CHI² deux variables'!AF282="","",('CHI² deux variables'!$AZ282*'CHI² deux variables'!AF$311/'CHI² deux variables'!$AZ$311))</f>
        <v/>
      </c>
      <c r="AG285" t="str">
        <f>IF('CHI² deux variables'!AG282="","",('CHI² deux variables'!$AZ282*'CHI² deux variables'!AG$311/'CHI² deux variables'!$AZ$311))</f>
        <v/>
      </c>
      <c r="AH285" t="str">
        <f>IF('CHI² deux variables'!AH282="","",('CHI² deux variables'!$AZ282*'CHI² deux variables'!AH$311/'CHI² deux variables'!$AZ$311))</f>
        <v/>
      </c>
      <c r="AI285" t="str">
        <f>IF('CHI² deux variables'!AI282="","",('CHI² deux variables'!$AZ282*'CHI² deux variables'!AI$311/'CHI² deux variables'!$AZ$311))</f>
        <v/>
      </c>
      <c r="AJ285" t="str">
        <f>IF('CHI² deux variables'!AJ282="","",('CHI² deux variables'!$AZ282*'CHI² deux variables'!AJ$311/'CHI² deux variables'!$AZ$311))</f>
        <v/>
      </c>
      <c r="AK285" t="str">
        <f>IF('CHI² deux variables'!AK282="","",('CHI² deux variables'!$AZ282*'CHI² deux variables'!AK$311/'CHI² deux variables'!$AZ$311))</f>
        <v/>
      </c>
      <c r="AL285" t="str">
        <f>IF('CHI² deux variables'!AL282="","",('CHI² deux variables'!$AZ282*'CHI² deux variables'!AL$311/'CHI² deux variables'!$AZ$311))</f>
        <v/>
      </c>
      <c r="AM285" t="str">
        <f>IF('CHI² deux variables'!AM282="","",('CHI² deux variables'!$AZ282*'CHI² deux variables'!AM$311/'CHI² deux variables'!$AZ$311))</f>
        <v/>
      </c>
      <c r="AN285" t="str">
        <f>IF('CHI² deux variables'!AN282="","",('CHI² deux variables'!$AZ282*'CHI² deux variables'!AN$311/'CHI² deux variables'!$AZ$311))</f>
        <v/>
      </c>
      <c r="AO285" t="str">
        <f>IF('CHI² deux variables'!AO282="","",('CHI² deux variables'!$AZ282*'CHI² deux variables'!AO$311/'CHI² deux variables'!$AZ$311))</f>
        <v/>
      </c>
      <c r="AP285" t="str">
        <f>IF('CHI² deux variables'!AP282="","",('CHI² deux variables'!$AZ282*'CHI² deux variables'!AP$311/'CHI² deux variables'!$AZ$311))</f>
        <v/>
      </c>
      <c r="AQ285" t="str">
        <f>IF('CHI² deux variables'!AQ282="","",('CHI² deux variables'!$AZ282*'CHI² deux variables'!AQ$311/'CHI² deux variables'!$AZ$311))</f>
        <v/>
      </c>
      <c r="AR285" t="str">
        <f>IF('CHI² deux variables'!AR282="","",('CHI² deux variables'!$AZ282*'CHI² deux variables'!AR$311/'CHI² deux variables'!$AZ$311))</f>
        <v/>
      </c>
      <c r="AS285" t="str">
        <f>IF('CHI² deux variables'!AS282="","",('CHI² deux variables'!$AZ282*'CHI² deux variables'!AS$311/'CHI² deux variables'!$AZ$311))</f>
        <v/>
      </c>
      <c r="AT285" t="str">
        <f>IF('CHI² deux variables'!AT282="","",('CHI² deux variables'!$AZ282*'CHI² deux variables'!AT$311/'CHI² deux variables'!$AZ$311))</f>
        <v/>
      </c>
      <c r="AU285" t="str">
        <f>IF('CHI² deux variables'!AU282="","",('CHI² deux variables'!$AZ282*'CHI² deux variables'!AU$311/'CHI² deux variables'!$AZ$311))</f>
        <v/>
      </c>
      <c r="AV285" t="str">
        <f>IF('CHI² deux variables'!AV282="","",('CHI² deux variables'!$AZ282*'CHI² deux variables'!AV$311/'CHI² deux variables'!$AZ$311))</f>
        <v/>
      </c>
      <c r="AW285" t="str">
        <f>IF('CHI² deux variables'!AW282="","",('CHI² deux variables'!$AZ282*'CHI² deux variables'!AW$311/'CHI² deux variables'!$AZ$311))</f>
        <v/>
      </c>
      <c r="AX285" t="str">
        <f>IF('CHI² deux variables'!AX282="","",('CHI² deux variables'!$AZ282*'CHI² deux variables'!AX$311/'CHI² deux variables'!$AZ$311))</f>
        <v/>
      </c>
      <c r="AY285" t="str">
        <f>IF('CHI² deux variables'!AY282="","",('CHI² deux variables'!$AZ282*'CHI² deux variables'!AY$311/'CHI² deux variables'!$AZ$311))</f>
        <v/>
      </c>
      <c r="AZ285" t="s">
        <v>675</v>
      </c>
    </row>
    <row r="286" spans="1:52" x14ac:dyDescent="0.25">
      <c r="A286" t="s">
        <v>340</v>
      </c>
      <c r="B286" t="str">
        <f>IF('CHI² deux variables'!B283="","",('CHI² deux variables'!$AZ283*'CHI² deux variables'!B$311/'CHI² deux variables'!$AZ$311))</f>
        <v/>
      </c>
      <c r="C286" t="str">
        <f>IF('CHI² deux variables'!C283="","",('CHI² deux variables'!$AZ283*'CHI² deux variables'!C$311/'CHI² deux variables'!$AZ$311))</f>
        <v/>
      </c>
      <c r="D286" t="str">
        <f>IF('CHI² deux variables'!D283="","",('CHI² deux variables'!$AZ283*'CHI² deux variables'!D$311/'CHI² deux variables'!$AZ$311))</f>
        <v/>
      </c>
      <c r="E286" t="str">
        <f>IF('CHI² deux variables'!E283="","",('CHI² deux variables'!$AZ283*'CHI² deux variables'!E$311/'CHI² deux variables'!$AZ$311))</f>
        <v/>
      </c>
      <c r="F286" t="str">
        <f>IF('CHI² deux variables'!F283="","",('CHI² deux variables'!$AZ283*'CHI² deux variables'!F$311/'CHI² deux variables'!$AZ$311))</f>
        <v/>
      </c>
      <c r="G286" t="str">
        <f>IF('CHI² deux variables'!G283="","",('CHI² deux variables'!$AZ283*'CHI² deux variables'!G$311/'CHI² deux variables'!$AZ$311))</f>
        <v/>
      </c>
      <c r="H286" t="str">
        <f>IF('CHI² deux variables'!H283="","",('CHI² deux variables'!$AZ283*'CHI² deux variables'!H$311/'CHI² deux variables'!$AZ$311))</f>
        <v/>
      </c>
      <c r="I286" t="str">
        <f>IF('CHI² deux variables'!I283="","",('CHI² deux variables'!$AZ283*'CHI² deux variables'!I$311/'CHI² deux variables'!$AZ$311))</f>
        <v/>
      </c>
      <c r="J286" t="str">
        <f>IF('CHI² deux variables'!J283="","",('CHI² deux variables'!$AZ283*'CHI² deux variables'!J$311/'CHI² deux variables'!$AZ$311))</f>
        <v/>
      </c>
      <c r="K286" t="str">
        <f>IF('CHI² deux variables'!K283="","",('CHI² deux variables'!$AZ283*'CHI² deux variables'!K$311/'CHI² deux variables'!$AZ$311))</f>
        <v/>
      </c>
      <c r="L286" t="str">
        <f>IF('CHI² deux variables'!L283="","",('CHI² deux variables'!$AZ283*'CHI² deux variables'!L$311/'CHI² deux variables'!$AZ$311))</f>
        <v/>
      </c>
      <c r="M286" t="str">
        <f>IF('CHI² deux variables'!M283="","",('CHI² deux variables'!$AZ283*'CHI² deux variables'!M$311/'CHI² deux variables'!$AZ$311))</f>
        <v/>
      </c>
      <c r="N286" t="str">
        <f>IF('CHI² deux variables'!N283="","",('CHI² deux variables'!$AZ283*'CHI² deux variables'!N$311/'CHI² deux variables'!$AZ$311))</f>
        <v/>
      </c>
      <c r="O286" t="str">
        <f>IF('CHI² deux variables'!O283="","",('CHI² deux variables'!$AZ283*'CHI² deux variables'!O$311/'CHI² deux variables'!$AZ$311))</f>
        <v/>
      </c>
      <c r="P286" t="str">
        <f>IF('CHI² deux variables'!P283="","",('CHI² deux variables'!$AZ283*'CHI² deux variables'!P$311/'CHI² deux variables'!$AZ$311))</f>
        <v/>
      </c>
      <c r="Q286" t="str">
        <f>IF('CHI² deux variables'!Q283="","",('CHI² deux variables'!$AZ283*'CHI² deux variables'!Q$311/'CHI² deux variables'!$AZ$311))</f>
        <v/>
      </c>
      <c r="R286" t="str">
        <f>IF('CHI² deux variables'!R283="","",('CHI² deux variables'!$AZ283*'CHI² deux variables'!R$311/'CHI² deux variables'!$AZ$311))</f>
        <v/>
      </c>
      <c r="S286" t="str">
        <f>IF('CHI² deux variables'!S283="","",('CHI² deux variables'!$AZ283*'CHI² deux variables'!S$311/'CHI² deux variables'!$AZ$311))</f>
        <v/>
      </c>
      <c r="T286" t="str">
        <f>IF('CHI² deux variables'!T283="","",('CHI² deux variables'!$AZ283*'CHI² deux variables'!T$311/'CHI² deux variables'!$AZ$311))</f>
        <v/>
      </c>
      <c r="U286" t="str">
        <f>IF('CHI² deux variables'!U283="","",('CHI² deux variables'!$AZ283*'CHI² deux variables'!U$311/'CHI² deux variables'!$AZ$311))</f>
        <v/>
      </c>
      <c r="V286" t="str">
        <f>IF('CHI² deux variables'!V283="","",('CHI² deux variables'!$AZ283*'CHI² deux variables'!V$311/'CHI² deux variables'!$AZ$311))</f>
        <v/>
      </c>
      <c r="W286" t="str">
        <f>IF('CHI² deux variables'!W283="","",('CHI² deux variables'!$AZ283*'CHI² deux variables'!W$311/'CHI² deux variables'!$AZ$311))</f>
        <v/>
      </c>
      <c r="X286" t="str">
        <f>IF('CHI² deux variables'!X283="","",('CHI² deux variables'!$AZ283*'CHI² deux variables'!X$311/'CHI² deux variables'!$AZ$311))</f>
        <v/>
      </c>
      <c r="Y286" t="str">
        <f>IF('CHI² deux variables'!Y283="","",('CHI² deux variables'!$AZ283*'CHI² deux variables'!Y$311/'CHI² deux variables'!$AZ$311))</f>
        <v/>
      </c>
      <c r="Z286" t="str">
        <f>IF('CHI² deux variables'!Z283="","",('CHI² deux variables'!$AZ283*'CHI² deux variables'!Z$311/'CHI² deux variables'!$AZ$311))</f>
        <v/>
      </c>
      <c r="AA286" t="str">
        <f>IF('CHI² deux variables'!AA283="","",('CHI² deux variables'!$AZ283*'CHI² deux variables'!AA$311/'CHI² deux variables'!$AZ$311))</f>
        <v/>
      </c>
      <c r="AB286" t="str">
        <f>IF('CHI² deux variables'!AB283="","",('CHI² deux variables'!$AZ283*'CHI² deux variables'!AB$311/'CHI² deux variables'!$AZ$311))</f>
        <v/>
      </c>
      <c r="AC286" t="str">
        <f>IF('CHI² deux variables'!AC283="","",('CHI² deux variables'!$AZ283*'CHI² deux variables'!AC$311/'CHI² deux variables'!$AZ$311))</f>
        <v/>
      </c>
      <c r="AD286" t="str">
        <f>IF('CHI² deux variables'!AD283="","",('CHI² deux variables'!$AZ283*'CHI² deux variables'!AD$311/'CHI² deux variables'!$AZ$311))</f>
        <v/>
      </c>
      <c r="AE286" t="str">
        <f>IF('CHI² deux variables'!AE283="","",('CHI² deux variables'!$AZ283*'CHI² deux variables'!AE$311/'CHI² deux variables'!$AZ$311))</f>
        <v/>
      </c>
      <c r="AF286" t="str">
        <f>IF('CHI² deux variables'!AF283="","",('CHI² deux variables'!$AZ283*'CHI² deux variables'!AF$311/'CHI² deux variables'!$AZ$311))</f>
        <v/>
      </c>
      <c r="AG286" t="str">
        <f>IF('CHI² deux variables'!AG283="","",('CHI² deux variables'!$AZ283*'CHI² deux variables'!AG$311/'CHI² deux variables'!$AZ$311))</f>
        <v/>
      </c>
      <c r="AH286" t="str">
        <f>IF('CHI² deux variables'!AH283="","",('CHI² deux variables'!$AZ283*'CHI² deux variables'!AH$311/'CHI² deux variables'!$AZ$311))</f>
        <v/>
      </c>
      <c r="AI286" t="str">
        <f>IF('CHI² deux variables'!AI283="","",('CHI² deux variables'!$AZ283*'CHI² deux variables'!AI$311/'CHI² deux variables'!$AZ$311))</f>
        <v/>
      </c>
      <c r="AJ286" t="str">
        <f>IF('CHI² deux variables'!AJ283="","",('CHI² deux variables'!$AZ283*'CHI² deux variables'!AJ$311/'CHI² deux variables'!$AZ$311))</f>
        <v/>
      </c>
      <c r="AK286" t="str">
        <f>IF('CHI² deux variables'!AK283="","",('CHI² deux variables'!$AZ283*'CHI² deux variables'!AK$311/'CHI² deux variables'!$AZ$311))</f>
        <v/>
      </c>
      <c r="AL286" t="str">
        <f>IF('CHI² deux variables'!AL283="","",('CHI² deux variables'!$AZ283*'CHI² deux variables'!AL$311/'CHI² deux variables'!$AZ$311))</f>
        <v/>
      </c>
      <c r="AM286" t="str">
        <f>IF('CHI² deux variables'!AM283="","",('CHI² deux variables'!$AZ283*'CHI² deux variables'!AM$311/'CHI² deux variables'!$AZ$311))</f>
        <v/>
      </c>
      <c r="AN286" t="str">
        <f>IF('CHI² deux variables'!AN283="","",('CHI² deux variables'!$AZ283*'CHI² deux variables'!AN$311/'CHI² deux variables'!$AZ$311))</f>
        <v/>
      </c>
      <c r="AO286" t="str">
        <f>IF('CHI² deux variables'!AO283="","",('CHI² deux variables'!$AZ283*'CHI² deux variables'!AO$311/'CHI² deux variables'!$AZ$311))</f>
        <v/>
      </c>
      <c r="AP286" t="str">
        <f>IF('CHI² deux variables'!AP283="","",('CHI² deux variables'!$AZ283*'CHI² deux variables'!AP$311/'CHI² deux variables'!$AZ$311))</f>
        <v/>
      </c>
      <c r="AQ286" t="str">
        <f>IF('CHI² deux variables'!AQ283="","",('CHI² deux variables'!$AZ283*'CHI² deux variables'!AQ$311/'CHI² deux variables'!$AZ$311))</f>
        <v/>
      </c>
      <c r="AR286" t="str">
        <f>IF('CHI² deux variables'!AR283="","",('CHI² deux variables'!$AZ283*'CHI² deux variables'!AR$311/'CHI² deux variables'!$AZ$311))</f>
        <v/>
      </c>
      <c r="AS286" t="str">
        <f>IF('CHI² deux variables'!AS283="","",('CHI² deux variables'!$AZ283*'CHI² deux variables'!AS$311/'CHI² deux variables'!$AZ$311))</f>
        <v/>
      </c>
      <c r="AT286" t="str">
        <f>IF('CHI² deux variables'!AT283="","",('CHI² deux variables'!$AZ283*'CHI² deux variables'!AT$311/'CHI² deux variables'!$AZ$311))</f>
        <v/>
      </c>
      <c r="AU286" t="str">
        <f>IF('CHI² deux variables'!AU283="","",('CHI² deux variables'!$AZ283*'CHI² deux variables'!AU$311/'CHI² deux variables'!$AZ$311))</f>
        <v/>
      </c>
      <c r="AV286" t="str">
        <f>IF('CHI² deux variables'!AV283="","",('CHI² deux variables'!$AZ283*'CHI² deux variables'!AV$311/'CHI² deux variables'!$AZ$311))</f>
        <v/>
      </c>
      <c r="AW286" t="str">
        <f>IF('CHI² deux variables'!AW283="","",('CHI² deux variables'!$AZ283*'CHI² deux variables'!AW$311/'CHI² deux variables'!$AZ$311))</f>
        <v/>
      </c>
      <c r="AX286" t="str">
        <f>IF('CHI² deux variables'!AX283="","",('CHI² deux variables'!$AZ283*'CHI² deux variables'!AX$311/'CHI² deux variables'!$AZ$311))</f>
        <v/>
      </c>
      <c r="AY286" t="str">
        <f>IF('CHI² deux variables'!AY283="","",('CHI² deux variables'!$AZ283*'CHI² deux variables'!AY$311/'CHI² deux variables'!$AZ$311))</f>
        <v/>
      </c>
      <c r="AZ286" t="s">
        <v>675</v>
      </c>
    </row>
    <row r="287" spans="1:52" x14ac:dyDescent="0.25">
      <c r="A287" t="s">
        <v>341</v>
      </c>
      <c r="B287" t="str">
        <f>IF('CHI² deux variables'!B284="","",('CHI² deux variables'!$AZ284*'CHI² deux variables'!B$311/'CHI² deux variables'!$AZ$311))</f>
        <v/>
      </c>
      <c r="C287" t="str">
        <f>IF('CHI² deux variables'!C284="","",('CHI² deux variables'!$AZ284*'CHI² deux variables'!C$311/'CHI² deux variables'!$AZ$311))</f>
        <v/>
      </c>
      <c r="D287" t="str">
        <f>IF('CHI² deux variables'!D284="","",('CHI² deux variables'!$AZ284*'CHI² deux variables'!D$311/'CHI² deux variables'!$AZ$311))</f>
        <v/>
      </c>
      <c r="E287" t="str">
        <f>IF('CHI² deux variables'!E284="","",('CHI² deux variables'!$AZ284*'CHI² deux variables'!E$311/'CHI² deux variables'!$AZ$311))</f>
        <v/>
      </c>
      <c r="F287" t="str">
        <f>IF('CHI² deux variables'!F284="","",('CHI² deux variables'!$AZ284*'CHI² deux variables'!F$311/'CHI² deux variables'!$AZ$311))</f>
        <v/>
      </c>
      <c r="G287" t="str">
        <f>IF('CHI² deux variables'!G284="","",('CHI² deux variables'!$AZ284*'CHI² deux variables'!G$311/'CHI² deux variables'!$AZ$311))</f>
        <v/>
      </c>
      <c r="H287" t="str">
        <f>IF('CHI² deux variables'!H284="","",('CHI² deux variables'!$AZ284*'CHI² deux variables'!H$311/'CHI² deux variables'!$AZ$311))</f>
        <v/>
      </c>
      <c r="I287" t="str">
        <f>IF('CHI² deux variables'!I284="","",('CHI² deux variables'!$AZ284*'CHI² deux variables'!I$311/'CHI² deux variables'!$AZ$311))</f>
        <v/>
      </c>
      <c r="J287" t="str">
        <f>IF('CHI² deux variables'!J284="","",('CHI² deux variables'!$AZ284*'CHI² deux variables'!J$311/'CHI² deux variables'!$AZ$311))</f>
        <v/>
      </c>
      <c r="K287" t="str">
        <f>IF('CHI² deux variables'!K284="","",('CHI² deux variables'!$AZ284*'CHI² deux variables'!K$311/'CHI² deux variables'!$AZ$311))</f>
        <v/>
      </c>
      <c r="L287" t="str">
        <f>IF('CHI² deux variables'!L284="","",('CHI² deux variables'!$AZ284*'CHI² deux variables'!L$311/'CHI² deux variables'!$AZ$311))</f>
        <v/>
      </c>
      <c r="M287" t="str">
        <f>IF('CHI² deux variables'!M284="","",('CHI² deux variables'!$AZ284*'CHI² deux variables'!M$311/'CHI² deux variables'!$AZ$311))</f>
        <v/>
      </c>
      <c r="N287" t="str">
        <f>IF('CHI² deux variables'!N284="","",('CHI² deux variables'!$AZ284*'CHI² deux variables'!N$311/'CHI² deux variables'!$AZ$311))</f>
        <v/>
      </c>
      <c r="O287" t="str">
        <f>IF('CHI² deux variables'!O284="","",('CHI² deux variables'!$AZ284*'CHI² deux variables'!O$311/'CHI² deux variables'!$AZ$311))</f>
        <v/>
      </c>
      <c r="P287" t="str">
        <f>IF('CHI² deux variables'!P284="","",('CHI² deux variables'!$AZ284*'CHI² deux variables'!P$311/'CHI² deux variables'!$AZ$311))</f>
        <v/>
      </c>
      <c r="Q287" t="str">
        <f>IF('CHI² deux variables'!Q284="","",('CHI² deux variables'!$AZ284*'CHI² deux variables'!Q$311/'CHI² deux variables'!$AZ$311))</f>
        <v/>
      </c>
      <c r="R287" t="str">
        <f>IF('CHI² deux variables'!R284="","",('CHI² deux variables'!$AZ284*'CHI² deux variables'!R$311/'CHI² deux variables'!$AZ$311))</f>
        <v/>
      </c>
      <c r="S287" t="str">
        <f>IF('CHI² deux variables'!S284="","",('CHI² deux variables'!$AZ284*'CHI² deux variables'!S$311/'CHI² deux variables'!$AZ$311))</f>
        <v/>
      </c>
      <c r="T287" t="str">
        <f>IF('CHI² deux variables'!T284="","",('CHI² deux variables'!$AZ284*'CHI² deux variables'!T$311/'CHI² deux variables'!$AZ$311))</f>
        <v/>
      </c>
      <c r="U287" t="str">
        <f>IF('CHI² deux variables'!U284="","",('CHI² deux variables'!$AZ284*'CHI² deux variables'!U$311/'CHI² deux variables'!$AZ$311))</f>
        <v/>
      </c>
      <c r="V287" t="str">
        <f>IF('CHI² deux variables'!V284="","",('CHI² deux variables'!$AZ284*'CHI² deux variables'!V$311/'CHI² deux variables'!$AZ$311))</f>
        <v/>
      </c>
      <c r="W287" t="str">
        <f>IF('CHI² deux variables'!W284="","",('CHI² deux variables'!$AZ284*'CHI² deux variables'!W$311/'CHI² deux variables'!$AZ$311))</f>
        <v/>
      </c>
      <c r="X287" t="str">
        <f>IF('CHI² deux variables'!X284="","",('CHI² deux variables'!$AZ284*'CHI² deux variables'!X$311/'CHI² deux variables'!$AZ$311))</f>
        <v/>
      </c>
      <c r="Y287" t="str">
        <f>IF('CHI² deux variables'!Y284="","",('CHI² deux variables'!$AZ284*'CHI² deux variables'!Y$311/'CHI² deux variables'!$AZ$311))</f>
        <v/>
      </c>
      <c r="Z287" t="str">
        <f>IF('CHI² deux variables'!Z284="","",('CHI² deux variables'!$AZ284*'CHI² deux variables'!Z$311/'CHI² deux variables'!$AZ$311))</f>
        <v/>
      </c>
      <c r="AA287" t="str">
        <f>IF('CHI² deux variables'!AA284="","",('CHI² deux variables'!$AZ284*'CHI² deux variables'!AA$311/'CHI² deux variables'!$AZ$311))</f>
        <v/>
      </c>
      <c r="AB287" t="str">
        <f>IF('CHI² deux variables'!AB284="","",('CHI² deux variables'!$AZ284*'CHI² deux variables'!AB$311/'CHI² deux variables'!$AZ$311))</f>
        <v/>
      </c>
      <c r="AC287" t="str">
        <f>IF('CHI² deux variables'!AC284="","",('CHI² deux variables'!$AZ284*'CHI² deux variables'!AC$311/'CHI² deux variables'!$AZ$311))</f>
        <v/>
      </c>
      <c r="AD287" t="str">
        <f>IF('CHI² deux variables'!AD284="","",('CHI² deux variables'!$AZ284*'CHI² deux variables'!AD$311/'CHI² deux variables'!$AZ$311))</f>
        <v/>
      </c>
      <c r="AE287" t="str">
        <f>IF('CHI² deux variables'!AE284="","",('CHI² deux variables'!$AZ284*'CHI² deux variables'!AE$311/'CHI² deux variables'!$AZ$311))</f>
        <v/>
      </c>
      <c r="AF287" t="str">
        <f>IF('CHI² deux variables'!AF284="","",('CHI² deux variables'!$AZ284*'CHI² deux variables'!AF$311/'CHI² deux variables'!$AZ$311))</f>
        <v/>
      </c>
      <c r="AG287" t="str">
        <f>IF('CHI² deux variables'!AG284="","",('CHI² deux variables'!$AZ284*'CHI² deux variables'!AG$311/'CHI² deux variables'!$AZ$311))</f>
        <v/>
      </c>
      <c r="AH287" t="str">
        <f>IF('CHI² deux variables'!AH284="","",('CHI² deux variables'!$AZ284*'CHI² deux variables'!AH$311/'CHI² deux variables'!$AZ$311))</f>
        <v/>
      </c>
      <c r="AI287" t="str">
        <f>IF('CHI² deux variables'!AI284="","",('CHI² deux variables'!$AZ284*'CHI² deux variables'!AI$311/'CHI² deux variables'!$AZ$311))</f>
        <v/>
      </c>
      <c r="AJ287" t="str">
        <f>IF('CHI² deux variables'!AJ284="","",('CHI² deux variables'!$AZ284*'CHI² deux variables'!AJ$311/'CHI² deux variables'!$AZ$311))</f>
        <v/>
      </c>
      <c r="AK287" t="str">
        <f>IF('CHI² deux variables'!AK284="","",('CHI² deux variables'!$AZ284*'CHI² deux variables'!AK$311/'CHI² deux variables'!$AZ$311))</f>
        <v/>
      </c>
      <c r="AL287" t="str">
        <f>IF('CHI² deux variables'!AL284="","",('CHI² deux variables'!$AZ284*'CHI² deux variables'!AL$311/'CHI² deux variables'!$AZ$311))</f>
        <v/>
      </c>
      <c r="AM287" t="str">
        <f>IF('CHI² deux variables'!AM284="","",('CHI² deux variables'!$AZ284*'CHI² deux variables'!AM$311/'CHI² deux variables'!$AZ$311))</f>
        <v/>
      </c>
      <c r="AN287" t="str">
        <f>IF('CHI² deux variables'!AN284="","",('CHI² deux variables'!$AZ284*'CHI² deux variables'!AN$311/'CHI² deux variables'!$AZ$311))</f>
        <v/>
      </c>
      <c r="AO287" t="str">
        <f>IF('CHI² deux variables'!AO284="","",('CHI² deux variables'!$AZ284*'CHI² deux variables'!AO$311/'CHI² deux variables'!$AZ$311))</f>
        <v/>
      </c>
      <c r="AP287" t="str">
        <f>IF('CHI² deux variables'!AP284="","",('CHI² deux variables'!$AZ284*'CHI² deux variables'!AP$311/'CHI² deux variables'!$AZ$311))</f>
        <v/>
      </c>
      <c r="AQ287" t="str">
        <f>IF('CHI² deux variables'!AQ284="","",('CHI² deux variables'!$AZ284*'CHI² deux variables'!AQ$311/'CHI² deux variables'!$AZ$311))</f>
        <v/>
      </c>
      <c r="AR287" t="str">
        <f>IF('CHI² deux variables'!AR284="","",('CHI² deux variables'!$AZ284*'CHI² deux variables'!AR$311/'CHI² deux variables'!$AZ$311))</f>
        <v/>
      </c>
      <c r="AS287" t="str">
        <f>IF('CHI² deux variables'!AS284="","",('CHI² deux variables'!$AZ284*'CHI² deux variables'!AS$311/'CHI² deux variables'!$AZ$311))</f>
        <v/>
      </c>
      <c r="AT287" t="str">
        <f>IF('CHI² deux variables'!AT284="","",('CHI² deux variables'!$AZ284*'CHI² deux variables'!AT$311/'CHI² deux variables'!$AZ$311))</f>
        <v/>
      </c>
      <c r="AU287" t="str">
        <f>IF('CHI² deux variables'!AU284="","",('CHI² deux variables'!$AZ284*'CHI² deux variables'!AU$311/'CHI² deux variables'!$AZ$311))</f>
        <v/>
      </c>
      <c r="AV287" t="str">
        <f>IF('CHI² deux variables'!AV284="","",('CHI² deux variables'!$AZ284*'CHI² deux variables'!AV$311/'CHI² deux variables'!$AZ$311))</f>
        <v/>
      </c>
      <c r="AW287" t="str">
        <f>IF('CHI² deux variables'!AW284="","",('CHI² deux variables'!$AZ284*'CHI² deux variables'!AW$311/'CHI² deux variables'!$AZ$311))</f>
        <v/>
      </c>
      <c r="AX287" t="str">
        <f>IF('CHI² deux variables'!AX284="","",('CHI² deux variables'!$AZ284*'CHI² deux variables'!AX$311/'CHI² deux variables'!$AZ$311))</f>
        <v/>
      </c>
      <c r="AY287" t="str">
        <f>IF('CHI² deux variables'!AY284="","",('CHI² deux variables'!$AZ284*'CHI² deux variables'!AY$311/'CHI² deux variables'!$AZ$311))</f>
        <v/>
      </c>
      <c r="AZ287" t="s">
        <v>675</v>
      </c>
    </row>
    <row r="288" spans="1:52" x14ac:dyDescent="0.25">
      <c r="A288" t="s">
        <v>342</v>
      </c>
      <c r="B288" t="str">
        <f>IF('CHI² deux variables'!B285="","",('CHI² deux variables'!$AZ285*'CHI² deux variables'!B$311/'CHI² deux variables'!$AZ$311))</f>
        <v/>
      </c>
      <c r="C288" t="str">
        <f>IF('CHI² deux variables'!C285="","",('CHI² deux variables'!$AZ285*'CHI² deux variables'!C$311/'CHI² deux variables'!$AZ$311))</f>
        <v/>
      </c>
      <c r="D288" t="str">
        <f>IF('CHI² deux variables'!D285="","",('CHI² deux variables'!$AZ285*'CHI² deux variables'!D$311/'CHI² deux variables'!$AZ$311))</f>
        <v/>
      </c>
      <c r="E288" t="str">
        <f>IF('CHI² deux variables'!E285="","",('CHI² deux variables'!$AZ285*'CHI² deux variables'!E$311/'CHI² deux variables'!$AZ$311))</f>
        <v/>
      </c>
      <c r="F288" t="str">
        <f>IF('CHI² deux variables'!F285="","",('CHI² deux variables'!$AZ285*'CHI² deux variables'!F$311/'CHI² deux variables'!$AZ$311))</f>
        <v/>
      </c>
      <c r="G288" t="str">
        <f>IF('CHI² deux variables'!G285="","",('CHI² deux variables'!$AZ285*'CHI² deux variables'!G$311/'CHI² deux variables'!$AZ$311))</f>
        <v/>
      </c>
      <c r="H288" t="str">
        <f>IF('CHI² deux variables'!H285="","",('CHI² deux variables'!$AZ285*'CHI² deux variables'!H$311/'CHI² deux variables'!$AZ$311))</f>
        <v/>
      </c>
      <c r="I288" t="str">
        <f>IF('CHI² deux variables'!I285="","",('CHI² deux variables'!$AZ285*'CHI² deux variables'!I$311/'CHI² deux variables'!$AZ$311))</f>
        <v/>
      </c>
      <c r="J288" t="str">
        <f>IF('CHI² deux variables'!J285="","",('CHI² deux variables'!$AZ285*'CHI² deux variables'!J$311/'CHI² deux variables'!$AZ$311))</f>
        <v/>
      </c>
      <c r="K288" t="str">
        <f>IF('CHI² deux variables'!K285="","",('CHI² deux variables'!$AZ285*'CHI² deux variables'!K$311/'CHI² deux variables'!$AZ$311))</f>
        <v/>
      </c>
      <c r="L288" t="str">
        <f>IF('CHI² deux variables'!L285="","",('CHI² deux variables'!$AZ285*'CHI² deux variables'!L$311/'CHI² deux variables'!$AZ$311))</f>
        <v/>
      </c>
      <c r="M288" t="str">
        <f>IF('CHI² deux variables'!M285="","",('CHI² deux variables'!$AZ285*'CHI² deux variables'!M$311/'CHI² deux variables'!$AZ$311))</f>
        <v/>
      </c>
      <c r="N288" t="str">
        <f>IF('CHI² deux variables'!N285="","",('CHI² deux variables'!$AZ285*'CHI² deux variables'!N$311/'CHI² deux variables'!$AZ$311))</f>
        <v/>
      </c>
      <c r="O288" t="str">
        <f>IF('CHI² deux variables'!O285="","",('CHI² deux variables'!$AZ285*'CHI² deux variables'!O$311/'CHI² deux variables'!$AZ$311))</f>
        <v/>
      </c>
      <c r="P288" t="str">
        <f>IF('CHI² deux variables'!P285="","",('CHI² deux variables'!$AZ285*'CHI² deux variables'!P$311/'CHI² deux variables'!$AZ$311))</f>
        <v/>
      </c>
      <c r="Q288" t="str">
        <f>IF('CHI² deux variables'!Q285="","",('CHI² deux variables'!$AZ285*'CHI² deux variables'!Q$311/'CHI² deux variables'!$AZ$311))</f>
        <v/>
      </c>
      <c r="R288" t="str">
        <f>IF('CHI² deux variables'!R285="","",('CHI² deux variables'!$AZ285*'CHI² deux variables'!R$311/'CHI² deux variables'!$AZ$311))</f>
        <v/>
      </c>
      <c r="S288" t="str">
        <f>IF('CHI² deux variables'!S285="","",('CHI² deux variables'!$AZ285*'CHI² deux variables'!S$311/'CHI² deux variables'!$AZ$311))</f>
        <v/>
      </c>
      <c r="T288" t="str">
        <f>IF('CHI² deux variables'!T285="","",('CHI² deux variables'!$AZ285*'CHI² deux variables'!T$311/'CHI² deux variables'!$AZ$311))</f>
        <v/>
      </c>
      <c r="U288" t="str">
        <f>IF('CHI² deux variables'!U285="","",('CHI² deux variables'!$AZ285*'CHI² deux variables'!U$311/'CHI² deux variables'!$AZ$311))</f>
        <v/>
      </c>
      <c r="V288" t="str">
        <f>IF('CHI² deux variables'!V285="","",('CHI² deux variables'!$AZ285*'CHI² deux variables'!V$311/'CHI² deux variables'!$AZ$311))</f>
        <v/>
      </c>
      <c r="W288" t="str">
        <f>IF('CHI² deux variables'!W285="","",('CHI² deux variables'!$AZ285*'CHI² deux variables'!W$311/'CHI² deux variables'!$AZ$311))</f>
        <v/>
      </c>
      <c r="X288" t="str">
        <f>IF('CHI² deux variables'!X285="","",('CHI² deux variables'!$AZ285*'CHI² deux variables'!X$311/'CHI² deux variables'!$AZ$311))</f>
        <v/>
      </c>
      <c r="Y288" t="str">
        <f>IF('CHI² deux variables'!Y285="","",('CHI² deux variables'!$AZ285*'CHI² deux variables'!Y$311/'CHI² deux variables'!$AZ$311))</f>
        <v/>
      </c>
      <c r="Z288" t="str">
        <f>IF('CHI² deux variables'!Z285="","",('CHI² deux variables'!$AZ285*'CHI² deux variables'!Z$311/'CHI² deux variables'!$AZ$311))</f>
        <v/>
      </c>
      <c r="AA288" t="str">
        <f>IF('CHI² deux variables'!AA285="","",('CHI² deux variables'!$AZ285*'CHI² deux variables'!AA$311/'CHI² deux variables'!$AZ$311))</f>
        <v/>
      </c>
      <c r="AB288" t="str">
        <f>IF('CHI² deux variables'!AB285="","",('CHI² deux variables'!$AZ285*'CHI² deux variables'!AB$311/'CHI² deux variables'!$AZ$311))</f>
        <v/>
      </c>
      <c r="AC288" t="str">
        <f>IF('CHI² deux variables'!AC285="","",('CHI² deux variables'!$AZ285*'CHI² deux variables'!AC$311/'CHI² deux variables'!$AZ$311))</f>
        <v/>
      </c>
      <c r="AD288" t="str">
        <f>IF('CHI² deux variables'!AD285="","",('CHI² deux variables'!$AZ285*'CHI² deux variables'!AD$311/'CHI² deux variables'!$AZ$311))</f>
        <v/>
      </c>
      <c r="AE288" t="str">
        <f>IF('CHI² deux variables'!AE285="","",('CHI² deux variables'!$AZ285*'CHI² deux variables'!AE$311/'CHI² deux variables'!$AZ$311))</f>
        <v/>
      </c>
      <c r="AF288" t="str">
        <f>IF('CHI² deux variables'!AF285="","",('CHI² deux variables'!$AZ285*'CHI² deux variables'!AF$311/'CHI² deux variables'!$AZ$311))</f>
        <v/>
      </c>
      <c r="AG288" t="str">
        <f>IF('CHI² deux variables'!AG285="","",('CHI² deux variables'!$AZ285*'CHI² deux variables'!AG$311/'CHI² deux variables'!$AZ$311))</f>
        <v/>
      </c>
      <c r="AH288" t="str">
        <f>IF('CHI² deux variables'!AH285="","",('CHI² deux variables'!$AZ285*'CHI² deux variables'!AH$311/'CHI² deux variables'!$AZ$311))</f>
        <v/>
      </c>
      <c r="AI288" t="str">
        <f>IF('CHI² deux variables'!AI285="","",('CHI² deux variables'!$AZ285*'CHI² deux variables'!AI$311/'CHI² deux variables'!$AZ$311))</f>
        <v/>
      </c>
      <c r="AJ288" t="str">
        <f>IF('CHI² deux variables'!AJ285="","",('CHI² deux variables'!$AZ285*'CHI² deux variables'!AJ$311/'CHI² deux variables'!$AZ$311))</f>
        <v/>
      </c>
      <c r="AK288" t="str">
        <f>IF('CHI² deux variables'!AK285="","",('CHI² deux variables'!$AZ285*'CHI² deux variables'!AK$311/'CHI² deux variables'!$AZ$311))</f>
        <v/>
      </c>
      <c r="AL288" t="str">
        <f>IF('CHI² deux variables'!AL285="","",('CHI² deux variables'!$AZ285*'CHI² deux variables'!AL$311/'CHI² deux variables'!$AZ$311))</f>
        <v/>
      </c>
      <c r="AM288" t="str">
        <f>IF('CHI² deux variables'!AM285="","",('CHI² deux variables'!$AZ285*'CHI² deux variables'!AM$311/'CHI² deux variables'!$AZ$311))</f>
        <v/>
      </c>
      <c r="AN288" t="str">
        <f>IF('CHI² deux variables'!AN285="","",('CHI² deux variables'!$AZ285*'CHI² deux variables'!AN$311/'CHI² deux variables'!$AZ$311))</f>
        <v/>
      </c>
      <c r="AO288" t="str">
        <f>IF('CHI² deux variables'!AO285="","",('CHI² deux variables'!$AZ285*'CHI² deux variables'!AO$311/'CHI² deux variables'!$AZ$311))</f>
        <v/>
      </c>
      <c r="AP288" t="str">
        <f>IF('CHI² deux variables'!AP285="","",('CHI² deux variables'!$AZ285*'CHI² deux variables'!AP$311/'CHI² deux variables'!$AZ$311))</f>
        <v/>
      </c>
      <c r="AQ288" t="str">
        <f>IF('CHI² deux variables'!AQ285="","",('CHI² deux variables'!$AZ285*'CHI² deux variables'!AQ$311/'CHI² deux variables'!$AZ$311))</f>
        <v/>
      </c>
      <c r="AR288" t="str">
        <f>IF('CHI² deux variables'!AR285="","",('CHI² deux variables'!$AZ285*'CHI² deux variables'!AR$311/'CHI² deux variables'!$AZ$311))</f>
        <v/>
      </c>
      <c r="AS288" t="str">
        <f>IF('CHI² deux variables'!AS285="","",('CHI² deux variables'!$AZ285*'CHI² deux variables'!AS$311/'CHI² deux variables'!$AZ$311))</f>
        <v/>
      </c>
      <c r="AT288" t="str">
        <f>IF('CHI² deux variables'!AT285="","",('CHI² deux variables'!$AZ285*'CHI² deux variables'!AT$311/'CHI² deux variables'!$AZ$311))</f>
        <v/>
      </c>
      <c r="AU288" t="str">
        <f>IF('CHI² deux variables'!AU285="","",('CHI² deux variables'!$AZ285*'CHI² deux variables'!AU$311/'CHI² deux variables'!$AZ$311))</f>
        <v/>
      </c>
      <c r="AV288" t="str">
        <f>IF('CHI² deux variables'!AV285="","",('CHI² deux variables'!$AZ285*'CHI² deux variables'!AV$311/'CHI² deux variables'!$AZ$311))</f>
        <v/>
      </c>
      <c r="AW288" t="str">
        <f>IF('CHI² deux variables'!AW285="","",('CHI² deux variables'!$AZ285*'CHI² deux variables'!AW$311/'CHI² deux variables'!$AZ$311))</f>
        <v/>
      </c>
      <c r="AX288" t="str">
        <f>IF('CHI² deux variables'!AX285="","",('CHI² deux variables'!$AZ285*'CHI² deux variables'!AX$311/'CHI² deux variables'!$AZ$311))</f>
        <v/>
      </c>
      <c r="AY288" t="str">
        <f>IF('CHI² deux variables'!AY285="","",('CHI² deux variables'!$AZ285*'CHI² deux variables'!AY$311/'CHI² deux variables'!$AZ$311))</f>
        <v/>
      </c>
      <c r="AZ288" t="s">
        <v>675</v>
      </c>
    </row>
    <row r="289" spans="1:52" x14ac:dyDescent="0.25">
      <c r="A289" t="s">
        <v>343</v>
      </c>
      <c r="B289" t="str">
        <f>IF('CHI² deux variables'!B286="","",('CHI² deux variables'!$AZ286*'CHI² deux variables'!B$311/'CHI² deux variables'!$AZ$311))</f>
        <v/>
      </c>
      <c r="C289" t="str">
        <f>IF('CHI² deux variables'!C286="","",('CHI² deux variables'!$AZ286*'CHI² deux variables'!C$311/'CHI² deux variables'!$AZ$311))</f>
        <v/>
      </c>
      <c r="D289" t="str">
        <f>IF('CHI² deux variables'!D286="","",('CHI² deux variables'!$AZ286*'CHI² deux variables'!D$311/'CHI² deux variables'!$AZ$311))</f>
        <v/>
      </c>
      <c r="E289" t="str">
        <f>IF('CHI² deux variables'!E286="","",('CHI² deux variables'!$AZ286*'CHI² deux variables'!E$311/'CHI² deux variables'!$AZ$311))</f>
        <v/>
      </c>
      <c r="F289" t="str">
        <f>IF('CHI² deux variables'!F286="","",('CHI² deux variables'!$AZ286*'CHI² deux variables'!F$311/'CHI² deux variables'!$AZ$311))</f>
        <v/>
      </c>
      <c r="G289" t="str">
        <f>IF('CHI² deux variables'!G286="","",('CHI² deux variables'!$AZ286*'CHI² deux variables'!G$311/'CHI² deux variables'!$AZ$311))</f>
        <v/>
      </c>
      <c r="H289" t="str">
        <f>IF('CHI² deux variables'!H286="","",('CHI² deux variables'!$AZ286*'CHI² deux variables'!H$311/'CHI² deux variables'!$AZ$311))</f>
        <v/>
      </c>
      <c r="I289" t="str">
        <f>IF('CHI² deux variables'!I286="","",('CHI² deux variables'!$AZ286*'CHI² deux variables'!I$311/'CHI² deux variables'!$AZ$311))</f>
        <v/>
      </c>
      <c r="J289" t="str">
        <f>IF('CHI² deux variables'!J286="","",('CHI² deux variables'!$AZ286*'CHI² deux variables'!J$311/'CHI² deux variables'!$AZ$311))</f>
        <v/>
      </c>
      <c r="K289" t="str">
        <f>IF('CHI² deux variables'!K286="","",('CHI² deux variables'!$AZ286*'CHI² deux variables'!K$311/'CHI² deux variables'!$AZ$311))</f>
        <v/>
      </c>
      <c r="L289" t="str">
        <f>IF('CHI² deux variables'!L286="","",('CHI² deux variables'!$AZ286*'CHI² deux variables'!L$311/'CHI² deux variables'!$AZ$311))</f>
        <v/>
      </c>
      <c r="M289" t="str">
        <f>IF('CHI² deux variables'!M286="","",('CHI² deux variables'!$AZ286*'CHI² deux variables'!M$311/'CHI² deux variables'!$AZ$311))</f>
        <v/>
      </c>
      <c r="N289" t="str">
        <f>IF('CHI² deux variables'!N286="","",('CHI² deux variables'!$AZ286*'CHI² deux variables'!N$311/'CHI² deux variables'!$AZ$311))</f>
        <v/>
      </c>
      <c r="O289" t="str">
        <f>IF('CHI² deux variables'!O286="","",('CHI² deux variables'!$AZ286*'CHI² deux variables'!O$311/'CHI² deux variables'!$AZ$311))</f>
        <v/>
      </c>
      <c r="P289" t="str">
        <f>IF('CHI² deux variables'!P286="","",('CHI² deux variables'!$AZ286*'CHI² deux variables'!P$311/'CHI² deux variables'!$AZ$311))</f>
        <v/>
      </c>
      <c r="Q289" t="str">
        <f>IF('CHI² deux variables'!Q286="","",('CHI² deux variables'!$AZ286*'CHI² deux variables'!Q$311/'CHI² deux variables'!$AZ$311))</f>
        <v/>
      </c>
      <c r="R289" t="str">
        <f>IF('CHI² deux variables'!R286="","",('CHI² deux variables'!$AZ286*'CHI² deux variables'!R$311/'CHI² deux variables'!$AZ$311))</f>
        <v/>
      </c>
      <c r="S289" t="str">
        <f>IF('CHI² deux variables'!S286="","",('CHI² deux variables'!$AZ286*'CHI² deux variables'!S$311/'CHI² deux variables'!$AZ$311))</f>
        <v/>
      </c>
      <c r="T289" t="str">
        <f>IF('CHI² deux variables'!T286="","",('CHI² deux variables'!$AZ286*'CHI² deux variables'!T$311/'CHI² deux variables'!$AZ$311))</f>
        <v/>
      </c>
      <c r="U289" t="str">
        <f>IF('CHI² deux variables'!U286="","",('CHI² deux variables'!$AZ286*'CHI² deux variables'!U$311/'CHI² deux variables'!$AZ$311))</f>
        <v/>
      </c>
      <c r="V289" t="str">
        <f>IF('CHI² deux variables'!V286="","",('CHI² deux variables'!$AZ286*'CHI² deux variables'!V$311/'CHI² deux variables'!$AZ$311))</f>
        <v/>
      </c>
      <c r="W289" t="str">
        <f>IF('CHI² deux variables'!W286="","",('CHI² deux variables'!$AZ286*'CHI² deux variables'!W$311/'CHI² deux variables'!$AZ$311))</f>
        <v/>
      </c>
      <c r="X289" t="str">
        <f>IF('CHI² deux variables'!X286="","",('CHI² deux variables'!$AZ286*'CHI² deux variables'!X$311/'CHI² deux variables'!$AZ$311))</f>
        <v/>
      </c>
      <c r="Y289" t="str">
        <f>IF('CHI² deux variables'!Y286="","",('CHI² deux variables'!$AZ286*'CHI² deux variables'!Y$311/'CHI² deux variables'!$AZ$311))</f>
        <v/>
      </c>
      <c r="Z289" t="str">
        <f>IF('CHI² deux variables'!Z286="","",('CHI² deux variables'!$AZ286*'CHI² deux variables'!Z$311/'CHI² deux variables'!$AZ$311))</f>
        <v/>
      </c>
      <c r="AA289" t="str">
        <f>IF('CHI² deux variables'!AA286="","",('CHI² deux variables'!$AZ286*'CHI² deux variables'!AA$311/'CHI² deux variables'!$AZ$311))</f>
        <v/>
      </c>
      <c r="AB289" t="str">
        <f>IF('CHI² deux variables'!AB286="","",('CHI² deux variables'!$AZ286*'CHI² deux variables'!AB$311/'CHI² deux variables'!$AZ$311))</f>
        <v/>
      </c>
      <c r="AC289" t="str">
        <f>IF('CHI² deux variables'!AC286="","",('CHI² deux variables'!$AZ286*'CHI² deux variables'!AC$311/'CHI² deux variables'!$AZ$311))</f>
        <v/>
      </c>
      <c r="AD289" t="str">
        <f>IF('CHI² deux variables'!AD286="","",('CHI² deux variables'!$AZ286*'CHI² deux variables'!AD$311/'CHI² deux variables'!$AZ$311))</f>
        <v/>
      </c>
      <c r="AE289" t="str">
        <f>IF('CHI² deux variables'!AE286="","",('CHI² deux variables'!$AZ286*'CHI² deux variables'!AE$311/'CHI² deux variables'!$AZ$311))</f>
        <v/>
      </c>
      <c r="AF289" t="str">
        <f>IF('CHI² deux variables'!AF286="","",('CHI² deux variables'!$AZ286*'CHI² deux variables'!AF$311/'CHI² deux variables'!$AZ$311))</f>
        <v/>
      </c>
      <c r="AG289" t="str">
        <f>IF('CHI² deux variables'!AG286="","",('CHI² deux variables'!$AZ286*'CHI² deux variables'!AG$311/'CHI² deux variables'!$AZ$311))</f>
        <v/>
      </c>
      <c r="AH289" t="str">
        <f>IF('CHI² deux variables'!AH286="","",('CHI² deux variables'!$AZ286*'CHI² deux variables'!AH$311/'CHI² deux variables'!$AZ$311))</f>
        <v/>
      </c>
      <c r="AI289" t="str">
        <f>IF('CHI² deux variables'!AI286="","",('CHI² deux variables'!$AZ286*'CHI² deux variables'!AI$311/'CHI² deux variables'!$AZ$311))</f>
        <v/>
      </c>
      <c r="AJ289" t="str">
        <f>IF('CHI² deux variables'!AJ286="","",('CHI² deux variables'!$AZ286*'CHI² deux variables'!AJ$311/'CHI² deux variables'!$AZ$311))</f>
        <v/>
      </c>
      <c r="AK289" t="str">
        <f>IF('CHI² deux variables'!AK286="","",('CHI² deux variables'!$AZ286*'CHI² deux variables'!AK$311/'CHI² deux variables'!$AZ$311))</f>
        <v/>
      </c>
      <c r="AL289" t="str">
        <f>IF('CHI² deux variables'!AL286="","",('CHI² deux variables'!$AZ286*'CHI² deux variables'!AL$311/'CHI² deux variables'!$AZ$311))</f>
        <v/>
      </c>
      <c r="AM289" t="str">
        <f>IF('CHI² deux variables'!AM286="","",('CHI² deux variables'!$AZ286*'CHI² deux variables'!AM$311/'CHI² deux variables'!$AZ$311))</f>
        <v/>
      </c>
      <c r="AN289" t="str">
        <f>IF('CHI² deux variables'!AN286="","",('CHI² deux variables'!$AZ286*'CHI² deux variables'!AN$311/'CHI² deux variables'!$AZ$311))</f>
        <v/>
      </c>
      <c r="AO289" t="str">
        <f>IF('CHI² deux variables'!AO286="","",('CHI² deux variables'!$AZ286*'CHI² deux variables'!AO$311/'CHI² deux variables'!$AZ$311))</f>
        <v/>
      </c>
      <c r="AP289" t="str">
        <f>IF('CHI² deux variables'!AP286="","",('CHI² deux variables'!$AZ286*'CHI² deux variables'!AP$311/'CHI² deux variables'!$AZ$311))</f>
        <v/>
      </c>
      <c r="AQ289" t="str">
        <f>IF('CHI² deux variables'!AQ286="","",('CHI² deux variables'!$AZ286*'CHI² deux variables'!AQ$311/'CHI² deux variables'!$AZ$311))</f>
        <v/>
      </c>
      <c r="AR289" t="str">
        <f>IF('CHI² deux variables'!AR286="","",('CHI² deux variables'!$AZ286*'CHI² deux variables'!AR$311/'CHI² deux variables'!$AZ$311))</f>
        <v/>
      </c>
      <c r="AS289" t="str">
        <f>IF('CHI² deux variables'!AS286="","",('CHI² deux variables'!$AZ286*'CHI² deux variables'!AS$311/'CHI² deux variables'!$AZ$311))</f>
        <v/>
      </c>
      <c r="AT289" t="str">
        <f>IF('CHI² deux variables'!AT286="","",('CHI² deux variables'!$AZ286*'CHI² deux variables'!AT$311/'CHI² deux variables'!$AZ$311))</f>
        <v/>
      </c>
      <c r="AU289" t="str">
        <f>IF('CHI² deux variables'!AU286="","",('CHI² deux variables'!$AZ286*'CHI² deux variables'!AU$311/'CHI² deux variables'!$AZ$311))</f>
        <v/>
      </c>
      <c r="AV289" t="str">
        <f>IF('CHI² deux variables'!AV286="","",('CHI² deux variables'!$AZ286*'CHI² deux variables'!AV$311/'CHI² deux variables'!$AZ$311))</f>
        <v/>
      </c>
      <c r="AW289" t="str">
        <f>IF('CHI² deux variables'!AW286="","",('CHI² deux variables'!$AZ286*'CHI² deux variables'!AW$311/'CHI² deux variables'!$AZ$311))</f>
        <v/>
      </c>
      <c r="AX289" t="str">
        <f>IF('CHI² deux variables'!AX286="","",('CHI² deux variables'!$AZ286*'CHI² deux variables'!AX$311/'CHI² deux variables'!$AZ$311))</f>
        <v/>
      </c>
      <c r="AY289" t="str">
        <f>IF('CHI² deux variables'!AY286="","",('CHI² deux variables'!$AZ286*'CHI² deux variables'!AY$311/'CHI² deux variables'!$AZ$311))</f>
        <v/>
      </c>
      <c r="AZ289" t="s">
        <v>675</v>
      </c>
    </row>
    <row r="290" spans="1:52" x14ac:dyDescent="0.25">
      <c r="A290" t="s">
        <v>344</v>
      </c>
      <c r="B290" t="str">
        <f>IF('CHI² deux variables'!B287="","",('CHI² deux variables'!$AZ287*'CHI² deux variables'!B$311/'CHI² deux variables'!$AZ$311))</f>
        <v/>
      </c>
      <c r="C290" t="str">
        <f>IF('CHI² deux variables'!C287="","",('CHI² deux variables'!$AZ287*'CHI² deux variables'!C$311/'CHI² deux variables'!$AZ$311))</f>
        <v/>
      </c>
      <c r="D290" t="str">
        <f>IF('CHI² deux variables'!D287="","",('CHI² deux variables'!$AZ287*'CHI² deux variables'!D$311/'CHI² deux variables'!$AZ$311))</f>
        <v/>
      </c>
      <c r="E290" t="str">
        <f>IF('CHI² deux variables'!E287="","",('CHI² deux variables'!$AZ287*'CHI² deux variables'!E$311/'CHI² deux variables'!$AZ$311))</f>
        <v/>
      </c>
      <c r="F290" t="str">
        <f>IF('CHI² deux variables'!F287="","",('CHI² deux variables'!$AZ287*'CHI² deux variables'!F$311/'CHI² deux variables'!$AZ$311))</f>
        <v/>
      </c>
      <c r="G290" t="str">
        <f>IF('CHI² deux variables'!G287="","",('CHI² deux variables'!$AZ287*'CHI² deux variables'!G$311/'CHI² deux variables'!$AZ$311))</f>
        <v/>
      </c>
      <c r="H290" t="str">
        <f>IF('CHI² deux variables'!H287="","",('CHI² deux variables'!$AZ287*'CHI² deux variables'!H$311/'CHI² deux variables'!$AZ$311))</f>
        <v/>
      </c>
      <c r="I290" t="str">
        <f>IF('CHI² deux variables'!I287="","",('CHI² deux variables'!$AZ287*'CHI² deux variables'!I$311/'CHI² deux variables'!$AZ$311))</f>
        <v/>
      </c>
      <c r="J290" t="str">
        <f>IF('CHI² deux variables'!J287="","",('CHI² deux variables'!$AZ287*'CHI² deux variables'!J$311/'CHI² deux variables'!$AZ$311))</f>
        <v/>
      </c>
      <c r="K290" t="str">
        <f>IF('CHI² deux variables'!K287="","",('CHI² deux variables'!$AZ287*'CHI² deux variables'!K$311/'CHI² deux variables'!$AZ$311))</f>
        <v/>
      </c>
      <c r="L290" t="str">
        <f>IF('CHI² deux variables'!L287="","",('CHI² deux variables'!$AZ287*'CHI² deux variables'!L$311/'CHI² deux variables'!$AZ$311))</f>
        <v/>
      </c>
      <c r="M290" t="str">
        <f>IF('CHI² deux variables'!M287="","",('CHI² deux variables'!$AZ287*'CHI² deux variables'!M$311/'CHI² deux variables'!$AZ$311))</f>
        <v/>
      </c>
      <c r="N290" t="str">
        <f>IF('CHI² deux variables'!N287="","",('CHI² deux variables'!$AZ287*'CHI² deux variables'!N$311/'CHI² deux variables'!$AZ$311))</f>
        <v/>
      </c>
      <c r="O290" t="str">
        <f>IF('CHI² deux variables'!O287="","",('CHI² deux variables'!$AZ287*'CHI² deux variables'!O$311/'CHI² deux variables'!$AZ$311))</f>
        <v/>
      </c>
      <c r="P290" t="str">
        <f>IF('CHI² deux variables'!P287="","",('CHI² deux variables'!$AZ287*'CHI² deux variables'!P$311/'CHI² deux variables'!$AZ$311))</f>
        <v/>
      </c>
      <c r="Q290" t="str">
        <f>IF('CHI² deux variables'!Q287="","",('CHI² deux variables'!$AZ287*'CHI² deux variables'!Q$311/'CHI² deux variables'!$AZ$311))</f>
        <v/>
      </c>
      <c r="R290" t="str">
        <f>IF('CHI² deux variables'!R287="","",('CHI² deux variables'!$AZ287*'CHI² deux variables'!R$311/'CHI² deux variables'!$AZ$311))</f>
        <v/>
      </c>
      <c r="S290" t="str">
        <f>IF('CHI² deux variables'!S287="","",('CHI² deux variables'!$AZ287*'CHI² deux variables'!S$311/'CHI² deux variables'!$AZ$311))</f>
        <v/>
      </c>
      <c r="T290" t="str">
        <f>IF('CHI² deux variables'!T287="","",('CHI² deux variables'!$AZ287*'CHI² deux variables'!T$311/'CHI² deux variables'!$AZ$311))</f>
        <v/>
      </c>
      <c r="U290" t="str">
        <f>IF('CHI² deux variables'!U287="","",('CHI² deux variables'!$AZ287*'CHI² deux variables'!U$311/'CHI² deux variables'!$AZ$311))</f>
        <v/>
      </c>
      <c r="V290" t="str">
        <f>IF('CHI² deux variables'!V287="","",('CHI² deux variables'!$AZ287*'CHI² deux variables'!V$311/'CHI² deux variables'!$AZ$311))</f>
        <v/>
      </c>
      <c r="W290" t="str">
        <f>IF('CHI² deux variables'!W287="","",('CHI² deux variables'!$AZ287*'CHI² deux variables'!W$311/'CHI² deux variables'!$AZ$311))</f>
        <v/>
      </c>
      <c r="X290" t="str">
        <f>IF('CHI² deux variables'!X287="","",('CHI² deux variables'!$AZ287*'CHI² deux variables'!X$311/'CHI² deux variables'!$AZ$311))</f>
        <v/>
      </c>
      <c r="Y290" t="str">
        <f>IF('CHI² deux variables'!Y287="","",('CHI² deux variables'!$AZ287*'CHI² deux variables'!Y$311/'CHI² deux variables'!$AZ$311))</f>
        <v/>
      </c>
      <c r="Z290" t="str">
        <f>IF('CHI² deux variables'!Z287="","",('CHI² deux variables'!$AZ287*'CHI² deux variables'!Z$311/'CHI² deux variables'!$AZ$311))</f>
        <v/>
      </c>
      <c r="AA290" t="str">
        <f>IF('CHI² deux variables'!AA287="","",('CHI² deux variables'!$AZ287*'CHI² deux variables'!AA$311/'CHI² deux variables'!$AZ$311))</f>
        <v/>
      </c>
      <c r="AB290" t="str">
        <f>IF('CHI² deux variables'!AB287="","",('CHI² deux variables'!$AZ287*'CHI² deux variables'!AB$311/'CHI² deux variables'!$AZ$311))</f>
        <v/>
      </c>
      <c r="AC290" t="str">
        <f>IF('CHI² deux variables'!AC287="","",('CHI² deux variables'!$AZ287*'CHI² deux variables'!AC$311/'CHI² deux variables'!$AZ$311))</f>
        <v/>
      </c>
      <c r="AD290" t="str">
        <f>IF('CHI² deux variables'!AD287="","",('CHI² deux variables'!$AZ287*'CHI² deux variables'!AD$311/'CHI² deux variables'!$AZ$311))</f>
        <v/>
      </c>
      <c r="AE290" t="str">
        <f>IF('CHI² deux variables'!AE287="","",('CHI² deux variables'!$AZ287*'CHI² deux variables'!AE$311/'CHI² deux variables'!$AZ$311))</f>
        <v/>
      </c>
      <c r="AF290" t="str">
        <f>IF('CHI² deux variables'!AF287="","",('CHI² deux variables'!$AZ287*'CHI² deux variables'!AF$311/'CHI² deux variables'!$AZ$311))</f>
        <v/>
      </c>
      <c r="AG290" t="str">
        <f>IF('CHI² deux variables'!AG287="","",('CHI² deux variables'!$AZ287*'CHI² deux variables'!AG$311/'CHI² deux variables'!$AZ$311))</f>
        <v/>
      </c>
      <c r="AH290" t="str">
        <f>IF('CHI² deux variables'!AH287="","",('CHI² deux variables'!$AZ287*'CHI² deux variables'!AH$311/'CHI² deux variables'!$AZ$311))</f>
        <v/>
      </c>
      <c r="AI290" t="str">
        <f>IF('CHI² deux variables'!AI287="","",('CHI² deux variables'!$AZ287*'CHI² deux variables'!AI$311/'CHI² deux variables'!$AZ$311))</f>
        <v/>
      </c>
      <c r="AJ290" t="str">
        <f>IF('CHI² deux variables'!AJ287="","",('CHI² deux variables'!$AZ287*'CHI² deux variables'!AJ$311/'CHI² deux variables'!$AZ$311))</f>
        <v/>
      </c>
      <c r="AK290" t="str">
        <f>IF('CHI² deux variables'!AK287="","",('CHI² deux variables'!$AZ287*'CHI² deux variables'!AK$311/'CHI² deux variables'!$AZ$311))</f>
        <v/>
      </c>
      <c r="AL290" t="str">
        <f>IF('CHI² deux variables'!AL287="","",('CHI² deux variables'!$AZ287*'CHI² deux variables'!AL$311/'CHI² deux variables'!$AZ$311))</f>
        <v/>
      </c>
      <c r="AM290" t="str">
        <f>IF('CHI² deux variables'!AM287="","",('CHI² deux variables'!$AZ287*'CHI² deux variables'!AM$311/'CHI² deux variables'!$AZ$311))</f>
        <v/>
      </c>
      <c r="AN290" t="str">
        <f>IF('CHI² deux variables'!AN287="","",('CHI² deux variables'!$AZ287*'CHI² deux variables'!AN$311/'CHI² deux variables'!$AZ$311))</f>
        <v/>
      </c>
      <c r="AO290" t="str">
        <f>IF('CHI² deux variables'!AO287="","",('CHI² deux variables'!$AZ287*'CHI² deux variables'!AO$311/'CHI² deux variables'!$AZ$311))</f>
        <v/>
      </c>
      <c r="AP290" t="str">
        <f>IF('CHI² deux variables'!AP287="","",('CHI² deux variables'!$AZ287*'CHI² deux variables'!AP$311/'CHI² deux variables'!$AZ$311))</f>
        <v/>
      </c>
      <c r="AQ290" t="str">
        <f>IF('CHI² deux variables'!AQ287="","",('CHI² deux variables'!$AZ287*'CHI² deux variables'!AQ$311/'CHI² deux variables'!$AZ$311))</f>
        <v/>
      </c>
      <c r="AR290" t="str">
        <f>IF('CHI² deux variables'!AR287="","",('CHI² deux variables'!$AZ287*'CHI² deux variables'!AR$311/'CHI² deux variables'!$AZ$311))</f>
        <v/>
      </c>
      <c r="AS290" t="str">
        <f>IF('CHI² deux variables'!AS287="","",('CHI² deux variables'!$AZ287*'CHI² deux variables'!AS$311/'CHI² deux variables'!$AZ$311))</f>
        <v/>
      </c>
      <c r="AT290" t="str">
        <f>IF('CHI² deux variables'!AT287="","",('CHI² deux variables'!$AZ287*'CHI² deux variables'!AT$311/'CHI² deux variables'!$AZ$311))</f>
        <v/>
      </c>
      <c r="AU290" t="str">
        <f>IF('CHI² deux variables'!AU287="","",('CHI² deux variables'!$AZ287*'CHI² deux variables'!AU$311/'CHI² deux variables'!$AZ$311))</f>
        <v/>
      </c>
      <c r="AV290" t="str">
        <f>IF('CHI² deux variables'!AV287="","",('CHI² deux variables'!$AZ287*'CHI² deux variables'!AV$311/'CHI² deux variables'!$AZ$311))</f>
        <v/>
      </c>
      <c r="AW290" t="str">
        <f>IF('CHI² deux variables'!AW287="","",('CHI² deux variables'!$AZ287*'CHI² deux variables'!AW$311/'CHI² deux variables'!$AZ$311))</f>
        <v/>
      </c>
      <c r="AX290" t="str">
        <f>IF('CHI² deux variables'!AX287="","",('CHI² deux variables'!$AZ287*'CHI² deux variables'!AX$311/'CHI² deux variables'!$AZ$311))</f>
        <v/>
      </c>
      <c r="AY290" t="str">
        <f>IF('CHI² deux variables'!AY287="","",('CHI² deux variables'!$AZ287*'CHI² deux variables'!AY$311/'CHI² deux variables'!$AZ$311))</f>
        <v/>
      </c>
      <c r="AZ290" t="s">
        <v>675</v>
      </c>
    </row>
    <row r="291" spans="1:52" x14ac:dyDescent="0.25">
      <c r="A291" t="s">
        <v>345</v>
      </c>
      <c r="B291" t="str">
        <f>IF('CHI² deux variables'!B288="","",('CHI² deux variables'!$AZ288*'CHI² deux variables'!B$311/'CHI² deux variables'!$AZ$311))</f>
        <v/>
      </c>
      <c r="C291" t="str">
        <f>IF('CHI² deux variables'!C288="","",('CHI² deux variables'!$AZ288*'CHI² deux variables'!C$311/'CHI² deux variables'!$AZ$311))</f>
        <v/>
      </c>
      <c r="D291" t="str">
        <f>IF('CHI² deux variables'!D288="","",('CHI² deux variables'!$AZ288*'CHI² deux variables'!D$311/'CHI² deux variables'!$AZ$311))</f>
        <v/>
      </c>
      <c r="E291" t="str">
        <f>IF('CHI² deux variables'!E288="","",('CHI² deux variables'!$AZ288*'CHI² deux variables'!E$311/'CHI² deux variables'!$AZ$311))</f>
        <v/>
      </c>
      <c r="F291" t="str">
        <f>IF('CHI² deux variables'!F288="","",('CHI² deux variables'!$AZ288*'CHI² deux variables'!F$311/'CHI² deux variables'!$AZ$311))</f>
        <v/>
      </c>
      <c r="G291" t="str">
        <f>IF('CHI² deux variables'!G288="","",('CHI² deux variables'!$AZ288*'CHI² deux variables'!G$311/'CHI² deux variables'!$AZ$311))</f>
        <v/>
      </c>
      <c r="H291" t="str">
        <f>IF('CHI² deux variables'!H288="","",('CHI² deux variables'!$AZ288*'CHI² deux variables'!H$311/'CHI² deux variables'!$AZ$311))</f>
        <v/>
      </c>
      <c r="I291" t="str">
        <f>IF('CHI² deux variables'!I288="","",('CHI² deux variables'!$AZ288*'CHI² deux variables'!I$311/'CHI² deux variables'!$AZ$311))</f>
        <v/>
      </c>
      <c r="J291" t="str">
        <f>IF('CHI² deux variables'!J288="","",('CHI² deux variables'!$AZ288*'CHI² deux variables'!J$311/'CHI² deux variables'!$AZ$311))</f>
        <v/>
      </c>
      <c r="K291" t="str">
        <f>IF('CHI² deux variables'!K288="","",('CHI² deux variables'!$AZ288*'CHI² deux variables'!K$311/'CHI² deux variables'!$AZ$311))</f>
        <v/>
      </c>
      <c r="L291" t="str">
        <f>IF('CHI² deux variables'!L288="","",('CHI² deux variables'!$AZ288*'CHI² deux variables'!L$311/'CHI² deux variables'!$AZ$311))</f>
        <v/>
      </c>
      <c r="M291" t="str">
        <f>IF('CHI² deux variables'!M288="","",('CHI² deux variables'!$AZ288*'CHI² deux variables'!M$311/'CHI² deux variables'!$AZ$311))</f>
        <v/>
      </c>
      <c r="N291" t="str">
        <f>IF('CHI² deux variables'!N288="","",('CHI² deux variables'!$AZ288*'CHI² deux variables'!N$311/'CHI² deux variables'!$AZ$311))</f>
        <v/>
      </c>
      <c r="O291" t="str">
        <f>IF('CHI² deux variables'!O288="","",('CHI² deux variables'!$AZ288*'CHI² deux variables'!O$311/'CHI² deux variables'!$AZ$311))</f>
        <v/>
      </c>
      <c r="P291" t="str">
        <f>IF('CHI² deux variables'!P288="","",('CHI² deux variables'!$AZ288*'CHI² deux variables'!P$311/'CHI² deux variables'!$AZ$311))</f>
        <v/>
      </c>
      <c r="Q291" t="str">
        <f>IF('CHI² deux variables'!Q288="","",('CHI² deux variables'!$AZ288*'CHI² deux variables'!Q$311/'CHI² deux variables'!$AZ$311))</f>
        <v/>
      </c>
      <c r="R291" t="str">
        <f>IF('CHI² deux variables'!R288="","",('CHI² deux variables'!$AZ288*'CHI² deux variables'!R$311/'CHI² deux variables'!$AZ$311))</f>
        <v/>
      </c>
      <c r="S291" t="str">
        <f>IF('CHI² deux variables'!S288="","",('CHI² deux variables'!$AZ288*'CHI² deux variables'!S$311/'CHI² deux variables'!$AZ$311))</f>
        <v/>
      </c>
      <c r="T291" t="str">
        <f>IF('CHI² deux variables'!T288="","",('CHI² deux variables'!$AZ288*'CHI² deux variables'!T$311/'CHI² deux variables'!$AZ$311))</f>
        <v/>
      </c>
      <c r="U291" t="str">
        <f>IF('CHI² deux variables'!U288="","",('CHI² deux variables'!$AZ288*'CHI² deux variables'!U$311/'CHI² deux variables'!$AZ$311))</f>
        <v/>
      </c>
      <c r="V291" t="str">
        <f>IF('CHI² deux variables'!V288="","",('CHI² deux variables'!$AZ288*'CHI² deux variables'!V$311/'CHI² deux variables'!$AZ$311))</f>
        <v/>
      </c>
      <c r="W291" t="str">
        <f>IF('CHI² deux variables'!W288="","",('CHI² deux variables'!$AZ288*'CHI² deux variables'!W$311/'CHI² deux variables'!$AZ$311))</f>
        <v/>
      </c>
      <c r="X291" t="str">
        <f>IF('CHI² deux variables'!X288="","",('CHI² deux variables'!$AZ288*'CHI² deux variables'!X$311/'CHI² deux variables'!$AZ$311))</f>
        <v/>
      </c>
      <c r="Y291" t="str">
        <f>IF('CHI² deux variables'!Y288="","",('CHI² deux variables'!$AZ288*'CHI² deux variables'!Y$311/'CHI² deux variables'!$AZ$311))</f>
        <v/>
      </c>
      <c r="Z291" t="str">
        <f>IF('CHI² deux variables'!Z288="","",('CHI² deux variables'!$AZ288*'CHI² deux variables'!Z$311/'CHI² deux variables'!$AZ$311))</f>
        <v/>
      </c>
      <c r="AA291" t="str">
        <f>IF('CHI² deux variables'!AA288="","",('CHI² deux variables'!$AZ288*'CHI² deux variables'!AA$311/'CHI² deux variables'!$AZ$311))</f>
        <v/>
      </c>
      <c r="AB291" t="str">
        <f>IF('CHI² deux variables'!AB288="","",('CHI² deux variables'!$AZ288*'CHI² deux variables'!AB$311/'CHI² deux variables'!$AZ$311))</f>
        <v/>
      </c>
      <c r="AC291" t="str">
        <f>IF('CHI² deux variables'!AC288="","",('CHI² deux variables'!$AZ288*'CHI² deux variables'!AC$311/'CHI² deux variables'!$AZ$311))</f>
        <v/>
      </c>
      <c r="AD291" t="str">
        <f>IF('CHI² deux variables'!AD288="","",('CHI² deux variables'!$AZ288*'CHI² deux variables'!AD$311/'CHI² deux variables'!$AZ$311))</f>
        <v/>
      </c>
      <c r="AE291" t="str">
        <f>IF('CHI² deux variables'!AE288="","",('CHI² deux variables'!$AZ288*'CHI² deux variables'!AE$311/'CHI² deux variables'!$AZ$311))</f>
        <v/>
      </c>
      <c r="AF291" t="str">
        <f>IF('CHI² deux variables'!AF288="","",('CHI² deux variables'!$AZ288*'CHI² deux variables'!AF$311/'CHI² deux variables'!$AZ$311))</f>
        <v/>
      </c>
      <c r="AG291" t="str">
        <f>IF('CHI² deux variables'!AG288="","",('CHI² deux variables'!$AZ288*'CHI² deux variables'!AG$311/'CHI² deux variables'!$AZ$311))</f>
        <v/>
      </c>
      <c r="AH291" t="str">
        <f>IF('CHI² deux variables'!AH288="","",('CHI² deux variables'!$AZ288*'CHI² deux variables'!AH$311/'CHI² deux variables'!$AZ$311))</f>
        <v/>
      </c>
      <c r="AI291" t="str">
        <f>IF('CHI² deux variables'!AI288="","",('CHI² deux variables'!$AZ288*'CHI² deux variables'!AI$311/'CHI² deux variables'!$AZ$311))</f>
        <v/>
      </c>
      <c r="AJ291" t="str">
        <f>IF('CHI² deux variables'!AJ288="","",('CHI² deux variables'!$AZ288*'CHI² deux variables'!AJ$311/'CHI² deux variables'!$AZ$311))</f>
        <v/>
      </c>
      <c r="AK291" t="str">
        <f>IF('CHI² deux variables'!AK288="","",('CHI² deux variables'!$AZ288*'CHI² deux variables'!AK$311/'CHI² deux variables'!$AZ$311))</f>
        <v/>
      </c>
      <c r="AL291" t="str">
        <f>IF('CHI² deux variables'!AL288="","",('CHI² deux variables'!$AZ288*'CHI² deux variables'!AL$311/'CHI² deux variables'!$AZ$311))</f>
        <v/>
      </c>
      <c r="AM291" t="str">
        <f>IF('CHI² deux variables'!AM288="","",('CHI² deux variables'!$AZ288*'CHI² deux variables'!AM$311/'CHI² deux variables'!$AZ$311))</f>
        <v/>
      </c>
      <c r="AN291" t="str">
        <f>IF('CHI² deux variables'!AN288="","",('CHI² deux variables'!$AZ288*'CHI² deux variables'!AN$311/'CHI² deux variables'!$AZ$311))</f>
        <v/>
      </c>
      <c r="AO291" t="str">
        <f>IF('CHI² deux variables'!AO288="","",('CHI² deux variables'!$AZ288*'CHI² deux variables'!AO$311/'CHI² deux variables'!$AZ$311))</f>
        <v/>
      </c>
      <c r="AP291" t="str">
        <f>IF('CHI² deux variables'!AP288="","",('CHI² deux variables'!$AZ288*'CHI² deux variables'!AP$311/'CHI² deux variables'!$AZ$311))</f>
        <v/>
      </c>
      <c r="AQ291" t="str">
        <f>IF('CHI² deux variables'!AQ288="","",('CHI² deux variables'!$AZ288*'CHI² deux variables'!AQ$311/'CHI² deux variables'!$AZ$311))</f>
        <v/>
      </c>
      <c r="AR291" t="str">
        <f>IF('CHI² deux variables'!AR288="","",('CHI² deux variables'!$AZ288*'CHI² deux variables'!AR$311/'CHI² deux variables'!$AZ$311))</f>
        <v/>
      </c>
      <c r="AS291" t="str">
        <f>IF('CHI² deux variables'!AS288="","",('CHI² deux variables'!$AZ288*'CHI² deux variables'!AS$311/'CHI² deux variables'!$AZ$311))</f>
        <v/>
      </c>
      <c r="AT291" t="str">
        <f>IF('CHI² deux variables'!AT288="","",('CHI² deux variables'!$AZ288*'CHI² deux variables'!AT$311/'CHI² deux variables'!$AZ$311))</f>
        <v/>
      </c>
      <c r="AU291" t="str">
        <f>IF('CHI² deux variables'!AU288="","",('CHI² deux variables'!$AZ288*'CHI² deux variables'!AU$311/'CHI² deux variables'!$AZ$311))</f>
        <v/>
      </c>
      <c r="AV291" t="str">
        <f>IF('CHI² deux variables'!AV288="","",('CHI² deux variables'!$AZ288*'CHI² deux variables'!AV$311/'CHI² deux variables'!$AZ$311))</f>
        <v/>
      </c>
      <c r="AW291" t="str">
        <f>IF('CHI² deux variables'!AW288="","",('CHI² deux variables'!$AZ288*'CHI² deux variables'!AW$311/'CHI² deux variables'!$AZ$311))</f>
        <v/>
      </c>
      <c r="AX291" t="str">
        <f>IF('CHI² deux variables'!AX288="","",('CHI² deux variables'!$AZ288*'CHI² deux variables'!AX$311/'CHI² deux variables'!$AZ$311))</f>
        <v/>
      </c>
      <c r="AY291" t="str">
        <f>IF('CHI² deux variables'!AY288="","",('CHI² deux variables'!$AZ288*'CHI² deux variables'!AY$311/'CHI² deux variables'!$AZ$311))</f>
        <v/>
      </c>
      <c r="AZ291" t="s">
        <v>675</v>
      </c>
    </row>
    <row r="292" spans="1:52" x14ac:dyDescent="0.25">
      <c r="A292" t="s">
        <v>346</v>
      </c>
      <c r="B292" t="str">
        <f>IF('CHI² deux variables'!B289="","",('CHI² deux variables'!$AZ289*'CHI² deux variables'!B$311/'CHI² deux variables'!$AZ$311))</f>
        <v/>
      </c>
      <c r="C292" t="str">
        <f>IF('CHI² deux variables'!C289="","",('CHI² deux variables'!$AZ289*'CHI² deux variables'!C$311/'CHI² deux variables'!$AZ$311))</f>
        <v/>
      </c>
      <c r="D292" t="str">
        <f>IF('CHI² deux variables'!D289="","",('CHI² deux variables'!$AZ289*'CHI² deux variables'!D$311/'CHI² deux variables'!$AZ$311))</f>
        <v/>
      </c>
      <c r="E292" t="str">
        <f>IF('CHI² deux variables'!E289="","",('CHI² deux variables'!$AZ289*'CHI² deux variables'!E$311/'CHI² deux variables'!$AZ$311))</f>
        <v/>
      </c>
      <c r="F292" t="str">
        <f>IF('CHI² deux variables'!F289="","",('CHI² deux variables'!$AZ289*'CHI² deux variables'!F$311/'CHI² deux variables'!$AZ$311))</f>
        <v/>
      </c>
      <c r="G292" t="str">
        <f>IF('CHI² deux variables'!G289="","",('CHI² deux variables'!$AZ289*'CHI² deux variables'!G$311/'CHI² deux variables'!$AZ$311))</f>
        <v/>
      </c>
      <c r="H292" t="str">
        <f>IF('CHI² deux variables'!H289="","",('CHI² deux variables'!$AZ289*'CHI² deux variables'!H$311/'CHI² deux variables'!$AZ$311))</f>
        <v/>
      </c>
      <c r="I292" t="str">
        <f>IF('CHI² deux variables'!I289="","",('CHI² deux variables'!$AZ289*'CHI² deux variables'!I$311/'CHI² deux variables'!$AZ$311))</f>
        <v/>
      </c>
      <c r="J292" t="str">
        <f>IF('CHI² deux variables'!J289="","",('CHI² deux variables'!$AZ289*'CHI² deux variables'!J$311/'CHI² deux variables'!$AZ$311))</f>
        <v/>
      </c>
      <c r="K292" t="str">
        <f>IF('CHI² deux variables'!K289="","",('CHI² deux variables'!$AZ289*'CHI² deux variables'!K$311/'CHI² deux variables'!$AZ$311))</f>
        <v/>
      </c>
      <c r="L292" t="str">
        <f>IF('CHI² deux variables'!L289="","",('CHI² deux variables'!$AZ289*'CHI² deux variables'!L$311/'CHI² deux variables'!$AZ$311))</f>
        <v/>
      </c>
      <c r="M292" t="str">
        <f>IF('CHI² deux variables'!M289="","",('CHI² deux variables'!$AZ289*'CHI² deux variables'!M$311/'CHI² deux variables'!$AZ$311))</f>
        <v/>
      </c>
      <c r="N292" t="str">
        <f>IF('CHI² deux variables'!N289="","",('CHI² deux variables'!$AZ289*'CHI² deux variables'!N$311/'CHI² deux variables'!$AZ$311))</f>
        <v/>
      </c>
      <c r="O292" t="str">
        <f>IF('CHI² deux variables'!O289="","",('CHI² deux variables'!$AZ289*'CHI² deux variables'!O$311/'CHI² deux variables'!$AZ$311))</f>
        <v/>
      </c>
      <c r="P292" t="str">
        <f>IF('CHI² deux variables'!P289="","",('CHI² deux variables'!$AZ289*'CHI² deux variables'!P$311/'CHI² deux variables'!$AZ$311))</f>
        <v/>
      </c>
      <c r="Q292" t="str">
        <f>IF('CHI² deux variables'!Q289="","",('CHI² deux variables'!$AZ289*'CHI² deux variables'!Q$311/'CHI² deux variables'!$AZ$311))</f>
        <v/>
      </c>
      <c r="R292" t="str">
        <f>IF('CHI² deux variables'!R289="","",('CHI² deux variables'!$AZ289*'CHI² deux variables'!R$311/'CHI² deux variables'!$AZ$311))</f>
        <v/>
      </c>
      <c r="S292" t="str">
        <f>IF('CHI² deux variables'!S289="","",('CHI² deux variables'!$AZ289*'CHI² deux variables'!S$311/'CHI² deux variables'!$AZ$311))</f>
        <v/>
      </c>
      <c r="T292" t="str">
        <f>IF('CHI² deux variables'!T289="","",('CHI² deux variables'!$AZ289*'CHI² deux variables'!T$311/'CHI² deux variables'!$AZ$311))</f>
        <v/>
      </c>
      <c r="U292" t="str">
        <f>IF('CHI² deux variables'!U289="","",('CHI² deux variables'!$AZ289*'CHI² deux variables'!U$311/'CHI² deux variables'!$AZ$311))</f>
        <v/>
      </c>
      <c r="V292" t="str">
        <f>IF('CHI² deux variables'!V289="","",('CHI² deux variables'!$AZ289*'CHI² deux variables'!V$311/'CHI² deux variables'!$AZ$311))</f>
        <v/>
      </c>
      <c r="W292" t="str">
        <f>IF('CHI² deux variables'!W289="","",('CHI² deux variables'!$AZ289*'CHI² deux variables'!W$311/'CHI² deux variables'!$AZ$311))</f>
        <v/>
      </c>
      <c r="X292" t="str">
        <f>IF('CHI² deux variables'!X289="","",('CHI² deux variables'!$AZ289*'CHI² deux variables'!X$311/'CHI² deux variables'!$AZ$311))</f>
        <v/>
      </c>
      <c r="Y292" t="str">
        <f>IF('CHI² deux variables'!Y289="","",('CHI² deux variables'!$AZ289*'CHI² deux variables'!Y$311/'CHI² deux variables'!$AZ$311))</f>
        <v/>
      </c>
      <c r="Z292" t="str">
        <f>IF('CHI² deux variables'!Z289="","",('CHI² deux variables'!$AZ289*'CHI² deux variables'!Z$311/'CHI² deux variables'!$AZ$311))</f>
        <v/>
      </c>
      <c r="AA292" t="str">
        <f>IF('CHI² deux variables'!AA289="","",('CHI² deux variables'!$AZ289*'CHI² deux variables'!AA$311/'CHI² deux variables'!$AZ$311))</f>
        <v/>
      </c>
      <c r="AB292" t="str">
        <f>IF('CHI² deux variables'!AB289="","",('CHI² deux variables'!$AZ289*'CHI² deux variables'!AB$311/'CHI² deux variables'!$AZ$311))</f>
        <v/>
      </c>
      <c r="AC292" t="str">
        <f>IF('CHI² deux variables'!AC289="","",('CHI² deux variables'!$AZ289*'CHI² deux variables'!AC$311/'CHI² deux variables'!$AZ$311))</f>
        <v/>
      </c>
      <c r="AD292" t="str">
        <f>IF('CHI² deux variables'!AD289="","",('CHI² deux variables'!$AZ289*'CHI² deux variables'!AD$311/'CHI² deux variables'!$AZ$311))</f>
        <v/>
      </c>
      <c r="AE292" t="str">
        <f>IF('CHI² deux variables'!AE289="","",('CHI² deux variables'!$AZ289*'CHI² deux variables'!AE$311/'CHI² deux variables'!$AZ$311))</f>
        <v/>
      </c>
      <c r="AF292" t="str">
        <f>IF('CHI² deux variables'!AF289="","",('CHI² deux variables'!$AZ289*'CHI² deux variables'!AF$311/'CHI² deux variables'!$AZ$311))</f>
        <v/>
      </c>
      <c r="AG292" t="str">
        <f>IF('CHI² deux variables'!AG289="","",('CHI² deux variables'!$AZ289*'CHI² deux variables'!AG$311/'CHI² deux variables'!$AZ$311))</f>
        <v/>
      </c>
      <c r="AH292" t="str">
        <f>IF('CHI² deux variables'!AH289="","",('CHI² deux variables'!$AZ289*'CHI² deux variables'!AH$311/'CHI² deux variables'!$AZ$311))</f>
        <v/>
      </c>
      <c r="AI292" t="str">
        <f>IF('CHI² deux variables'!AI289="","",('CHI² deux variables'!$AZ289*'CHI² deux variables'!AI$311/'CHI² deux variables'!$AZ$311))</f>
        <v/>
      </c>
      <c r="AJ292" t="str">
        <f>IF('CHI² deux variables'!AJ289="","",('CHI² deux variables'!$AZ289*'CHI² deux variables'!AJ$311/'CHI² deux variables'!$AZ$311))</f>
        <v/>
      </c>
      <c r="AK292" t="str">
        <f>IF('CHI² deux variables'!AK289="","",('CHI² deux variables'!$AZ289*'CHI² deux variables'!AK$311/'CHI² deux variables'!$AZ$311))</f>
        <v/>
      </c>
      <c r="AL292" t="str">
        <f>IF('CHI² deux variables'!AL289="","",('CHI² deux variables'!$AZ289*'CHI² deux variables'!AL$311/'CHI² deux variables'!$AZ$311))</f>
        <v/>
      </c>
      <c r="AM292" t="str">
        <f>IF('CHI² deux variables'!AM289="","",('CHI² deux variables'!$AZ289*'CHI² deux variables'!AM$311/'CHI² deux variables'!$AZ$311))</f>
        <v/>
      </c>
      <c r="AN292" t="str">
        <f>IF('CHI² deux variables'!AN289="","",('CHI² deux variables'!$AZ289*'CHI² deux variables'!AN$311/'CHI² deux variables'!$AZ$311))</f>
        <v/>
      </c>
      <c r="AO292" t="str">
        <f>IF('CHI² deux variables'!AO289="","",('CHI² deux variables'!$AZ289*'CHI² deux variables'!AO$311/'CHI² deux variables'!$AZ$311))</f>
        <v/>
      </c>
      <c r="AP292" t="str">
        <f>IF('CHI² deux variables'!AP289="","",('CHI² deux variables'!$AZ289*'CHI² deux variables'!AP$311/'CHI² deux variables'!$AZ$311))</f>
        <v/>
      </c>
      <c r="AQ292" t="str">
        <f>IF('CHI² deux variables'!AQ289="","",('CHI² deux variables'!$AZ289*'CHI² deux variables'!AQ$311/'CHI² deux variables'!$AZ$311))</f>
        <v/>
      </c>
      <c r="AR292" t="str">
        <f>IF('CHI² deux variables'!AR289="","",('CHI² deux variables'!$AZ289*'CHI² deux variables'!AR$311/'CHI² deux variables'!$AZ$311))</f>
        <v/>
      </c>
      <c r="AS292" t="str">
        <f>IF('CHI² deux variables'!AS289="","",('CHI² deux variables'!$AZ289*'CHI² deux variables'!AS$311/'CHI² deux variables'!$AZ$311))</f>
        <v/>
      </c>
      <c r="AT292" t="str">
        <f>IF('CHI² deux variables'!AT289="","",('CHI² deux variables'!$AZ289*'CHI² deux variables'!AT$311/'CHI² deux variables'!$AZ$311))</f>
        <v/>
      </c>
      <c r="AU292" t="str">
        <f>IF('CHI² deux variables'!AU289="","",('CHI² deux variables'!$AZ289*'CHI² deux variables'!AU$311/'CHI² deux variables'!$AZ$311))</f>
        <v/>
      </c>
      <c r="AV292" t="str">
        <f>IF('CHI² deux variables'!AV289="","",('CHI² deux variables'!$AZ289*'CHI² deux variables'!AV$311/'CHI² deux variables'!$AZ$311))</f>
        <v/>
      </c>
      <c r="AW292" t="str">
        <f>IF('CHI² deux variables'!AW289="","",('CHI² deux variables'!$AZ289*'CHI² deux variables'!AW$311/'CHI² deux variables'!$AZ$311))</f>
        <v/>
      </c>
      <c r="AX292" t="str">
        <f>IF('CHI² deux variables'!AX289="","",('CHI² deux variables'!$AZ289*'CHI² deux variables'!AX$311/'CHI² deux variables'!$AZ$311))</f>
        <v/>
      </c>
      <c r="AY292" t="str">
        <f>IF('CHI² deux variables'!AY289="","",('CHI² deux variables'!$AZ289*'CHI² deux variables'!AY$311/'CHI² deux variables'!$AZ$311))</f>
        <v/>
      </c>
      <c r="AZ292" t="s">
        <v>675</v>
      </c>
    </row>
    <row r="293" spans="1:52" x14ac:dyDescent="0.25">
      <c r="A293" t="s">
        <v>347</v>
      </c>
      <c r="B293" t="str">
        <f>IF('CHI² deux variables'!B290="","",('CHI² deux variables'!$AZ290*'CHI² deux variables'!B$311/'CHI² deux variables'!$AZ$311))</f>
        <v/>
      </c>
      <c r="C293" t="str">
        <f>IF('CHI² deux variables'!C290="","",('CHI² deux variables'!$AZ290*'CHI² deux variables'!C$311/'CHI² deux variables'!$AZ$311))</f>
        <v/>
      </c>
      <c r="D293" t="str">
        <f>IF('CHI² deux variables'!D290="","",('CHI² deux variables'!$AZ290*'CHI² deux variables'!D$311/'CHI² deux variables'!$AZ$311))</f>
        <v/>
      </c>
      <c r="E293" t="str">
        <f>IF('CHI² deux variables'!E290="","",('CHI² deux variables'!$AZ290*'CHI² deux variables'!E$311/'CHI² deux variables'!$AZ$311))</f>
        <v/>
      </c>
      <c r="F293" t="str">
        <f>IF('CHI² deux variables'!F290="","",('CHI² deux variables'!$AZ290*'CHI² deux variables'!F$311/'CHI² deux variables'!$AZ$311))</f>
        <v/>
      </c>
      <c r="G293" t="str">
        <f>IF('CHI² deux variables'!G290="","",('CHI² deux variables'!$AZ290*'CHI² deux variables'!G$311/'CHI² deux variables'!$AZ$311))</f>
        <v/>
      </c>
      <c r="H293" t="str">
        <f>IF('CHI² deux variables'!H290="","",('CHI² deux variables'!$AZ290*'CHI² deux variables'!H$311/'CHI² deux variables'!$AZ$311))</f>
        <v/>
      </c>
      <c r="I293" t="str">
        <f>IF('CHI² deux variables'!I290="","",('CHI² deux variables'!$AZ290*'CHI² deux variables'!I$311/'CHI² deux variables'!$AZ$311))</f>
        <v/>
      </c>
      <c r="J293" t="str">
        <f>IF('CHI² deux variables'!J290="","",('CHI² deux variables'!$AZ290*'CHI² deux variables'!J$311/'CHI² deux variables'!$AZ$311))</f>
        <v/>
      </c>
      <c r="K293" t="str">
        <f>IF('CHI² deux variables'!K290="","",('CHI² deux variables'!$AZ290*'CHI² deux variables'!K$311/'CHI² deux variables'!$AZ$311))</f>
        <v/>
      </c>
      <c r="L293" t="str">
        <f>IF('CHI² deux variables'!L290="","",('CHI² deux variables'!$AZ290*'CHI² deux variables'!L$311/'CHI² deux variables'!$AZ$311))</f>
        <v/>
      </c>
      <c r="M293" t="str">
        <f>IF('CHI² deux variables'!M290="","",('CHI² deux variables'!$AZ290*'CHI² deux variables'!M$311/'CHI² deux variables'!$AZ$311))</f>
        <v/>
      </c>
      <c r="N293" t="str">
        <f>IF('CHI² deux variables'!N290="","",('CHI² deux variables'!$AZ290*'CHI² deux variables'!N$311/'CHI² deux variables'!$AZ$311))</f>
        <v/>
      </c>
      <c r="O293" t="str">
        <f>IF('CHI² deux variables'!O290="","",('CHI² deux variables'!$AZ290*'CHI² deux variables'!O$311/'CHI² deux variables'!$AZ$311))</f>
        <v/>
      </c>
      <c r="P293" t="str">
        <f>IF('CHI² deux variables'!P290="","",('CHI² deux variables'!$AZ290*'CHI² deux variables'!P$311/'CHI² deux variables'!$AZ$311))</f>
        <v/>
      </c>
      <c r="Q293" t="str">
        <f>IF('CHI² deux variables'!Q290="","",('CHI² deux variables'!$AZ290*'CHI² deux variables'!Q$311/'CHI² deux variables'!$AZ$311))</f>
        <v/>
      </c>
      <c r="R293" t="str">
        <f>IF('CHI² deux variables'!R290="","",('CHI² deux variables'!$AZ290*'CHI² deux variables'!R$311/'CHI² deux variables'!$AZ$311))</f>
        <v/>
      </c>
      <c r="S293" t="str">
        <f>IF('CHI² deux variables'!S290="","",('CHI² deux variables'!$AZ290*'CHI² deux variables'!S$311/'CHI² deux variables'!$AZ$311))</f>
        <v/>
      </c>
      <c r="T293" t="str">
        <f>IF('CHI² deux variables'!T290="","",('CHI² deux variables'!$AZ290*'CHI² deux variables'!T$311/'CHI² deux variables'!$AZ$311))</f>
        <v/>
      </c>
      <c r="U293" t="str">
        <f>IF('CHI² deux variables'!U290="","",('CHI² deux variables'!$AZ290*'CHI² deux variables'!U$311/'CHI² deux variables'!$AZ$311))</f>
        <v/>
      </c>
      <c r="V293" t="str">
        <f>IF('CHI² deux variables'!V290="","",('CHI² deux variables'!$AZ290*'CHI² deux variables'!V$311/'CHI² deux variables'!$AZ$311))</f>
        <v/>
      </c>
      <c r="W293" t="str">
        <f>IF('CHI² deux variables'!W290="","",('CHI² deux variables'!$AZ290*'CHI² deux variables'!W$311/'CHI² deux variables'!$AZ$311))</f>
        <v/>
      </c>
      <c r="X293" t="str">
        <f>IF('CHI² deux variables'!X290="","",('CHI² deux variables'!$AZ290*'CHI² deux variables'!X$311/'CHI² deux variables'!$AZ$311))</f>
        <v/>
      </c>
      <c r="Y293" t="str">
        <f>IF('CHI² deux variables'!Y290="","",('CHI² deux variables'!$AZ290*'CHI² deux variables'!Y$311/'CHI² deux variables'!$AZ$311))</f>
        <v/>
      </c>
      <c r="Z293" t="str">
        <f>IF('CHI² deux variables'!Z290="","",('CHI² deux variables'!$AZ290*'CHI² deux variables'!Z$311/'CHI² deux variables'!$AZ$311))</f>
        <v/>
      </c>
      <c r="AA293" t="str">
        <f>IF('CHI² deux variables'!AA290="","",('CHI² deux variables'!$AZ290*'CHI² deux variables'!AA$311/'CHI² deux variables'!$AZ$311))</f>
        <v/>
      </c>
      <c r="AB293" t="str">
        <f>IF('CHI² deux variables'!AB290="","",('CHI² deux variables'!$AZ290*'CHI² deux variables'!AB$311/'CHI² deux variables'!$AZ$311))</f>
        <v/>
      </c>
      <c r="AC293" t="str">
        <f>IF('CHI² deux variables'!AC290="","",('CHI² deux variables'!$AZ290*'CHI² deux variables'!AC$311/'CHI² deux variables'!$AZ$311))</f>
        <v/>
      </c>
      <c r="AD293" t="str">
        <f>IF('CHI² deux variables'!AD290="","",('CHI² deux variables'!$AZ290*'CHI² deux variables'!AD$311/'CHI² deux variables'!$AZ$311))</f>
        <v/>
      </c>
      <c r="AE293" t="str">
        <f>IF('CHI² deux variables'!AE290="","",('CHI² deux variables'!$AZ290*'CHI² deux variables'!AE$311/'CHI² deux variables'!$AZ$311))</f>
        <v/>
      </c>
      <c r="AF293" t="str">
        <f>IF('CHI² deux variables'!AF290="","",('CHI² deux variables'!$AZ290*'CHI² deux variables'!AF$311/'CHI² deux variables'!$AZ$311))</f>
        <v/>
      </c>
      <c r="AG293" t="str">
        <f>IF('CHI² deux variables'!AG290="","",('CHI² deux variables'!$AZ290*'CHI² deux variables'!AG$311/'CHI² deux variables'!$AZ$311))</f>
        <v/>
      </c>
      <c r="AH293" t="str">
        <f>IF('CHI² deux variables'!AH290="","",('CHI² deux variables'!$AZ290*'CHI² deux variables'!AH$311/'CHI² deux variables'!$AZ$311))</f>
        <v/>
      </c>
      <c r="AI293" t="str">
        <f>IF('CHI² deux variables'!AI290="","",('CHI² deux variables'!$AZ290*'CHI² deux variables'!AI$311/'CHI² deux variables'!$AZ$311))</f>
        <v/>
      </c>
      <c r="AJ293" t="str">
        <f>IF('CHI² deux variables'!AJ290="","",('CHI² deux variables'!$AZ290*'CHI² deux variables'!AJ$311/'CHI² deux variables'!$AZ$311))</f>
        <v/>
      </c>
      <c r="AK293" t="str">
        <f>IF('CHI² deux variables'!AK290="","",('CHI² deux variables'!$AZ290*'CHI² deux variables'!AK$311/'CHI² deux variables'!$AZ$311))</f>
        <v/>
      </c>
      <c r="AL293" t="str">
        <f>IF('CHI² deux variables'!AL290="","",('CHI² deux variables'!$AZ290*'CHI² deux variables'!AL$311/'CHI² deux variables'!$AZ$311))</f>
        <v/>
      </c>
      <c r="AM293" t="str">
        <f>IF('CHI² deux variables'!AM290="","",('CHI² deux variables'!$AZ290*'CHI² deux variables'!AM$311/'CHI² deux variables'!$AZ$311))</f>
        <v/>
      </c>
      <c r="AN293" t="str">
        <f>IF('CHI² deux variables'!AN290="","",('CHI² deux variables'!$AZ290*'CHI² deux variables'!AN$311/'CHI² deux variables'!$AZ$311))</f>
        <v/>
      </c>
      <c r="AO293" t="str">
        <f>IF('CHI² deux variables'!AO290="","",('CHI² deux variables'!$AZ290*'CHI² deux variables'!AO$311/'CHI² deux variables'!$AZ$311))</f>
        <v/>
      </c>
      <c r="AP293" t="str">
        <f>IF('CHI² deux variables'!AP290="","",('CHI² deux variables'!$AZ290*'CHI² deux variables'!AP$311/'CHI² deux variables'!$AZ$311))</f>
        <v/>
      </c>
      <c r="AQ293" t="str">
        <f>IF('CHI² deux variables'!AQ290="","",('CHI² deux variables'!$AZ290*'CHI² deux variables'!AQ$311/'CHI² deux variables'!$AZ$311))</f>
        <v/>
      </c>
      <c r="AR293" t="str">
        <f>IF('CHI² deux variables'!AR290="","",('CHI² deux variables'!$AZ290*'CHI² deux variables'!AR$311/'CHI² deux variables'!$AZ$311))</f>
        <v/>
      </c>
      <c r="AS293" t="str">
        <f>IF('CHI² deux variables'!AS290="","",('CHI² deux variables'!$AZ290*'CHI² deux variables'!AS$311/'CHI² deux variables'!$AZ$311))</f>
        <v/>
      </c>
      <c r="AT293" t="str">
        <f>IF('CHI² deux variables'!AT290="","",('CHI² deux variables'!$AZ290*'CHI² deux variables'!AT$311/'CHI² deux variables'!$AZ$311))</f>
        <v/>
      </c>
      <c r="AU293" t="str">
        <f>IF('CHI² deux variables'!AU290="","",('CHI² deux variables'!$AZ290*'CHI² deux variables'!AU$311/'CHI² deux variables'!$AZ$311))</f>
        <v/>
      </c>
      <c r="AV293" t="str">
        <f>IF('CHI² deux variables'!AV290="","",('CHI² deux variables'!$AZ290*'CHI² deux variables'!AV$311/'CHI² deux variables'!$AZ$311))</f>
        <v/>
      </c>
      <c r="AW293" t="str">
        <f>IF('CHI² deux variables'!AW290="","",('CHI² deux variables'!$AZ290*'CHI² deux variables'!AW$311/'CHI² deux variables'!$AZ$311))</f>
        <v/>
      </c>
      <c r="AX293" t="str">
        <f>IF('CHI² deux variables'!AX290="","",('CHI² deux variables'!$AZ290*'CHI² deux variables'!AX$311/'CHI² deux variables'!$AZ$311))</f>
        <v/>
      </c>
      <c r="AY293" t="str">
        <f>IF('CHI² deux variables'!AY290="","",('CHI² deux variables'!$AZ290*'CHI² deux variables'!AY$311/'CHI² deux variables'!$AZ$311))</f>
        <v/>
      </c>
      <c r="AZ293" t="s">
        <v>675</v>
      </c>
    </row>
    <row r="294" spans="1:52" x14ac:dyDescent="0.25">
      <c r="A294" t="s">
        <v>348</v>
      </c>
      <c r="B294" t="str">
        <f>IF('CHI² deux variables'!B291="","",('CHI² deux variables'!$AZ291*'CHI² deux variables'!B$311/'CHI² deux variables'!$AZ$311))</f>
        <v/>
      </c>
      <c r="C294" t="str">
        <f>IF('CHI² deux variables'!C291="","",('CHI² deux variables'!$AZ291*'CHI² deux variables'!C$311/'CHI² deux variables'!$AZ$311))</f>
        <v/>
      </c>
      <c r="D294" t="str">
        <f>IF('CHI² deux variables'!D291="","",('CHI² deux variables'!$AZ291*'CHI² deux variables'!D$311/'CHI² deux variables'!$AZ$311))</f>
        <v/>
      </c>
      <c r="E294" t="str">
        <f>IF('CHI² deux variables'!E291="","",('CHI² deux variables'!$AZ291*'CHI² deux variables'!E$311/'CHI² deux variables'!$AZ$311))</f>
        <v/>
      </c>
      <c r="F294" t="str">
        <f>IF('CHI² deux variables'!F291="","",('CHI² deux variables'!$AZ291*'CHI² deux variables'!F$311/'CHI² deux variables'!$AZ$311))</f>
        <v/>
      </c>
      <c r="G294" t="str">
        <f>IF('CHI² deux variables'!G291="","",('CHI² deux variables'!$AZ291*'CHI² deux variables'!G$311/'CHI² deux variables'!$AZ$311))</f>
        <v/>
      </c>
      <c r="H294" t="str">
        <f>IF('CHI² deux variables'!H291="","",('CHI² deux variables'!$AZ291*'CHI² deux variables'!H$311/'CHI² deux variables'!$AZ$311))</f>
        <v/>
      </c>
      <c r="I294" t="str">
        <f>IF('CHI² deux variables'!I291="","",('CHI² deux variables'!$AZ291*'CHI² deux variables'!I$311/'CHI² deux variables'!$AZ$311))</f>
        <v/>
      </c>
      <c r="J294" t="str">
        <f>IF('CHI² deux variables'!J291="","",('CHI² deux variables'!$AZ291*'CHI² deux variables'!J$311/'CHI² deux variables'!$AZ$311))</f>
        <v/>
      </c>
      <c r="K294" t="str">
        <f>IF('CHI² deux variables'!K291="","",('CHI² deux variables'!$AZ291*'CHI² deux variables'!K$311/'CHI² deux variables'!$AZ$311))</f>
        <v/>
      </c>
      <c r="L294" t="str">
        <f>IF('CHI² deux variables'!L291="","",('CHI² deux variables'!$AZ291*'CHI² deux variables'!L$311/'CHI² deux variables'!$AZ$311))</f>
        <v/>
      </c>
      <c r="M294" t="str">
        <f>IF('CHI² deux variables'!M291="","",('CHI² deux variables'!$AZ291*'CHI² deux variables'!M$311/'CHI² deux variables'!$AZ$311))</f>
        <v/>
      </c>
      <c r="N294" t="str">
        <f>IF('CHI² deux variables'!N291="","",('CHI² deux variables'!$AZ291*'CHI² deux variables'!N$311/'CHI² deux variables'!$AZ$311))</f>
        <v/>
      </c>
      <c r="O294" t="str">
        <f>IF('CHI² deux variables'!O291="","",('CHI² deux variables'!$AZ291*'CHI² deux variables'!O$311/'CHI² deux variables'!$AZ$311))</f>
        <v/>
      </c>
      <c r="P294" t="str">
        <f>IF('CHI² deux variables'!P291="","",('CHI² deux variables'!$AZ291*'CHI² deux variables'!P$311/'CHI² deux variables'!$AZ$311))</f>
        <v/>
      </c>
      <c r="Q294" t="str">
        <f>IF('CHI² deux variables'!Q291="","",('CHI² deux variables'!$AZ291*'CHI² deux variables'!Q$311/'CHI² deux variables'!$AZ$311))</f>
        <v/>
      </c>
      <c r="R294" t="str">
        <f>IF('CHI² deux variables'!R291="","",('CHI² deux variables'!$AZ291*'CHI² deux variables'!R$311/'CHI² deux variables'!$AZ$311))</f>
        <v/>
      </c>
      <c r="S294" t="str">
        <f>IF('CHI² deux variables'!S291="","",('CHI² deux variables'!$AZ291*'CHI² deux variables'!S$311/'CHI² deux variables'!$AZ$311))</f>
        <v/>
      </c>
      <c r="T294" t="str">
        <f>IF('CHI² deux variables'!T291="","",('CHI² deux variables'!$AZ291*'CHI² deux variables'!T$311/'CHI² deux variables'!$AZ$311))</f>
        <v/>
      </c>
      <c r="U294" t="str">
        <f>IF('CHI² deux variables'!U291="","",('CHI² deux variables'!$AZ291*'CHI² deux variables'!U$311/'CHI² deux variables'!$AZ$311))</f>
        <v/>
      </c>
      <c r="V294" t="str">
        <f>IF('CHI² deux variables'!V291="","",('CHI² deux variables'!$AZ291*'CHI² deux variables'!V$311/'CHI² deux variables'!$AZ$311))</f>
        <v/>
      </c>
      <c r="W294" t="str">
        <f>IF('CHI² deux variables'!W291="","",('CHI² deux variables'!$AZ291*'CHI² deux variables'!W$311/'CHI² deux variables'!$AZ$311))</f>
        <v/>
      </c>
      <c r="X294" t="str">
        <f>IF('CHI² deux variables'!X291="","",('CHI² deux variables'!$AZ291*'CHI² deux variables'!X$311/'CHI² deux variables'!$AZ$311))</f>
        <v/>
      </c>
      <c r="Y294" t="str">
        <f>IF('CHI² deux variables'!Y291="","",('CHI² deux variables'!$AZ291*'CHI² deux variables'!Y$311/'CHI² deux variables'!$AZ$311))</f>
        <v/>
      </c>
      <c r="Z294" t="str">
        <f>IF('CHI² deux variables'!Z291="","",('CHI² deux variables'!$AZ291*'CHI² deux variables'!Z$311/'CHI² deux variables'!$AZ$311))</f>
        <v/>
      </c>
      <c r="AA294" t="str">
        <f>IF('CHI² deux variables'!AA291="","",('CHI² deux variables'!$AZ291*'CHI² deux variables'!AA$311/'CHI² deux variables'!$AZ$311))</f>
        <v/>
      </c>
      <c r="AB294" t="str">
        <f>IF('CHI² deux variables'!AB291="","",('CHI² deux variables'!$AZ291*'CHI² deux variables'!AB$311/'CHI² deux variables'!$AZ$311))</f>
        <v/>
      </c>
      <c r="AC294" t="str">
        <f>IF('CHI² deux variables'!AC291="","",('CHI² deux variables'!$AZ291*'CHI² deux variables'!AC$311/'CHI² deux variables'!$AZ$311))</f>
        <v/>
      </c>
      <c r="AD294" t="str">
        <f>IF('CHI² deux variables'!AD291="","",('CHI² deux variables'!$AZ291*'CHI² deux variables'!AD$311/'CHI² deux variables'!$AZ$311))</f>
        <v/>
      </c>
      <c r="AE294" t="str">
        <f>IF('CHI² deux variables'!AE291="","",('CHI² deux variables'!$AZ291*'CHI² deux variables'!AE$311/'CHI² deux variables'!$AZ$311))</f>
        <v/>
      </c>
      <c r="AF294" t="str">
        <f>IF('CHI² deux variables'!AF291="","",('CHI² deux variables'!$AZ291*'CHI² deux variables'!AF$311/'CHI² deux variables'!$AZ$311))</f>
        <v/>
      </c>
      <c r="AG294" t="str">
        <f>IF('CHI² deux variables'!AG291="","",('CHI² deux variables'!$AZ291*'CHI² deux variables'!AG$311/'CHI² deux variables'!$AZ$311))</f>
        <v/>
      </c>
      <c r="AH294" t="str">
        <f>IF('CHI² deux variables'!AH291="","",('CHI² deux variables'!$AZ291*'CHI² deux variables'!AH$311/'CHI² deux variables'!$AZ$311))</f>
        <v/>
      </c>
      <c r="AI294" t="str">
        <f>IF('CHI² deux variables'!AI291="","",('CHI² deux variables'!$AZ291*'CHI² deux variables'!AI$311/'CHI² deux variables'!$AZ$311))</f>
        <v/>
      </c>
      <c r="AJ294" t="str">
        <f>IF('CHI² deux variables'!AJ291="","",('CHI² deux variables'!$AZ291*'CHI² deux variables'!AJ$311/'CHI² deux variables'!$AZ$311))</f>
        <v/>
      </c>
      <c r="AK294" t="str">
        <f>IF('CHI² deux variables'!AK291="","",('CHI² deux variables'!$AZ291*'CHI² deux variables'!AK$311/'CHI² deux variables'!$AZ$311))</f>
        <v/>
      </c>
      <c r="AL294" t="str">
        <f>IF('CHI² deux variables'!AL291="","",('CHI² deux variables'!$AZ291*'CHI² deux variables'!AL$311/'CHI² deux variables'!$AZ$311))</f>
        <v/>
      </c>
      <c r="AM294" t="str">
        <f>IF('CHI² deux variables'!AM291="","",('CHI² deux variables'!$AZ291*'CHI² deux variables'!AM$311/'CHI² deux variables'!$AZ$311))</f>
        <v/>
      </c>
      <c r="AN294" t="str">
        <f>IF('CHI² deux variables'!AN291="","",('CHI² deux variables'!$AZ291*'CHI² deux variables'!AN$311/'CHI² deux variables'!$AZ$311))</f>
        <v/>
      </c>
      <c r="AO294" t="str">
        <f>IF('CHI² deux variables'!AO291="","",('CHI² deux variables'!$AZ291*'CHI² deux variables'!AO$311/'CHI² deux variables'!$AZ$311))</f>
        <v/>
      </c>
      <c r="AP294" t="str">
        <f>IF('CHI² deux variables'!AP291="","",('CHI² deux variables'!$AZ291*'CHI² deux variables'!AP$311/'CHI² deux variables'!$AZ$311))</f>
        <v/>
      </c>
      <c r="AQ294" t="str">
        <f>IF('CHI² deux variables'!AQ291="","",('CHI² deux variables'!$AZ291*'CHI² deux variables'!AQ$311/'CHI² deux variables'!$AZ$311))</f>
        <v/>
      </c>
      <c r="AR294" t="str">
        <f>IF('CHI² deux variables'!AR291="","",('CHI² deux variables'!$AZ291*'CHI² deux variables'!AR$311/'CHI² deux variables'!$AZ$311))</f>
        <v/>
      </c>
      <c r="AS294" t="str">
        <f>IF('CHI² deux variables'!AS291="","",('CHI² deux variables'!$AZ291*'CHI² deux variables'!AS$311/'CHI² deux variables'!$AZ$311))</f>
        <v/>
      </c>
      <c r="AT294" t="str">
        <f>IF('CHI² deux variables'!AT291="","",('CHI² deux variables'!$AZ291*'CHI² deux variables'!AT$311/'CHI² deux variables'!$AZ$311))</f>
        <v/>
      </c>
      <c r="AU294" t="str">
        <f>IF('CHI² deux variables'!AU291="","",('CHI² deux variables'!$AZ291*'CHI² deux variables'!AU$311/'CHI² deux variables'!$AZ$311))</f>
        <v/>
      </c>
      <c r="AV294" t="str">
        <f>IF('CHI² deux variables'!AV291="","",('CHI² deux variables'!$AZ291*'CHI² deux variables'!AV$311/'CHI² deux variables'!$AZ$311))</f>
        <v/>
      </c>
      <c r="AW294" t="str">
        <f>IF('CHI² deux variables'!AW291="","",('CHI² deux variables'!$AZ291*'CHI² deux variables'!AW$311/'CHI² deux variables'!$AZ$311))</f>
        <v/>
      </c>
      <c r="AX294" t="str">
        <f>IF('CHI² deux variables'!AX291="","",('CHI² deux variables'!$AZ291*'CHI² deux variables'!AX$311/'CHI² deux variables'!$AZ$311))</f>
        <v/>
      </c>
      <c r="AY294" t="str">
        <f>IF('CHI² deux variables'!AY291="","",('CHI² deux variables'!$AZ291*'CHI² deux variables'!AY$311/'CHI² deux variables'!$AZ$311))</f>
        <v/>
      </c>
      <c r="AZ294" t="s">
        <v>675</v>
      </c>
    </row>
    <row r="295" spans="1:52" x14ac:dyDescent="0.25">
      <c r="A295" t="s">
        <v>349</v>
      </c>
      <c r="B295" t="str">
        <f>IF('CHI² deux variables'!B292="","",('CHI² deux variables'!$AZ292*'CHI² deux variables'!B$311/'CHI² deux variables'!$AZ$311))</f>
        <v/>
      </c>
      <c r="C295" t="str">
        <f>IF('CHI² deux variables'!C292="","",('CHI² deux variables'!$AZ292*'CHI² deux variables'!C$311/'CHI² deux variables'!$AZ$311))</f>
        <v/>
      </c>
      <c r="D295" t="str">
        <f>IF('CHI² deux variables'!D292="","",('CHI² deux variables'!$AZ292*'CHI² deux variables'!D$311/'CHI² deux variables'!$AZ$311))</f>
        <v/>
      </c>
      <c r="E295" t="str">
        <f>IF('CHI² deux variables'!E292="","",('CHI² deux variables'!$AZ292*'CHI² deux variables'!E$311/'CHI² deux variables'!$AZ$311))</f>
        <v/>
      </c>
      <c r="F295" t="str">
        <f>IF('CHI² deux variables'!F292="","",('CHI² deux variables'!$AZ292*'CHI² deux variables'!F$311/'CHI² deux variables'!$AZ$311))</f>
        <v/>
      </c>
      <c r="G295" t="str">
        <f>IF('CHI² deux variables'!G292="","",('CHI² deux variables'!$AZ292*'CHI² deux variables'!G$311/'CHI² deux variables'!$AZ$311))</f>
        <v/>
      </c>
      <c r="H295" t="str">
        <f>IF('CHI² deux variables'!H292="","",('CHI² deux variables'!$AZ292*'CHI² deux variables'!H$311/'CHI² deux variables'!$AZ$311))</f>
        <v/>
      </c>
      <c r="I295" t="str">
        <f>IF('CHI² deux variables'!I292="","",('CHI² deux variables'!$AZ292*'CHI² deux variables'!I$311/'CHI² deux variables'!$AZ$311))</f>
        <v/>
      </c>
      <c r="J295" t="str">
        <f>IF('CHI² deux variables'!J292="","",('CHI² deux variables'!$AZ292*'CHI² deux variables'!J$311/'CHI² deux variables'!$AZ$311))</f>
        <v/>
      </c>
      <c r="K295" t="str">
        <f>IF('CHI² deux variables'!K292="","",('CHI² deux variables'!$AZ292*'CHI² deux variables'!K$311/'CHI² deux variables'!$AZ$311))</f>
        <v/>
      </c>
      <c r="L295" t="str">
        <f>IF('CHI² deux variables'!L292="","",('CHI² deux variables'!$AZ292*'CHI² deux variables'!L$311/'CHI² deux variables'!$AZ$311))</f>
        <v/>
      </c>
      <c r="M295" t="str">
        <f>IF('CHI² deux variables'!M292="","",('CHI² deux variables'!$AZ292*'CHI² deux variables'!M$311/'CHI² deux variables'!$AZ$311))</f>
        <v/>
      </c>
      <c r="N295" t="str">
        <f>IF('CHI² deux variables'!N292="","",('CHI² deux variables'!$AZ292*'CHI² deux variables'!N$311/'CHI² deux variables'!$AZ$311))</f>
        <v/>
      </c>
      <c r="O295" t="str">
        <f>IF('CHI² deux variables'!O292="","",('CHI² deux variables'!$AZ292*'CHI² deux variables'!O$311/'CHI² deux variables'!$AZ$311))</f>
        <v/>
      </c>
      <c r="P295" t="str">
        <f>IF('CHI² deux variables'!P292="","",('CHI² deux variables'!$AZ292*'CHI² deux variables'!P$311/'CHI² deux variables'!$AZ$311))</f>
        <v/>
      </c>
      <c r="Q295" t="str">
        <f>IF('CHI² deux variables'!Q292="","",('CHI² deux variables'!$AZ292*'CHI² deux variables'!Q$311/'CHI² deux variables'!$AZ$311))</f>
        <v/>
      </c>
      <c r="R295" t="str">
        <f>IF('CHI² deux variables'!R292="","",('CHI² deux variables'!$AZ292*'CHI² deux variables'!R$311/'CHI² deux variables'!$AZ$311))</f>
        <v/>
      </c>
      <c r="S295" t="str">
        <f>IF('CHI² deux variables'!S292="","",('CHI² deux variables'!$AZ292*'CHI² deux variables'!S$311/'CHI² deux variables'!$AZ$311))</f>
        <v/>
      </c>
      <c r="T295" t="str">
        <f>IF('CHI² deux variables'!T292="","",('CHI² deux variables'!$AZ292*'CHI² deux variables'!T$311/'CHI² deux variables'!$AZ$311))</f>
        <v/>
      </c>
      <c r="U295" t="str">
        <f>IF('CHI² deux variables'!U292="","",('CHI² deux variables'!$AZ292*'CHI² deux variables'!U$311/'CHI² deux variables'!$AZ$311))</f>
        <v/>
      </c>
      <c r="V295" t="str">
        <f>IF('CHI² deux variables'!V292="","",('CHI² deux variables'!$AZ292*'CHI² deux variables'!V$311/'CHI² deux variables'!$AZ$311))</f>
        <v/>
      </c>
      <c r="W295" t="str">
        <f>IF('CHI² deux variables'!W292="","",('CHI² deux variables'!$AZ292*'CHI² deux variables'!W$311/'CHI² deux variables'!$AZ$311))</f>
        <v/>
      </c>
      <c r="X295" t="str">
        <f>IF('CHI² deux variables'!X292="","",('CHI² deux variables'!$AZ292*'CHI² deux variables'!X$311/'CHI² deux variables'!$AZ$311))</f>
        <v/>
      </c>
      <c r="Y295" t="str">
        <f>IF('CHI² deux variables'!Y292="","",('CHI² deux variables'!$AZ292*'CHI² deux variables'!Y$311/'CHI² deux variables'!$AZ$311))</f>
        <v/>
      </c>
      <c r="Z295" t="str">
        <f>IF('CHI² deux variables'!Z292="","",('CHI² deux variables'!$AZ292*'CHI² deux variables'!Z$311/'CHI² deux variables'!$AZ$311))</f>
        <v/>
      </c>
      <c r="AA295" t="str">
        <f>IF('CHI² deux variables'!AA292="","",('CHI² deux variables'!$AZ292*'CHI² deux variables'!AA$311/'CHI² deux variables'!$AZ$311))</f>
        <v/>
      </c>
      <c r="AB295" t="str">
        <f>IF('CHI² deux variables'!AB292="","",('CHI² deux variables'!$AZ292*'CHI² deux variables'!AB$311/'CHI² deux variables'!$AZ$311))</f>
        <v/>
      </c>
      <c r="AC295" t="str">
        <f>IF('CHI² deux variables'!AC292="","",('CHI² deux variables'!$AZ292*'CHI² deux variables'!AC$311/'CHI² deux variables'!$AZ$311))</f>
        <v/>
      </c>
      <c r="AD295" t="str">
        <f>IF('CHI² deux variables'!AD292="","",('CHI² deux variables'!$AZ292*'CHI² deux variables'!AD$311/'CHI² deux variables'!$AZ$311))</f>
        <v/>
      </c>
      <c r="AE295" t="str">
        <f>IF('CHI² deux variables'!AE292="","",('CHI² deux variables'!$AZ292*'CHI² deux variables'!AE$311/'CHI² deux variables'!$AZ$311))</f>
        <v/>
      </c>
      <c r="AF295" t="str">
        <f>IF('CHI² deux variables'!AF292="","",('CHI² deux variables'!$AZ292*'CHI² deux variables'!AF$311/'CHI² deux variables'!$AZ$311))</f>
        <v/>
      </c>
      <c r="AG295" t="str">
        <f>IF('CHI² deux variables'!AG292="","",('CHI² deux variables'!$AZ292*'CHI² deux variables'!AG$311/'CHI² deux variables'!$AZ$311))</f>
        <v/>
      </c>
      <c r="AH295" t="str">
        <f>IF('CHI² deux variables'!AH292="","",('CHI² deux variables'!$AZ292*'CHI² deux variables'!AH$311/'CHI² deux variables'!$AZ$311))</f>
        <v/>
      </c>
      <c r="AI295" t="str">
        <f>IF('CHI² deux variables'!AI292="","",('CHI² deux variables'!$AZ292*'CHI² deux variables'!AI$311/'CHI² deux variables'!$AZ$311))</f>
        <v/>
      </c>
      <c r="AJ295" t="str">
        <f>IF('CHI² deux variables'!AJ292="","",('CHI² deux variables'!$AZ292*'CHI² deux variables'!AJ$311/'CHI² deux variables'!$AZ$311))</f>
        <v/>
      </c>
      <c r="AK295" t="str">
        <f>IF('CHI² deux variables'!AK292="","",('CHI² deux variables'!$AZ292*'CHI² deux variables'!AK$311/'CHI² deux variables'!$AZ$311))</f>
        <v/>
      </c>
      <c r="AL295" t="str">
        <f>IF('CHI² deux variables'!AL292="","",('CHI² deux variables'!$AZ292*'CHI² deux variables'!AL$311/'CHI² deux variables'!$AZ$311))</f>
        <v/>
      </c>
      <c r="AM295" t="str">
        <f>IF('CHI² deux variables'!AM292="","",('CHI² deux variables'!$AZ292*'CHI² deux variables'!AM$311/'CHI² deux variables'!$AZ$311))</f>
        <v/>
      </c>
      <c r="AN295" t="str">
        <f>IF('CHI² deux variables'!AN292="","",('CHI² deux variables'!$AZ292*'CHI² deux variables'!AN$311/'CHI² deux variables'!$AZ$311))</f>
        <v/>
      </c>
      <c r="AO295" t="str">
        <f>IF('CHI² deux variables'!AO292="","",('CHI² deux variables'!$AZ292*'CHI² deux variables'!AO$311/'CHI² deux variables'!$AZ$311))</f>
        <v/>
      </c>
      <c r="AP295" t="str">
        <f>IF('CHI² deux variables'!AP292="","",('CHI² deux variables'!$AZ292*'CHI² deux variables'!AP$311/'CHI² deux variables'!$AZ$311))</f>
        <v/>
      </c>
      <c r="AQ295" t="str">
        <f>IF('CHI² deux variables'!AQ292="","",('CHI² deux variables'!$AZ292*'CHI² deux variables'!AQ$311/'CHI² deux variables'!$AZ$311))</f>
        <v/>
      </c>
      <c r="AR295" t="str">
        <f>IF('CHI² deux variables'!AR292="","",('CHI² deux variables'!$AZ292*'CHI² deux variables'!AR$311/'CHI² deux variables'!$AZ$311))</f>
        <v/>
      </c>
      <c r="AS295" t="str">
        <f>IF('CHI² deux variables'!AS292="","",('CHI² deux variables'!$AZ292*'CHI² deux variables'!AS$311/'CHI² deux variables'!$AZ$311))</f>
        <v/>
      </c>
      <c r="AT295" t="str">
        <f>IF('CHI² deux variables'!AT292="","",('CHI² deux variables'!$AZ292*'CHI² deux variables'!AT$311/'CHI² deux variables'!$AZ$311))</f>
        <v/>
      </c>
      <c r="AU295" t="str">
        <f>IF('CHI² deux variables'!AU292="","",('CHI² deux variables'!$AZ292*'CHI² deux variables'!AU$311/'CHI² deux variables'!$AZ$311))</f>
        <v/>
      </c>
      <c r="AV295" t="str">
        <f>IF('CHI² deux variables'!AV292="","",('CHI² deux variables'!$AZ292*'CHI² deux variables'!AV$311/'CHI² deux variables'!$AZ$311))</f>
        <v/>
      </c>
      <c r="AW295" t="str">
        <f>IF('CHI² deux variables'!AW292="","",('CHI² deux variables'!$AZ292*'CHI² deux variables'!AW$311/'CHI² deux variables'!$AZ$311))</f>
        <v/>
      </c>
      <c r="AX295" t="str">
        <f>IF('CHI² deux variables'!AX292="","",('CHI² deux variables'!$AZ292*'CHI² deux variables'!AX$311/'CHI² deux variables'!$AZ$311))</f>
        <v/>
      </c>
      <c r="AY295" t="str">
        <f>IF('CHI² deux variables'!AY292="","",('CHI² deux variables'!$AZ292*'CHI² deux variables'!AY$311/'CHI² deux variables'!$AZ$311))</f>
        <v/>
      </c>
      <c r="AZ295" t="s">
        <v>675</v>
      </c>
    </row>
    <row r="296" spans="1:52" x14ac:dyDescent="0.25">
      <c r="A296" t="s">
        <v>350</v>
      </c>
      <c r="B296" t="str">
        <f>IF('CHI² deux variables'!B293="","",('CHI² deux variables'!$AZ293*'CHI² deux variables'!B$311/'CHI² deux variables'!$AZ$311))</f>
        <v/>
      </c>
      <c r="C296" t="str">
        <f>IF('CHI² deux variables'!C293="","",('CHI² deux variables'!$AZ293*'CHI² deux variables'!C$311/'CHI² deux variables'!$AZ$311))</f>
        <v/>
      </c>
      <c r="D296" t="str">
        <f>IF('CHI² deux variables'!D293="","",('CHI² deux variables'!$AZ293*'CHI² deux variables'!D$311/'CHI² deux variables'!$AZ$311))</f>
        <v/>
      </c>
      <c r="E296" t="str">
        <f>IF('CHI² deux variables'!E293="","",('CHI² deux variables'!$AZ293*'CHI² deux variables'!E$311/'CHI² deux variables'!$AZ$311))</f>
        <v/>
      </c>
      <c r="F296" t="str">
        <f>IF('CHI² deux variables'!F293="","",('CHI² deux variables'!$AZ293*'CHI² deux variables'!F$311/'CHI² deux variables'!$AZ$311))</f>
        <v/>
      </c>
      <c r="G296" t="str">
        <f>IF('CHI² deux variables'!G293="","",('CHI² deux variables'!$AZ293*'CHI² deux variables'!G$311/'CHI² deux variables'!$AZ$311))</f>
        <v/>
      </c>
      <c r="H296" t="str">
        <f>IF('CHI² deux variables'!H293="","",('CHI² deux variables'!$AZ293*'CHI² deux variables'!H$311/'CHI² deux variables'!$AZ$311))</f>
        <v/>
      </c>
      <c r="I296" t="str">
        <f>IF('CHI² deux variables'!I293="","",('CHI² deux variables'!$AZ293*'CHI² deux variables'!I$311/'CHI² deux variables'!$AZ$311))</f>
        <v/>
      </c>
      <c r="J296" t="str">
        <f>IF('CHI² deux variables'!J293="","",('CHI² deux variables'!$AZ293*'CHI² deux variables'!J$311/'CHI² deux variables'!$AZ$311))</f>
        <v/>
      </c>
      <c r="K296" t="str">
        <f>IF('CHI² deux variables'!K293="","",('CHI² deux variables'!$AZ293*'CHI² deux variables'!K$311/'CHI² deux variables'!$AZ$311))</f>
        <v/>
      </c>
      <c r="L296" t="str">
        <f>IF('CHI² deux variables'!L293="","",('CHI² deux variables'!$AZ293*'CHI² deux variables'!L$311/'CHI² deux variables'!$AZ$311))</f>
        <v/>
      </c>
      <c r="M296" t="str">
        <f>IF('CHI² deux variables'!M293="","",('CHI² deux variables'!$AZ293*'CHI² deux variables'!M$311/'CHI² deux variables'!$AZ$311))</f>
        <v/>
      </c>
      <c r="N296" t="str">
        <f>IF('CHI² deux variables'!N293="","",('CHI² deux variables'!$AZ293*'CHI² deux variables'!N$311/'CHI² deux variables'!$AZ$311))</f>
        <v/>
      </c>
      <c r="O296" t="str">
        <f>IF('CHI² deux variables'!O293="","",('CHI² deux variables'!$AZ293*'CHI² deux variables'!O$311/'CHI² deux variables'!$AZ$311))</f>
        <v/>
      </c>
      <c r="P296" t="str">
        <f>IF('CHI² deux variables'!P293="","",('CHI² deux variables'!$AZ293*'CHI² deux variables'!P$311/'CHI² deux variables'!$AZ$311))</f>
        <v/>
      </c>
      <c r="Q296" t="str">
        <f>IF('CHI² deux variables'!Q293="","",('CHI² deux variables'!$AZ293*'CHI² deux variables'!Q$311/'CHI² deux variables'!$AZ$311))</f>
        <v/>
      </c>
      <c r="R296" t="str">
        <f>IF('CHI² deux variables'!R293="","",('CHI² deux variables'!$AZ293*'CHI² deux variables'!R$311/'CHI² deux variables'!$AZ$311))</f>
        <v/>
      </c>
      <c r="S296" t="str">
        <f>IF('CHI² deux variables'!S293="","",('CHI² deux variables'!$AZ293*'CHI² deux variables'!S$311/'CHI² deux variables'!$AZ$311))</f>
        <v/>
      </c>
      <c r="T296" t="str">
        <f>IF('CHI² deux variables'!T293="","",('CHI² deux variables'!$AZ293*'CHI² deux variables'!T$311/'CHI² deux variables'!$AZ$311))</f>
        <v/>
      </c>
      <c r="U296" t="str">
        <f>IF('CHI² deux variables'!U293="","",('CHI² deux variables'!$AZ293*'CHI² deux variables'!U$311/'CHI² deux variables'!$AZ$311))</f>
        <v/>
      </c>
      <c r="V296" t="str">
        <f>IF('CHI² deux variables'!V293="","",('CHI² deux variables'!$AZ293*'CHI² deux variables'!V$311/'CHI² deux variables'!$AZ$311))</f>
        <v/>
      </c>
      <c r="W296" t="str">
        <f>IF('CHI² deux variables'!W293="","",('CHI² deux variables'!$AZ293*'CHI² deux variables'!W$311/'CHI² deux variables'!$AZ$311))</f>
        <v/>
      </c>
      <c r="X296" t="str">
        <f>IF('CHI² deux variables'!X293="","",('CHI² deux variables'!$AZ293*'CHI² deux variables'!X$311/'CHI² deux variables'!$AZ$311))</f>
        <v/>
      </c>
      <c r="Y296" t="str">
        <f>IF('CHI² deux variables'!Y293="","",('CHI² deux variables'!$AZ293*'CHI² deux variables'!Y$311/'CHI² deux variables'!$AZ$311))</f>
        <v/>
      </c>
      <c r="Z296" t="str">
        <f>IF('CHI² deux variables'!Z293="","",('CHI² deux variables'!$AZ293*'CHI² deux variables'!Z$311/'CHI² deux variables'!$AZ$311))</f>
        <v/>
      </c>
      <c r="AA296" t="str">
        <f>IF('CHI² deux variables'!AA293="","",('CHI² deux variables'!$AZ293*'CHI² deux variables'!AA$311/'CHI² deux variables'!$AZ$311))</f>
        <v/>
      </c>
      <c r="AB296" t="str">
        <f>IF('CHI² deux variables'!AB293="","",('CHI² deux variables'!$AZ293*'CHI² deux variables'!AB$311/'CHI² deux variables'!$AZ$311))</f>
        <v/>
      </c>
      <c r="AC296" t="str">
        <f>IF('CHI² deux variables'!AC293="","",('CHI² deux variables'!$AZ293*'CHI² deux variables'!AC$311/'CHI² deux variables'!$AZ$311))</f>
        <v/>
      </c>
      <c r="AD296" t="str">
        <f>IF('CHI² deux variables'!AD293="","",('CHI² deux variables'!$AZ293*'CHI² deux variables'!AD$311/'CHI² deux variables'!$AZ$311))</f>
        <v/>
      </c>
      <c r="AE296" t="str">
        <f>IF('CHI² deux variables'!AE293="","",('CHI² deux variables'!$AZ293*'CHI² deux variables'!AE$311/'CHI² deux variables'!$AZ$311))</f>
        <v/>
      </c>
      <c r="AF296" t="str">
        <f>IF('CHI² deux variables'!AF293="","",('CHI² deux variables'!$AZ293*'CHI² deux variables'!AF$311/'CHI² deux variables'!$AZ$311))</f>
        <v/>
      </c>
      <c r="AG296" t="str">
        <f>IF('CHI² deux variables'!AG293="","",('CHI² deux variables'!$AZ293*'CHI² deux variables'!AG$311/'CHI² deux variables'!$AZ$311))</f>
        <v/>
      </c>
      <c r="AH296" t="str">
        <f>IF('CHI² deux variables'!AH293="","",('CHI² deux variables'!$AZ293*'CHI² deux variables'!AH$311/'CHI² deux variables'!$AZ$311))</f>
        <v/>
      </c>
      <c r="AI296" t="str">
        <f>IF('CHI² deux variables'!AI293="","",('CHI² deux variables'!$AZ293*'CHI² deux variables'!AI$311/'CHI² deux variables'!$AZ$311))</f>
        <v/>
      </c>
      <c r="AJ296" t="str">
        <f>IF('CHI² deux variables'!AJ293="","",('CHI² deux variables'!$AZ293*'CHI² deux variables'!AJ$311/'CHI² deux variables'!$AZ$311))</f>
        <v/>
      </c>
      <c r="AK296" t="str">
        <f>IF('CHI² deux variables'!AK293="","",('CHI² deux variables'!$AZ293*'CHI² deux variables'!AK$311/'CHI² deux variables'!$AZ$311))</f>
        <v/>
      </c>
      <c r="AL296" t="str">
        <f>IF('CHI² deux variables'!AL293="","",('CHI² deux variables'!$AZ293*'CHI² deux variables'!AL$311/'CHI² deux variables'!$AZ$311))</f>
        <v/>
      </c>
      <c r="AM296" t="str">
        <f>IF('CHI² deux variables'!AM293="","",('CHI² deux variables'!$AZ293*'CHI² deux variables'!AM$311/'CHI² deux variables'!$AZ$311))</f>
        <v/>
      </c>
      <c r="AN296" t="str">
        <f>IF('CHI² deux variables'!AN293="","",('CHI² deux variables'!$AZ293*'CHI² deux variables'!AN$311/'CHI² deux variables'!$AZ$311))</f>
        <v/>
      </c>
      <c r="AO296" t="str">
        <f>IF('CHI² deux variables'!AO293="","",('CHI² deux variables'!$AZ293*'CHI² deux variables'!AO$311/'CHI² deux variables'!$AZ$311))</f>
        <v/>
      </c>
      <c r="AP296" t="str">
        <f>IF('CHI² deux variables'!AP293="","",('CHI² deux variables'!$AZ293*'CHI² deux variables'!AP$311/'CHI² deux variables'!$AZ$311))</f>
        <v/>
      </c>
      <c r="AQ296" t="str">
        <f>IF('CHI² deux variables'!AQ293="","",('CHI² deux variables'!$AZ293*'CHI² deux variables'!AQ$311/'CHI² deux variables'!$AZ$311))</f>
        <v/>
      </c>
      <c r="AR296" t="str">
        <f>IF('CHI² deux variables'!AR293="","",('CHI² deux variables'!$AZ293*'CHI² deux variables'!AR$311/'CHI² deux variables'!$AZ$311))</f>
        <v/>
      </c>
      <c r="AS296" t="str">
        <f>IF('CHI² deux variables'!AS293="","",('CHI² deux variables'!$AZ293*'CHI² deux variables'!AS$311/'CHI² deux variables'!$AZ$311))</f>
        <v/>
      </c>
      <c r="AT296" t="str">
        <f>IF('CHI² deux variables'!AT293="","",('CHI² deux variables'!$AZ293*'CHI² deux variables'!AT$311/'CHI² deux variables'!$AZ$311))</f>
        <v/>
      </c>
      <c r="AU296" t="str">
        <f>IF('CHI² deux variables'!AU293="","",('CHI² deux variables'!$AZ293*'CHI² deux variables'!AU$311/'CHI² deux variables'!$AZ$311))</f>
        <v/>
      </c>
      <c r="AV296" t="str">
        <f>IF('CHI² deux variables'!AV293="","",('CHI² deux variables'!$AZ293*'CHI² deux variables'!AV$311/'CHI² deux variables'!$AZ$311))</f>
        <v/>
      </c>
      <c r="AW296" t="str">
        <f>IF('CHI² deux variables'!AW293="","",('CHI² deux variables'!$AZ293*'CHI² deux variables'!AW$311/'CHI² deux variables'!$AZ$311))</f>
        <v/>
      </c>
      <c r="AX296" t="str">
        <f>IF('CHI² deux variables'!AX293="","",('CHI² deux variables'!$AZ293*'CHI² deux variables'!AX$311/'CHI² deux variables'!$AZ$311))</f>
        <v/>
      </c>
      <c r="AY296" t="str">
        <f>IF('CHI² deux variables'!AY293="","",('CHI² deux variables'!$AZ293*'CHI² deux variables'!AY$311/'CHI² deux variables'!$AZ$311))</f>
        <v/>
      </c>
      <c r="AZ296" t="s">
        <v>675</v>
      </c>
    </row>
    <row r="297" spans="1:52" x14ac:dyDescent="0.25">
      <c r="A297" t="s">
        <v>351</v>
      </c>
      <c r="B297" t="str">
        <f>IF('CHI² deux variables'!B294="","",('CHI² deux variables'!$AZ294*'CHI² deux variables'!B$311/'CHI² deux variables'!$AZ$311))</f>
        <v/>
      </c>
      <c r="C297" t="str">
        <f>IF('CHI² deux variables'!C294="","",('CHI² deux variables'!$AZ294*'CHI² deux variables'!C$311/'CHI² deux variables'!$AZ$311))</f>
        <v/>
      </c>
      <c r="D297" t="str">
        <f>IF('CHI² deux variables'!D294="","",('CHI² deux variables'!$AZ294*'CHI² deux variables'!D$311/'CHI² deux variables'!$AZ$311))</f>
        <v/>
      </c>
      <c r="E297" t="str">
        <f>IF('CHI² deux variables'!E294="","",('CHI² deux variables'!$AZ294*'CHI² deux variables'!E$311/'CHI² deux variables'!$AZ$311))</f>
        <v/>
      </c>
      <c r="F297" t="str">
        <f>IF('CHI² deux variables'!F294="","",('CHI² deux variables'!$AZ294*'CHI² deux variables'!F$311/'CHI² deux variables'!$AZ$311))</f>
        <v/>
      </c>
      <c r="G297" t="str">
        <f>IF('CHI² deux variables'!G294="","",('CHI² deux variables'!$AZ294*'CHI² deux variables'!G$311/'CHI² deux variables'!$AZ$311))</f>
        <v/>
      </c>
      <c r="H297" t="str">
        <f>IF('CHI² deux variables'!H294="","",('CHI² deux variables'!$AZ294*'CHI² deux variables'!H$311/'CHI² deux variables'!$AZ$311))</f>
        <v/>
      </c>
      <c r="I297" t="str">
        <f>IF('CHI² deux variables'!I294="","",('CHI² deux variables'!$AZ294*'CHI² deux variables'!I$311/'CHI² deux variables'!$AZ$311))</f>
        <v/>
      </c>
      <c r="J297" t="str">
        <f>IF('CHI² deux variables'!J294="","",('CHI² deux variables'!$AZ294*'CHI² deux variables'!J$311/'CHI² deux variables'!$AZ$311))</f>
        <v/>
      </c>
      <c r="K297" t="str">
        <f>IF('CHI² deux variables'!K294="","",('CHI² deux variables'!$AZ294*'CHI² deux variables'!K$311/'CHI² deux variables'!$AZ$311))</f>
        <v/>
      </c>
      <c r="L297" t="str">
        <f>IF('CHI² deux variables'!L294="","",('CHI² deux variables'!$AZ294*'CHI² deux variables'!L$311/'CHI² deux variables'!$AZ$311))</f>
        <v/>
      </c>
      <c r="M297" t="str">
        <f>IF('CHI² deux variables'!M294="","",('CHI² deux variables'!$AZ294*'CHI² deux variables'!M$311/'CHI² deux variables'!$AZ$311))</f>
        <v/>
      </c>
      <c r="N297" t="str">
        <f>IF('CHI² deux variables'!N294="","",('CHI² deux variables'!$AZ294*'CHI² deux variables'!N$311/'CHI² deux variables'!$AZ$311))</f>
        <v/>
      </c>
      <c r="O297" t="str">
        <f>IF('CHI² deux variables'!O294="","",('CHI² deux variables'!$AZ294*'CHI² deux variables'!O$311/'CHI² deux variables'!$AZ$311))</f>
        <v/>
      </c>
      <c r="P297" t="str">
        <f>IF('CHI² deux variables'!P294="","",('CHI² deux variables'!$AZ294*'CHI² deux variables'!P$311/'CHI² deux variables'!$AZ$311))</f>
        <v/>
      </c>
      <c r="Q297" t="str">
        <f>IF('CHI² deux variables'!Q294="","",('CHI² deux variables'!$AZ294*'CHI² deux variables'!Q$311/'CHI² deux variables'!$AZ$311))</f>
        <v/>
      </c>
      <c r="R297" t="str">
        <f>IF('CHI² deux variables'!R294="","",('CHI² deux variables'!$AZ294*'CHI² deux variables'!R$311/'CHI² deux variables'!$AZ$311))</f>
        <v/>
      </c>
      <c r="S297" t="str">
        <f>IF('CHI² deux variables'!S294="","",('CHI² deux variables'!$AZ294*'CHI² deux variables'!S$311/'CHI² deux variables'!$AZ$311))</f>
        <v/>
      </c>
      <c r="T297" t="str">
        <f>IF('CHI² deux variables'!T294="","",('CHI² deux variables'!$AZ294*'CHI² deux variables'!T$311/'CHI² deux variables'!$AZ$311))</f>
        <v/>
      </c>
      <c r="U297" t="str">
        <f>IF('CHI² deux variables'!U294="","",('CHI² deux variables'!$AZ294*'CHI² deux variables'!U$311/'CHI² deux variables'!$AZ$311))</f>
        <v/>
      </c>
      <c r="V297" t="str">
        <f>IF('CHI² deux variables'!V294="","",('CHI² deux variables'!$AZ294*'CHI² deux variables'!V$311/'CHI² deux variables'!$AZ$311))</f>
        <v/>
      </c>
      <c r="W297" t="str">
        <f>IF('CHI² deux variables'!W294="","",('CHI² deux variables'!$AZ294*'CHI² deux variables'!W$311/'CHI² deux variables'!$AZ$311))</f>
        <v/>
      </c>
      <c r="X297" t="str">
        <f>IF('CHI² deux variables'!X294="","",('CHI² deux variables'!$AZ294*'CHI² deux variables'!X$311/'CHI² deux variables'!$AZ$311))</f>
        <v/>
      </c>
      <c r="Y297" t="str">
        <f>IF('CHI² deux variables'!Y294="","",('CHI² deux variables'!$AZ294*'CHI² deux variables'!Y$311/'CHI² deux variables'!$AZ$311))</f>
        <v/>
      </c>
      <c r="Z297" t="str">
        <f>IF('CHI² deux variables'!Z294="","",('CHI² deux variables'!$AZ294*'CHI² deux variables'!Z$311/'CHI² deux variables'!$AZ$311))</f>
        <v/>
      </c>
      <c r="AA297" t="str">
        <f>IF('CHI² deux variables'!AA294="","",('CHI² deux variables'!$AZ294*'CHI² deux variables'!AA$311/'CHI² deux variables'!$AZ$311))</f>
        <v/>
      </c>
      <c r="AB297" t="str">
        <f>IF('CHI² deux variables'!AB294="","",('CHI² deux variables'!$AZ294*'CHI² deux variables'!AB$311/'CHI² deux variables'!$AZ$311))</f>
        <v/>
      </c>
      <c r="AC297" t="str">
        <f>IF('CHI² deux variables'!AC294="","",('CHI² deux variables'!$AZ294*'CHI² deux variables'!AC$311/'CHI² deux variables'!$AZ$311))</f>
        <v/>
      </c>
      <c r="AD297" t="str">
        <f>IF('CHI² deux variables'!AD294="","",('CHI² deux variables'!$AZ294*'CHI² deux variables'!AD$311/'CHI² deux variables'!$AZ$311))</f>
        <v/>
      </c>
      <c r="AE297" t="str">
        <f>IF('CHI² deux variables'!AE294="","",('CHI² deux variables'!$AZ294*'CHI² deux variables'!AE$311/'CHI² deux variables'!$AZ$311))</f>
        <v/>
      </c>
      <c r="AF297" t="str">
        <f>IF('CHI² deux variables'!AF294="","",('CHI² deux variables'!$AZ294*'CHI² deux variables'!AF$311/'CHI² deux variables'!$AZ$311))</f>
        <v/>
      </c>
      <c r="AG297" t="str">
        <f>IF('CHI² deux variables'!AG294="","",('CHI² deux variables'!$AZ294*'CHI² deux variables'!AG$311/'CHI² deux variables'!$AZ$311))</f>
        <v/>
      </c>
      <c r="AH297" t="str">
        <f>IF('CHI² deux variables'!AH294="","",('CHI² deux variables'!$AZ294*'CHI² deux variables'!AH$311/'CHI² deux variables'!$AZ$311))</f>
        <v/>
      </c>
      <c r="AI297" t="str">
        <f>IF('CHI² deux variables'!AI294="","",('CHI² deux variables'!$AZ294*'CHI² deux variables'!AI$311/'CHI² deux variables'!$AZ$311))</f>
        <v/>
      </c>
      <c r="AJ297" t="str">
        <f>IF('CHI² deux variables'!AJ294="","",('CHI² deux variables'!$AZ294*'CHI² deux variables'!AJ$311/'CHI² deux variables'!$AZ$311))</f>
        <v/>
      </c>
      <c r="AK297" t="str">
        <f>IF('CHI² deux variables'!AK294="","",('CHI² deux variables'!$AZ294*'CHI² deux variables'!AK$311/'CHI² deux variables'!$AZ$311))</f>
        <v/>
      </c>
      <c r="AL297" t="str">
        <f>IF('CHI² deux variables'!AL294="","",('CHI² deux variables'!$AZ294*'CHI² deux variables'!AL$311/'CHI² deux variables'!$AZ$311))</f>
        <v/>
      </c>
      <c r="AM297" t="str">
        <f>IF('CHI² deux variables'!AM294="","",('CHI² deux variables'!$AZ294*'CHI² deux variables'!AM$311/'CHI² deux variables'!$AZ$311))</f>
        <v/>
      </c>
      <c r="AN297" t="str">
        <f>IF('CHI² deux variables'!AN294="","",('CHI² deux variables'!$AZ294*'CHI² deux variables'!AN$311/'CHI² deux variables'!$AZ$311))</f>
        <v/>
      </c>
      <c r="AO297" t="str">
        <f>IF('CHI² deux variables'!AO294="","",('CHI² deux variables'!$AZ294*'CHI² deux variables'!AO$311/'CHI² deux variables'!$AZ$311))</f>
        <v/>
      </c>
      <c r="AP297" t="str">
        <f>IF('CHI² deux variables'!AP294="","",('CHI² deux variables'!$AZ294*'CHI² deux variables'!AP$311/'CHI² deux variables'!$AZ$311))</f>
        <v/>
      </c>
      <c r="AQ297" t="str">
        <f>IF('CHI² deux variables'!AQ294="","",('CHI² deux variables'!$AZ294*'CHI² deux variables'!AQ$311/'CHI² deux variables'!$AZ$311))</f>
        <v/>
      </c>
      <c r="AR297" t="str">
        <f>IF('CHI² deux variables'!AR294="","",('CHI² deux variables'!$AZ294*'CHI² deux variables'!AR$311/'CHI² deux variables'!$AZ$311))</f>
        <v/>
      </c>
      <c r="AS297" t="str">
        <f>IF('CHI² deux variables'!AS294="","",('CHI² deux variables'!$AZ294*'CHI² deux variables'!AS$311/'CHI² deux variables'!$AZ$311))</f>
        <v/>
      </c>
      <c r="AT297" t="str">
        <f>IF('CHI² deux variables'!AT294="","",('CHI² deux variables'!$AZ294*'CHI² deux variables'!AT$311/'CHI² deux variables'!$AZ$311))</f>
        <v/>
      </c>
      <c r="AU297" t="str">
        <f>IF('CHI² deux variables'!AU294="","",('CHI² deux variables'!$AZ294*'CHI² deux variables'!AU$311/'CHI² deux variables'!$AZ$311))</f>
        <v/>
      </c>
      <c r="AV297" t="str">
        <f>IF('CHI² deux variables'!AV294="","",('CHI² deux variables'!$AZ294*'CHI² deux variables'!AV$311/'CHI² deux variables'!$AZ$311))</f>
        <v/>
      </c>
      <c r="AW297" t="str">
        <f>IF('CHI² deux variables'!AW294="","",('CHI² deux variables'!$AZ294*'CHI² deux variables'!AW$311/'CHI² deux variables'!$AZ$311))</f>
        <v/>
      </c>
      <c r="AX297" t="str">
        <f>IF('CHI² deux variables'!AX294="","",('CHI² deux variables'!$AZ294*'CHI² deux variables'!AX$311/'CHI² deux variables'!$AZ$311))</f>
        <v/>
      </c>
      <c r="AY297" t="str">
        <f>IF('CHI² deux variables'!AY294="","",('CHI² deux variables'!$AZ294*'CHI² deux variables'!AY$311/'CHI² deux variables'!$AZ$311))</f>
        <v/>
      </c>
      <c r="AZ297" t="s">
        <v>675</v>
      </c>
    </row>
    <row r="298" spans="1:52" x14ac:dyDescent="0.25">
      <c r="A298" t="s">
        <v>352</v>
      </c>
      <c r="B298" t="str">
        <f>IF('CHI² deux variables'!B295="","",('CHI² deux variables'!$AZ295*'CHI² deux variables'!B$311/'CHI² deux variables'!$AZ$311))</f>
        <v/>
      </c>
      <c r="C298" t="str">
        <f>IF('CHI² deux variables'!C295="","",('CHI² deux variables'!$AZ295*'CHI² deux variables'!C$311/'CHI² deux variables'!$AZ$311))</f>
        <v/>
      </c>
      <c r="D298" t="str">
        <f>IF('CHI² deux variables'!D295="","",('CHI² deux variables'!$AZ295*'CHI² deux variables'!D$311/'CHI² deux variables'!$AZ$311))</f>
        <v/>
      </c>
      <c r="E298" t="str">
        <f>IF('CHI² deux variables'!E295="","",('CHI² deux variables'!$AZ295*'CHI² deux variables'!E$311/'CHI² deux variables'!$AZ$311))</f>
        <v/>
      </c>
      <c r="F298" t="str">
        <f>IF('CHI² deux variables'!F295="","",('CHI² deux variables'!$AZ295*'CHI² deux variables'!F$311/'CHI² deux variables'!$AZ$311))</f>
        <v/>
      </c>
      <c r="G298" t="str">
        <f>IF('CHI² deux variables'!G295="","",('CHI² deux variables'!$AZ295*'CHI² deux variables'!G$311/'CHI² deux variables'!$AZ$311))</f>
        <v/>
      </c>
      <c r="H298" t="str">
        <f>IF('CHI² deux variables'!H295="","",('CHI² deux variables'!$AZ295*'CHI² deux variables'!H$311/'CHI² deux variables'!$AZ$311))</f>
        <v/>
      </c>
      <c r="I298" t="str">
        <f>IF('CHI² deux variables'!I295="","",('CHI² deux variables'!$AZ295*'CHI² deux variables'!I$311/'CHI² deux variables'!$AZ$311))</f>
        <v/>
      </c>
      <c r="J298" t="str">
        <f>IF('CHI² deux variables'!J295="","",('CHI² deux variables'!$AZ295*'CHI² deux variables'!J$311/'CHI² deux variables'!$AZ$311))</f>
        <v/>
      </c>
      <c r="K298" t="str">
        <f>IF('CHI² deux variables'!K295="","",('CHI² deux variables'!$AZ295*'CHI² deux variables'!K$311/'CHI² deux variables'!$AZ$311))</f>
        <v/>
      </c>
      <c r="L298" t="str">
        <f>IF('CHI² deux variables'!L295="","",('CHI² deux variables'!$AZ295*'CHI² deux variables'!L$311/'CHI² deux variables'!$AZ$311))</f>
        <v/>
      </c>
      <c r="M298" t="str">
        <f>IF('CHI² deux variables'!M295="","",('CHI² deux variables'!$AZ295*'CHI² deux variables'!M$311/'CHI² deux variables'!$AZ$311))</f>
        <v/>
      </c>
      <c r="N298" t="str">
        <f>IF('CHI² deux variables'!N295="","",('CHI² deux variables'!$AZ295*'CHI² deux variables'!N$311/'CHI² deux variables'!$AZ$311))</f>
        <v/>
      </c>
      <c r="O298" t="str">
        <f>IF('CHI² deux variables'!O295="","",('CHI² deux variables'!$AZ295*'CHI² deux variables'!O$311/'CHI² deux variables'!$AZ$311))</f>
        <v/>
      </c>
      <c r="P298" t="str">
        <f>IF('CHI² deux variables'!P295="","",('CHI² deux variables'!$AZ295*'CHI² deux variables'!P$311/'CHI² deux variables'!$AZ$311))</f>
        <v/>
      </c>
      <c r="Q298" t="str">
        <f>IF('CHI² deux variables'!Q295="","",('CHI² deux variables'!$AZ295*'CHI² deux variables'!Q$311/'CHI² deux variables'!$AZ$311))</f>
        <v/>
      </c>
      <c r="R298" t="str">
        <f>IF('CHI² deux variables'!R295="","",('CHI² deux variables'!$AZ295*'CHI² deux variables'!R$311/'CHI² deux variables'!$AZ$311))</f>
        <v/>
      </c>
      <c r="S298" t="str">
        <f>IF('CHI² deux variables'!S295="","",('CHI² deux variables'!$AZ295*'CHI² deux variables'!S$311/'CHI² deux variables'!$AZ$311))</f>
        <v/>
      </c>
      <c r="T298" t="str">
        <f>IF('CHI² deux variables'!T295="","",('CHI² deux variables'!$AZ295*'CHI² deux variables'!T$311/'CHI² deux variables'!$AZ$311))</f>
        <v/>
      </c>
      <c r="U298" t="str">
        <f>IF('CHI² deux variables'!U295="","",('CHI² deux variables'!$AZ295*'CHI² deux variables'!U$311/'CHI² deux variables'!$AZ$311))</f>
        <v/>
      </c>
      <c r="V298" t="str">
        <f>IF('CHI² deux variables'!V295="","",('CHI² deux variables'!$AZ295*'CHI² deux variables'!V$311/'CHI² deux variables'!$AZ$311))</f>
        <v/>
      </c>
      <c r="W298" t="str">
        <f>IF('CHI² deux variables'!W295="","",('CHI² deux variables'!$AZ295*'CHI² deux variables'!W$311/'CHI² deux variables'!$AZ$311))</f>
        <v/>
      </c>
      <c r="X298" t="str">
        <f>IF('CHI² deux variables'!X295="","",('CHI² deux variables'!$AZ295*'CHI² deux variables'!X$311/'CHI² deux variables'!$AZ$311))</f>
        <v/>
      </c>
      <c r="Y298" t="str">
        <f>IF('CHI² deux variables'!Y295="","",('CHI² deux variables'!$AZ295*'CHI² deux variables'!Y$311/'CHI² deux variables'!$AZ$311))</f>
        <v/>
      </c>
      <c r="Z298" t="str">
        <f>IF('CHI² deux variables'!Z295="","",('CHI² deux variables'!$AZ295*'CHI² deux variables'!Z$311/'CHI² deux variables'!$AZ$311))</f>
        <v/>
      </c>
      <c r="AA298" t="str">
        <f>IF('CHI² deux variables'!AA295="","",('CHI² deux variables'!$AZ295*'CHI² deux variables'!AA$311/'CHI² deux variables'!$AZ$311))</f>
        <v/>
      </c>
      <c r="AB298" t="str">
        <f>IF('CHI² deux variables'!AB295="","",('CHI² deux variables'!$AZ295*'CHI² deux variables'!AB$311/'CHI² deux variables'!$AZ$311))</f>
        <v/>
      </c>
      <c r="AC298" t="str">
        <f>IF('CHI² deux variables'!AC295="","",('CHI² deux variables'!$AZ295*'CHI² deux variables'!AC$311/'CHI² deux variables'!$AZ$311))</f>
        <v/>
      </c>
      <c r="AD298" t="str">
        <f>IF('CHI² deux variables'!AD295="","",('CHI² deux variables'!$AZ295*'CHI² deux variables'!AD$311/'CHI² deux variables'!$AZ$311))</f>
        <v/>
      </c>
      <c r="AE298" t="str">
        <f>IF('CHI² deux variables'!AE295="","",('CHI² deux variables'!$AZ295*'CHI² deux variables'!AE$311/'CHI² deux variables'!$AZ$311))</f>
        <v/>
      </c>
      <c r="AF298" t="str">
        <f>IF('CHI² deux variables'!AF295="","",('CHI² deux variables'!$AZ295*'CHI² deux variables'!AF$311/'CHI² deux variables'!$AZ$311))</f>
        <v/>
      </c>
      <c r="AG298" t="str">
        <f>IF('CHI² deux variables'!AG295="","",('CHI² deux variables'!$AZ295*'CHI² deux variables'!AG$311/'CHI² deux variables'!$AZ$311))</f>
        <v/>
      </c>
      <c r="AH298" t="str">
        <f>IF('CHI² deux variables'!AH295="","",('CHI² deux variables'!$AZ295*'CHI² deux variables'!AH$311/'CHI² deux variables'!$AZ$311))</f>
        <v/>
      </c>
      <c r="AI298" t="str">
        <f>IF('CHI² deux variables'!AI295="","",('CHI² deux variables'!$AZ295*'CHI² deux variables'!AI$311/'CHI² deux variables'!$AZ$311))</f>
        <v/>
      </c>
      <c r="AJ298" t="str">
        <f>IF('CHI² deux variables'!AJ295="","",('CHI² deux variables'!$AZ295*'CHI² deux variables'!AJ$311/'CHI² deux variables'!$AZ$311))</f>
        <v/>
      </c>
      <c r="AK298" t="str">
        <f>IF('CHI² deux variables'!AK295="","",('CHI² deux variables'!$AZ295*'CHI² deux variables'!AK$311/'CHI² deux variables'!$AZ$311))</f>
        <v/>
      </c>
      <c r="AL298" t="str">
        <f>IF('CHI² deux variables'!AL295="","",('CHI² deux variables'!$AZ295*'CHI² deux variables'!AL$311/'CHI² deux variables'!$AZ$311))</f>
        <v/>
      </c>
      <c r="AM298" t="str">
        <f>IF('CHI² deux variables'!AM295="","",('CHI² deux variables'!$AZ295*'CHI² deux variables'!AM$311/'CHI² deux variables'!$AZ$311))</f>
        <v/>
      </c>
      <c r="AN298" t="str">
        <f>IF('CHI² deux variables'!AN295="","",('CHI² deux variables'!$AZ295*'CHI² deux variables'!AN$311/'CHI² deux variables'!$AZ$311))</f>
        <v/>
      </c>
      <c r="AO298" t="str">
        <f>IF('CHI² deux variables'!AO295="","",('CHI² deux variables'!$AZ295*'CHI² deux variables'!AO$311/'CHI² deux variables'!$AZ$311))</f>
        <v/>
      </c>
      <c r="AP298" t="str">
        <f>IF('CHI² deux variables'!AP295="","",('CHI² deux variables'!$AZ295*'CHI² deux variables'!AP$311/'CHI² deux variables'!$AZ$311))</f>
        <v/>
      </c>
      <c r="AQ298" t="str">
        <f>IF('CHI² deux variables'!AQ295="","",('CHI² deux variables'!$AZ295*'CHI² deux variables'!AQ$311/'CHI² deux variables'!$AZ$311))</f>
        <v/>
      </c>
      <c r="AR298" t="str">
        <f>IF('CHI² deux variables'!AR295="","",('CHI² deux variables'!$AZ295*'CHI² deux variables'!AR$311/'CHI² deux variables'!$AZ$311))</f>
        <v/>
      </c>
      <c r="AS298" t="str">
        <f>IF('CHI² deux variables'!AS295="","",('CHI² deux variables'!$AZ295*'CHI² deux variables'!AS$311/'CHI² deux variables'!$AZ$311))</f>
        <v/>
      </c>
      <c r="AT298" t="str">
        <f>IF('CHI² deux variables'!AT295="","",('CHI² deux variables'!$AZ295*'CHI² deux variables'!AT$311/'CHI² deux variables'!$AZ$311))</f>
        <v/>
      </c>
      <c r="AU298" t="str">
        <f>IF('CHI² deux variables'!AU295="","",('CHI² deux variables'!$AZ295*'CHI² deux variables'!AU$311/'CHI² deux variables'!$AZ$311))</f>
        <v/>
      </c>
      <c r="AV298" t="str">
        <f>IF('CHI² deux variables'!AV295="","",('CHI² deux variables'!$AZ295*'CHI² deux variables'!AV$311/'CHI² deux variables'!$AZ$311))</f>
        <v/>
      </c>
      <c r="AW298" t="str">
        <f>IF('CHI² deux variables'!AW295="","",('CHI² deux variables'!$AZ295*'CHI² deux variables'!AW$311/'CHI² deux variables'!$AZ$311))</f>
        <v/>
      </c>
      <c r="AX298" t="str">
        <f>IF('CHI² deux variables'!AX295="","",('CHI² deux variables'!$AZ295*'CHI² deux variables'!AX$311/'CHI² deux variables'!$AZ$311))</f>
        <v/>
      </c>
      <c r="AY298" t="str">
        <f>IF('CHI² deux variables'!AY295="","",('CHI² deux variables'!$AZ295*'CHI² deux variables'!AY$311/'CHI² deux variables'!$AZ$311))</f>
        <v/>
      </c>
      <c r="AZ298" t="s">
        <v>675</v>
      </c>
    </row>
    <row r="299" spans="1:52" x14ac:dyDescent="0.25">
      <c r="A299" t="s">
        <v>353</v>
      </c>
      <c r="B299" t="str">
        <f>IF('CHI² deux variables'!B296="","",('CHI² deux variables'!$AZ296*'CHI² deux variables'!B$311/'CHI² deux variables'!$AZ$311))</f>
        <v/>
      </c>
      <c r="C299" t="str">
        <f>IF('CHI² deux variables'!C296="","",('CHI² deux variables'!$AZ296*'CHI² deux variables'!C$311/'CHI² deux variables'!$AZ$311))</f>
        <v/>
      </c>
      <c r="D299" t="str">
        <f>IF('CHI² deux variables'!D296="","",('CHI² deux variables'!$AZ296*'CHI² deux variables'!D$311/'CHI² deux variables'!$AZ$311))</f>
        <v/>
      </c>
      <c r="E299" t="str">
        <f>IF('CHI² deux variables'!E296="","",('CHI² deux variables'!$AZ296*'CHI² deux variables'!E$311/'CHI² deux variables'!$AZ$311))</f>
        <v/>
      </c>
      <c r="F299" t="str">
        <f>IF('CHI² deux variables'!F296="","",('CHI² deux variables'!$AZ296*'CHI² deux variables'!F$311/'CHI² deux variables'!$AZ$311))</f>
        <v/>
      </c>
      <c r="G299" t="str">
        <f>IF('CHI² deux variables'!G296="","",('CHI² deux variables'!$AZ296*'CHI² deux variables'!G$311/'CHI² deux variables'!$AZ$311))</f>
        <v/>
      </c>
      <c r="H299" t="str">
        <f>IF('CHI² deux variables'!H296="","",('CHI² deux variables'!$AZ296*'CHI² deux variables'!H$311/'CHI² deux variables'!$AZ$311))</f>
        <v/>
      </c>
      <c r="I299" t="str">
        <f>IF('CHI² deux variables'!I296="","",('CHI² deux variables'!$AZ296*'CHI² deux variables'!I$311/'CHI² deux variables'!$AZ$311))</f>
        <v/>
      </c>
      <c r="J299" t="str">
        <f>IF('CHI² deux variables'!J296="","",('CHI² deux variables'!$AZ296*'CHI² deux variables'!J$311/'CHI² deux variables'!$AZ$311))</f>
        <v/>
      </c>
      <c r="K299" t="str">
        <f>IF('CHI² deux variables'!K296="","",('CHI² deux variables'!$AZ296*'CHI² deux variables'!K$311/'CHI² deux variables'!$AZ$311))</f>
        <v/>
      </c>
      <c r="L299" t="str">
        <f>IF('CHI² deux variables'!L296="","",('CHI² deux variables'!$AZ296*'CHI² deux variables'!L$311/'CHI² deux variables'!$AZ$311))</f>
        <v/>
      </c>
      <c r="M299" t="str">
        <f>IF('CHI² deux variables'!M296="","",('CHI² deux variables'!$AZ296*'CHI² deux variables'!M$311/'CHI² deux variables'!$AZ$311))</f>
        <v/>
      </c>
      <c r="N299" t="str">
        <f>IF('CHI² deux variables'!N296="","",('CHI² deux variables'!$AZ296*'CHI² deux variables'!N$311/'CHI² deux variables'!$AZ$311))</f>
        <v/>
      </c>
      <c r="O299" t="str">
        <f>IF('CHI² deux variables'!O296="","",('CHI² deux variables'!$AZ296*'CHI² deux variables'!O$311/'CHI² deux variables'!$AZ$311))</f>
        <v/>
      </c>
      <c r="P299" t="str">
        <f>IF('CHI² deux variables'!P296="","",('CHI² deux variables'!$AZ296*'CHI² deux variables'!P$311/'CHI² deux variables'!$AZ$311))</f>
        <v/>
      </c>
      <c r="Q299" t="str">
        <f>IF('CHI² deux variables'!Q296="","",('CHI² deux variables'!$AZ296*'CHI² deux variables'!Q$311/'CHI² deux variables'!$AZ$311))</f>
        <v/>
      </c>
      <c r="R299" t="str">
        <f>IF('CHI² deux variables'!R296="","",('CHI² deux variables'!$AZ296*'CHI² deux variables'!R$311/'CHI² deux variables'!$AZ$311))</f>
        <v/>
      </c>
      <c r="S299" t="str">
        <f>IF('CHI² deux variables'!S296="","",('CHI² deux variables'!$AZ296*'CHI² deux variables'!S$311/'CHI² deux variables'!$AZ$311))</f>
        <v/>
      </c>
      <c r="T299" t="str">
        <f>IF('CHI² deux variables'!T296="","",('CHI² deux variables'!$AZ296*'CHI² deux variables'!T$311/'CHI² deux variables'!$AZ$311))</f>
        <v/>
      </c>
      <c r="U299" t="str">
        <f>IF('CHI² deux variables'!U296="","",('CHI² deux variables'!$AZ296*'CHI² deux variables'!U$311/'CHI² deux variables'!$AZ$311))</f>
        <v/>
      </c>
      <c r="V299" t="str">
        <f>IF('CHI² deux variables'!V296="","",('CHI² deux variables'!$AZ296*'CHI² deux variables'!V$311/'CHI² deux variables'!$AZ$311))</f>
        <v/>
      </c>
      <c r="W299" t="str">
        <f>IF('CHI² deux variables'!W296="","",('CHI² deux variables'!$AZ296*'CHI² deux variables'!W$311/'CHI² deux variables'!$AZ$311))</f>
        <v/>
      </c>
      <c r="X299" t="str">
        <f>IF('CHI² deux variables'!X296="","",('CHI² deux variables'!$AZ296*'CHI² deux variables'!X$311/'CHI² deux variables'!$AZ$311))</f>
        <v/>
      </c>
      <c r="Y299" t="str">
        <f>IF('CHI² deux variables'!Y296="","",('CHI² deux variables'!$AZ296*'CHI² deux variables'!Y$311/'CHI² deux variables'!$AZ$311))</f>
        <v/>
      </c>
      <c r="Z299" t="str">
        <f>IF('CHI² deux variables'!Z296="","",('CHI² deux variables'!$AZ296*'CHI² deux variables'!Z$311/'CHI² deux variables'!$AZ$311))</f>
        <v/>
      </c>
      <c r="AA299" t="str">
        <f>IF('CHI² deux variables'!AA296="","",('CHI² deux variables'!$AZ296*'CHI² deux variables'!AA$311/'CHI² deux variables'!$AZ$311))</f>
        <v/>
      </c>
      <c r="AB299" t="str">
        <f>IF('CHI² deux variables'!AB296="","",('CHI² deux variables'!$AZ296*'CHI² deux variables'!AB$311/'CHI² deux variables'!$AZ$311))</f>
        <v/>
      </c>
      <c r="AC299" t="str">
        <f>IF('CHI² deux variables'!AC296="","",('CHI² deux variables'!$AZ296*'CHI² deux variables'!AC$311/'CHI² deux variables'!$AZ$311))</f>
        <v/>
      </c>
      <c r="AD299" t="str">
        <f>IF('CHI² deux variables'!AD296="","",('CHI² deux variables'!$AZ296*'CHI² deux variables'!AD$311/'CHI² deux variables'!$AZ$311))</f>
        <v/>
      </c>
      <c r="AE299" t="str">
        <f>IF('CHI² deux variables'!AE296="","",('CHI² deux variables'!$AZ296*'CHI² deux variables'!AE$311/'CHI² deux variables'!$AZ$311))</f>
        <v/>
      </c>
      <c r="AF299" t="str">
        <f>IF('CHI² deux variables'!AF296="","",('CHI² deux variables'!$AZ296*'CHI² deux variables'!AF$311/'CHI² deux variables'!$AZ$311))</f>
        <v/>
      </c>
      <c r="AG299" t="str">
        <f>IF('CHI² deux variables'!AG296="","",('CHI² deux variables'!$AZ296*'CHI² deux variables'!AG$311/'CHI² deux variables'!$AZ$311))</f>
        <v/>
      </c>
      <c r="AH299" t="str">
        <f>IF('CHI² deux variables'!AH296="","",('CHI² deux variables'!$AZ296*'CHI² deux variables'!AH$311/'CHI² deux variables'!$AZ$311))</f>
        <v/>
      </c>
      <c r="AI299" t="str">
        <f>IF('CHI² deux variables'!AI296="","",('CHI² deux variables'!$AZ296*'CHI² deux variables'!AI$311/'CHI² deux variables'!$AZ$311))</f>
        <v/>
      </c>
      <c r="AJ299" t="str">
        <f>IF('CHI² deux variables'!AJ296="","",('CHI² deux variables'!$AZ296*'CHI² deux variables'!AJ$311/'CHI² deux variables'!$AZ$311))</f>
        <v/>
      </c>
      <c r="AK299" t="str">
        <f>IF('CHI² deux variables'!AK296="","",('CHI² deux variables'!$AZ296*'CHI² deux variables'!AK$311/'CHI² deux variables'!$AZ$311))</f>
        <v/>
      </c>
      <c r="AL299" t="str">
        <f>IF('CHI² deux variables'!AL296="","",('CHI² deux variables'!$AZ296*'CHI² deux variables'!AL$311/'CHI² deux variables'!$AZ$311))</f>
        <v/>
      </c>
      <c r="AM299" t="str">
        <f>IF('CHI² deux variables'!AM296="","",('CHI² deux variables'!$AZ296*'CHI² deux variables'!AM$311/'CHI² deux variables'!$AZ$311))</f>
        <v/>
      </c>
      <c r="AN299" t="str">
        <f>IF('CHI² deux variables'!AN296="","",('CHI² deux variables'!$AZ296*'CHI² deux variables'!AN$311/'CHI² deux variables'!$AZ$311))</f>
        <v/>
      </c>
      <c r="AO299" t="str">
        <f>IF('CHI² deux variables'!AO296="","",('CHI² deux variables'!$AZ296*'CHI² deux variables'!AO$311/'CHI² deux variables'!$AZ$311))</f>
        <v/>
      </c>
      <c r="AP299" t="str">
        <f>IF('CHI² deux variables'!AP296="","",('CHI² deux variables'!$AZ296*'CHI² deux variables'!AP$311/'CHI² deux variables'!$AZ$311))</f>
        <v/>
      </c>
      <c r="AQ299" t="str">
        <f>IF('CHI² deux variables'!AQ296="","",('CHI² deux variables'!$AZ296*'CHI² deux variables'!AQ$311/'CHI² deux variables'!$AZ$311))</f>
        <v/>
      </c>
      <c r="AR299" t="str">
        <f>IF('CHI² deux variables'!AR296="","",('CHI² deux variables'!$AZ296*'CHI² deux variables'!AR$311/'CHI² deux variables'!$AZ$311))</f>
        <v/>
      </c>
      <c r="AS299" t="str">
        <f>IF('CHI² deux variables'!AS296="","",('CHI² deux variables'!$AZ296*'CHI² deux variables'!AS$311/'CHI² deux variables'!$AZ$311))</f>
        <v/>
      </c>
      <c r="AT299" t="str">
        <f>IF('CHI² deux variables'!AT296="","",('CHI² deux variables'!$AZ296*'CHI² deux variables'!AT$311/'CHI² deux variables'!$AZ$311))</f>
        <v/>
      </c>
      <c r="AU299" t="str">
        <f>IF('CHI² deux variables'!AU296="","",('CHI² deux variables'!$AZ296*'CHI² deux variables'!AU$311/'CHI² deux variables'!$AZ$311))</f>
        <v/>
      </c>
      <c r="AV299" t="str">
        <f>IF('CHI² deux variables'!AV296="","",('CHI² deux variables'!$AZ296*'CHI² deux variables'!AV$311/'CHI² deux variables'!$AZ$311))</f>
        <v/>
      </c>
      <c r="AW299" t="str">
        <f>IF('CHI² deux variables'!AW296="","",('CHI² deux variables'!$AZ296*'CHI² deux variables'!AW$311/'CHI² deux variables'!$AZ$311))</f>
        <v/>
      </c>
      <c r="AX299" t="str">
        <f>IF('CHI² deux variables'!AX296="","",('CHI² deux variables'!$AZ296*'CHI² deux variables'!AX$311/'CHI² deux variables'!$AZ$311))</f>
        <v/>
      </c>
      <c r="AY299" t="str">
        <f>IF('CHI² deux variables'!AY296="","",('CHI² deux variables'!$AZ296*'CHI² deux variables'!AY$311/'CHI² deux variables'!$AZ$311))</f>
        <v/>
      </c>
      <c r="AZ299" t="s">
        <v>675</v>
      </c>
    </row>
    <row r="300" spans="1:52" x14ac:dyDescent="0.25">
      <c r="A300" t="s">
        <v>354</v>
      </c>
      <c r="B300" t="str">
        <f>IF('CHI² deux variables'!B297="","",('CHI² deux variables'!$AZ297*'CHI² deux variables'!B$311/'CHI² deux variables'!$AZ$311))</f>
        <v/>
      </c>
      <c r="C300" t="str">
        <f>IF('CHI² deux variables'!C297="","",('CHI² deux variables'!$AZ297*'CHI² deux variables'!C$311/'CHI² deux variables'!$AZ$311))</f>
        <v/>
      </c>
      <c r="D300" t="str">
        <f>IF('CHI² deux variables'!D297="","",('CHI² deux variables'!$AZ297*'CHI² deux variables'!D$311/'CHI² deux variables'!$AZ$311))</f>
        <v/>
      </c>
      <c r="E300" t="str">
        <f>IF('CHI² deux variables'!E297="","",('CHI² deux variables'!$AZ297*'CHI² deux variables'!E$311/'CHI² deux variables'!$AZ$311))</f>
        <v/>
      </c>
      <c r="F300" t="str">
        <f>IF('CHI² deux variables'!F297="","",('CHI² deux variables'!$AZ297*'CHI² deux variables'!F$311/'CHI² deux variables'!$AZ$311))</f>
        <v/>
      </c>
      <c r="G300" t="str">
        <f>IF('CHI² deux variables'!G297="","",('CHI² deux variables'!$AZ297*'CHI² deux variables'!G$311/'CHI² deux variables'!$AZ$311))</f>
        <v/>
      </c>
      <c r="H300" t="str">
        <f>IF('CHI² deux variables'!H297="","",('CHI² deux variables'!$AZ297*'CHI² deux variables'!H$311/'CHI² deux variables'!$AZ$311))</f>
        <v/>
      </c>
      <c r="I300" t="str">
        <f>IF('CHI² deux variables'!I297="","",('CHI² deux variables'!$AZ297*'CHI² deux variables'!I$311/'CHI² deux variables'!$AZ$311))</f>
        <v/>
      </c>
      <c r="J300" t="str">
        <f>IF('CHI² deux variables'!J297="","",('CHI² deux variables'!$AZ297*'CHI² deux variables'!J$311/'CHI² deux variables'!$AZ$311))</f>
        <v/>
      </c>
      <c r="K300" t="str">
        <f>IF('CHI² deux variables'!K297="","",('CHI² deux variables'!$AZ297*'CHI² deux variables'!K$311/'CHI² deux variables'!$AZ$311))</f>
        <v/>
      </c>
      <c r="L300" t="str">
        <f>IF('CHI² deux variables'!L297="","",('CHI² deux variables'!$AZ297*'CHI² deux variables'!L$311/'CHI² deux variables'!$AZ$311))</f>
        <v/>
      </c>
      <c r="M300" t="str">
        <f>IF('CHI² deux variables'!M297="","",('CHI² deux variables'!$AZ297*'CHI² deux variables'!M$311/'CHI² deux variables'!$AZ$311))</f>
        <v/>
      </c>
      <c r="N300" t="str">
        <f>IF('CHI² deux variables'!N297="","",('CHI² deux variables'!$AZ297*'CHI² deux variables'!N$311/'CHI² deux variables'!$AZ$311))</f>
        <v/>
      </c>
      <c r="O300" t="str">
        <f>IF('CHI² deux variables'!O297="","",('CHI² deux variables'!$AZ297*'CHI² deux variables'!O$311/'CHI² deux variables'!$AZ$311))</f>
        <v/>
      </c>
      <c r="P300" t="str">
        <f>IF('CHI² deux variables'!P297="","",('CHI² deux variables'!$AZ297*'CHI² deux variables'!P$311/'CHI² deux variables'!$AZ$311))</f>
        <v/>
      </c>
      <c r="Q300" t="str">
        <f>IF('CHI² deux variables'!Q297="","",('CHI² deux variables'!$AZ297*'CHI² deux variables'!Q$311/'CHI² deux variables'!$AZ$311))</f>
        <v/>
      </c>
      <c r="R300" t="str">
        <f>IF('CHI² deux variables'!R297="","",('CHI² deux variables'!$AZ297*'CHI² deux variables'!R$311/'CHI² deux variables'!$AZ$311))</f>
        <v/>
      </c>
      <c r="S300" t="str">
        <f>IF('CHI² deux variables'!S297="","",('CHI² deux variables'!$AZ297*'CHI² deux variables'!S$311/'CHI² deux variables'!$AZ$311))</f>
        <v/>
      </c>
      <c r="T300" t="str">
        <f>IF('CHI² deux variables'!T297="","",('CHI² deux variables'!$AZ297*'CHI² deux variables'!T$311/'CHI² deux variables'!$AZ$311))</f>
        <v/>
      </c>
      <c r="U300" t="str">
        <f>IF('CHI² deux variables'!U297="","",('CHI² deux variables'!$AZ297*'CHI² deux variables'!U$311/'CHI² deux variables'!$AZ$311))</f>
        <v/>
      </c>
      <c r="V300" t="str">
        <f>IF('CHI² deux variables'!V297="","",('CHI² deux variables'!$AZ297*'CHI² deux variables'!V$311/'CHI² deux variables'!$AZ$311))</f>
        <v/>
      </c>
      <c r="W300" t="str">
        <f>IF('CHI² deux variables'!W297="","",('CHI² deux variables'!$AZ297*'CHI² deux variables'!W$311/'CHI² deux variables'!$AZ$311))</f>
        <v/>
      </c>
      <c r="X300" t="str">
        <f>IF('CHI² deux variables'!X297="","",('CHI² deux variables'!$AZ297*'CHI² deux variables'!X$311/'CHI² deux variables'!$AZ$311))</f>
        <v/>
      </c>
      <c r="Y300" t="str">
        <f>IF('CHI² deux variables'!Y297="","",('CHI² deux variables'!$AZ297*'CHI² deux variables'!Y$311/'CHI² deux variables'!$AZ$311))</f>
        <v/>
      </c>
      <c r="Z300" t="str">
        <f>IF('CHI² deux variables'!Z297="","",('CHI² deux variables'!$AZ297*'CHI² deux variables'!Z$311/'CHI² deux variables'!$AZ$311))</f>
        <v/>
      </c>
      <c r="AA300" t="str">
        <f>IF('CHI² deux variables'!AA297="","",('CHI² deux variables'!$AZ297*'CHI² deux variables'!AA$311/'CHI² deux variables'!$AZ$311))</f>
        <v/>
      </c>
      <c r="AB300" t="str">
        <f>IF('CHI² deux variables'!AB297="","",('CHI² deux variables'!$AZ297*'CHI² deux variables'!AB$311/'CHI² deux variables'!$AZ$311))</f>
        <v/>
      </c>
      <c r="AC300" t="str">
        <f>IF('CHI² deux variables'!AC297="","",('CHI² deux variables'!$AZ297*'CHI² deux variables'!AC$311/'CHI² deux variables'!$AZ$311))</f>
        <v/>
      </c>
      <c r="AD300" t="str">
        <f>IF('CHI² deux variables'!AD297="","",('CHI² deux variables'!$AZ297*'CHI² deux variables'!AD$311/'CHI² deux variables'!$AZ$311))</f>
        <v/>
      </c>
      <c r="AE300" t="str">
        <f>IF('CHI² deux variables'!AE297="","",('CHI² deux variables'!$AZ297*'CHI² deux variables'!AE$311/'CHI² deux variables'!$AZ$311))</f>
        <v/>
      </c>
      <c r="AF300" t="str">
        <f>IF('CHI² deux variables'!AF297="","",('CHI² deux variables'!$AZ297*'CHI² deux variables'!AF$311/'CHI² deux variables'!$AZ$311))</f>
        <v/>
      </c>
      <c r="AG300" t="str">
        <f>IF('CHI² deux variables'!AG297="","",('CHI² deux variables'!$AZ297*'CHI² deux variables'!AG$311/'CHI² deux variables'!$AZ$311))</f>
        <v/>
      </c>
      <c r="AH300" t="str">
        <f>IF('CHI² deux variables'!AH297="","",('CHI² deux variables'!$AZ297*'CHI² deux variables'!AH$311/'CHI² deux variables'!$AZ$311))</f>
        <v/>
      </c>
      <c r="AI300" t="str">
        <f>IF('CHI² deux variables'!AI297="","",('CHI² deux variables'!$AZ297*'CHI² deux variables'!AI$311/'CHI² deux variables'!$AZ$311))</f>
        <v/>
      </c>
      <c r="AJ300" t="str">
        <f>IF('CHI² deux variables'!AJ297="","",('CHI² deux variables'!$AZ297*'CHI² deux variables'!AJ$311/'CHI² deux variables'!$AZ$311))</f>
        <v/>
      </c>
      <c r="AK300" t="str">
        <f>IF('CHI² deux variables'!AK297="","",('CHI² deux variables'!$AZ297*'CHI² deux variables'!AK$311/'CHI² deux variables'!$AZ$311))</f>
        <v/>
      </c>
      <c r="AL300" t="str">
        <f>IF('CHI² deux variables'!AL297="","",('CHI² deux variables'!$AZ297*'CHI² deux variables'!AL$311/'CHI² deux variables'!$AZ$311))</f>
        <v/>
      </c>
      <c r="AM300" t="str">
        <f>IF('CHI² deux variables'!AM297="","",('CHI² deux variables'!$AZ297*'CHI² deux variables'!AM$311/'CHI² deux variables'!$AZ$311))</f>
        <v/>
      </c>
      <c r="AN300" t="str">
        <f>IF('CHI² deux variables'!AN297="","",('CHI² deux variables'!$AZ297*'CHI² deux variables'!AN$311/'CHI² deux variables'!$AZ$311))</f>
        <v/>
      </c>
      <c r="AO300" t="str">
        <f>IF('CHI² deux variables'!AO297="","",('CHI² deux variables'!$AZ297*'CHI² deux variables'!AO$311/'CHI² deux variables'!$AZ$311))</f>
        <v/>
      </c>
      <c r="AP300" t="str">
        <f>IF('CHI² deux variables'!AP297="","",('CHI² deux variables'!$AZ297*'CHI² deux variables'!AP$311/'CHI² deux variables'!$AZ$311))</f>
        <v/>
      </c>
      <c r="AQ300" t="str">
        <f>IF('CHI² deux variables'!AQ297="","",('CHI² deux variables'!$AZ297*'CHI² deux variables'!AQ$311/'CHI² deux variables'!$AZ$311))</f>
        <v/>
      </c>
      <c r="AR300" t="str">
        <f>IF('CHI² deux variables'!AR297="","",('CHI² deux variables'!$AZ297*'CHI² deux variables'!AR$311/'CHI² deux variables'!$AZ$311))</f>
        <v/>
      </c>
      <c r="AS300" t="str">
        <f>IF('CHI² deux variables'!AS297="","",('CHI² deux variables'!$AZ297*'CHI² deux variables'!AS$311/'CHI² deux variables'!$AZ$311))</f>
        <v/>
      </c>
      <c r="AT300" t="str">
        <f>IF('CHI² deux variables'!AT297="","",('CHI² deux variables'!$AZ297*'CHI² deux variables'!AT$311/'CHI² deux variables'!$AZ$311))</f>
        <v/>
      </c>
      <c r="AU300" t="str">
        <f>IF('CHI² deux variables'!AU297="","",('CHI² deux variables'!$AZ297*'CHI² deux variables'!AU$311/'CHI² deux variables'!$AZ$311))</f>
        <v/>
      </c>
      <c r="AV300" t="str">
        <f>IF('CHI² deux variables'!AV297="","",('CHI² deux variables'!$AZ297*'CHI² deux variables'!AV$311/'CHI² deux variables'!$AZ$311))</f>
        <v/>
      </c>
      <c r="AW300" t="str">
        <f>IF('CHI² deux variables'!AW297="","",('CHI² deux variables'!$AZ297*'CHI² deux variables'!AW$311/'CHI² deux variables'!$AZ$311))</f>
        <v/>
      </c>
      <c r="AX300" t="str">
        <f>IF('CHI² deux variables'!AX297="","",('CHI² deux variables'!$AZ297*'CHI² deux variables'!AX$311/'CHI² deux variables'!$AZ$311))</f>
        <v/>
      </c>
      <c r="AY300" t="str">
        <f>IF('CHI² deux variables'!AY297="","",('CHI² deux variables'!$AZ297*'CHI² deux variables'!AY$311/'CHI² deux variables'!$AZ$311))</f>
        <v/>
      </c>
      <c r="AZ300" t="s">
        <v>675</v>
      </c>
    </row>
    <row r="301" spans="1:52" x14ac:dyDescent="0.25">
      <c r="A301" t="s">
        <v>355</v>
      </c>
      <c r="B301" t="str">
        <f>IF('CHI² deux variables'!B298="","",('CHI² deux variables'!$AZ298*'CHI² deux variables'!B$311/'CHI² deux variables'!$AZ$311))</f>
        <v/>
      </c>
      <c r="C301" t="str">
        <f>IF('CHI² deux variables'!C298="","",('CHI² deux variables'!$AZ298*'CHI² deux variables'!C$311/'CHI² deux variables'!$AZ$311))</f>
        <v/>
      </c>
      <c r="D301" t="str">
        <f>IF('CHI² deux variables'!D298="","",('CHI² deux variables'!$AZ298*'CHI² deux variables'!D$311/'CHI² deux variables'!$AZ$311))</f>
        <v/>
      </c>
      <c r="E301" t="str">
        <f>IF('CHI² deux variables'!E298="","",('CHI² deux variables'!$AZ298*'CHI² deux variables'!E$311/'CHI² deux variables'!$AZ$311))</f>
        <v/>
      </c>
      <c r="F301" t="str">
        <f>IF('CHI² deux variables'!F298="","",('CHI² deux variables'!$AZ298*'CHI² deux variables'!F$311/'CHI² deux variables'!$AZ$311))</f>
        <v/>
      </c>
      <c r="G301" t="str">
        <f>IF('CHI² deux variables'!G298="","",('CHI² deux variables'!$AZ298*'CHI² deux variables'!G$311/'CHI² deux variables'!$AZ$311))</f>
        <v/>
      </c>
      <c r="H301" t="str">
        <f>IF('CHI² deux variables'!H298="","",('CHI² deux variables'!$AZ298*'CHI² deux variables'!H$311/'CHI² deux variables'!$AZ$311))</f>
        <v/>
      </c>
      <c r="I301" t="str">
        <f>IF('CHI² deux variables'!I298="","",('CHI² deux variables'!$AZ298*'CHI² deux variables'!I$311/'CHI² deux variables'!$AZ$311))</f>
        <v/>
      </c>
      <c r="J301" t="str">
        <f>IF('CHI² deux variables'!J298="","",('CHI² deux variables'!$AZ298*'CHI² deux variables'!J$311/'CHI² deux variables'!$AZ$311))</f>
        <v/>
      </c>
      <c r="K301" t="str">
        <f>IF('CHI² deux variables'!K298="","",('CHI² deux variables'!$AZ298*'CHI² deux variables'!K$311/'CHI² deux variables'!$AZ$311))</f>
        <v/>
      </c>
      <c r="L301" t="str">
        <f>IF('CHI² deux variables'!L298="","",('CHI² deux variables'!$AZ298*'CHI² deux variables'!L$311/'CHI² deux variables'!$AZ$311))</f>
        <v/>
      </c>
      <c r="M301" t="str">
        <f>IF('CHI² deux variables'!M298="","",('CHI² deux variables'!$AZ298*'CHI² deux variables'!M$311/'CHI² deux variables'!$AZ$311))</f>
        <v/>
      </c>
      <c r="N301" t="str">
        <f>IF('CHI² deux variables'!N298="","",('CHI² deux variables'!$AZ298*'CHI² deux variables'!N$311/'CHI² deux variables'!$AZ$311))</f>
        <v/>
      </c>
      <c r="O301" t="str">
        <f>IF('CHI² deux variables'!O298="","",('CHI² deux variables'!$AZ298*'CHI² deux variables'!O$311/'CHI² deux variables'!$AZ$311))</f>
        <v/>
      </c>
      <c r="P301" t="str">
        <f>IF('CHI² deux variables'!P298="","",('CHI² deux variables'!$AZ298*'CHI² deux variables'!P$311/'CHI² deux variables'!$AZ$311))</f>
        <v/>
      </c>
      <c r="Q301" t="str">
        <f>IF('CHI² deux variables'!Q298="","",('CHI² deux variables'!$AZ298*'CHI² deux variables'!Q$311/'CHI² deux variables'!$AZ$311))</f>
        <v/>
      </c>
      <c r="R301" t="str">
        <f>IF('CHI² deux variables'!R298="","",('CHI² deux variables'!$AZ298*'CHI² deux variables'!R$311/'CHI² deux variables'!$AZ$311))</f>
        <v/>
      </c>
      <c r="S301" t="str">
        <f>IF('CHI² deux variables'!S298="","",('CHI² deux variables'!$AZ298*'CHI² deux variables'!S$311/'CHI² deux variables'!$AZ$311))</f>
        <v/>
      </c>
      <c r="T301" t="str">
        <f>IF('CHI² deux variables'!T298="","",('CHI² deux variables'!$AZ298*'CHI² deux variables'!T$311/'CHI² deux variables'!$AZ$311))</f>
        <v/>
      </c>
      <c r="U301" t="str">
        <f>IF('CHI² deux variables'!U298="","",('CHI² deux variables'!$AZ298*'CHI² deux variables'!U$311/'CHI² deux variables'!$AZ$311))</f>
        <v/>
      </c>
      <c r="V301" t="str">
        <f>IF('CHI² deux variables'!V298="","",('CHI² deux variables'!$AZ298*'CHI² deux variables'!V$311/'CHI² deux variables'!$AZ$311))</f>
        <v/>
      </c>
      <c r="W301" t="str">
        <f>IF('CHI² deux variables'!W298="","",('CHI² deux variables'!$AZ298*'CHI² deux variables'!W$311/'CHI² deux variables'!$AZ$311))</f>
        <v/>
      </c>
      <c r="X301" t="str">
        <f>IF('CHI² deux variables'!X298="","",('CHI² deux variables'!$AZ298*'CHI² deux variables'!X$311/'CHI² deux variables'!$AZ$311))</f>
        <v/>
      </c>
      <c r="Y301" t="str">
        <f>IF('CHI² deux variables'!Y298="","",('CHI² deux variables'!$AZ298*'CHI² deux variables'!Y$311/'CHI² deux variables'!$AZ$311))</f>
        <v/>
      </c>
      <c r="Z301" t="str">
        <f>IF('CHI² deux variables'!Z298="","",('CHI² deux variables'!$AZ298*'CHI² deux variables'!Z$311/'CHI² deux variables'!$AZ$311))</f>
        <v/>
      </c>
      <c r="AA301" t="str">
        <f>IF('CHI² deux variables'!AA298="","",('CHI² deux variables'!$AZ298*'CHI² deux variables'!AA$311/'CHI² deux variables'!$AZ$311))</f>
        <v/>
      </c>
      <c r="AB301" t="str">
        <f>IF('CHI² deux variables'!AB298="","",('CHI² deux variables'!$AZ298*'CHI² deux variables'!AB$311/'CHI² deux variables'!$AZ$311))</f>
        <v/>
      </c>
      <c r="AC301" t="str">
        <f>IF('CHI² deux variables'!AC298="","",('CHI² deux variables'!$AZ298*'CHI² deux variables'!AC$311/'CHI² deux variables'!$AZ$311))</f>
        <v/>
      </c>
      <c r="AD301" t="str">
        <f>IF('CHI² deux variables'!AD298="","",('CHI² deux variables'!$AZ298*'CHI² deux variables'!AD$311/'CHI² deux variables'!$AZ$311))</f>
        <v/>
      </c>
      <c r="AE301" t="str">
        <f>IF('CHI² deux variables'!AE298="","",('CHI² deux variables'!$AZ298*'CHI² deux variables'!AE$311/'CHI² deux variables'!$AZ$311))</f>
        <v/>
      </c>
      <c r="AF301" t="str">
        <f>IF('CHI² deux variables'!AF298="","",('CHI² deux variables'!$AZ298*'CHI² deux variables'!AF$311/'CHI² deux variables'!$AZ$311))</f>
        <v/>
      </c>
      <c r="AG301" t="str">
        <f>IF('CHI² deux variables'!AG298="","",('CHI² deux variables'!$AZ298*'CHI² deux variables'!AG$311/'CHI² deux variables'!$AZ$311))</f>
        <v/>
      </c>
      <c r="AH301" t="str">
        <f>IF('CHI² deux variables'!AH298="","",('CHI² deux variables'!$AZ298*'CHI² deux variables'!AH$311/'CHI² deux variables'!$AZ$311))</f>
        <v/>
      </c>
      <c r="AI301" t="str">
        <f>IF('CHI² deux variables'!AI298="","",('CHI² deux variables'!$AZ298*'CHI² deux variables'!AI$311/'CHI² deux variables'!$AZ$311))</f>
        <v/>
      </c>
      <c r="AJ301" t="str">
        <f>IF('CHI² deux variables'!AJ298="","",('CHI² deux variables'!$AZ298*'CHI² deux variables'!AJ$311/'CHI² deux variables'!$AZ$311))</f>
        <v/>
      </c>
      <c r="AK301" t="str">
        <f>IF('CHI² deux variables'!AK298="","",('CHI² deux variables'!$AZ298*'CHI² deux variables'!AK$311/'CHI² deux variables'!$AZ$311))</f>
        <v/>
      </c>
      <c r="AL301" t="str">
        <f>IF('CHI² deux variables'!AL298="","",('CHI² deux variables'!$AZ298*'CHI² deux variables'!AL$311/'CHI² deux variables'!$AZ$311))</f>
        <v/>
      </c>
      <c r="AM301" t="str">
        <f>IF('CHI² deux variables'!AM298="","",('CHI² deux variables'!$AZ298*'CHI² deux variables'!AM$311/'CHI² deux variables'!$AZ$311))</f>
        <v/>
      </c>
      <c r="AN301" t="str">
        <f>IF('CHI² deux variables'!AN298="","",('CHI² deux variables'!$AZ298*'CHI² deux variables'!AN$311/'CHI² deux variables'!$AZ$311))</f>
        <v/>
      </c>
      <c r="AO301" t="str">
        <f>IF('CHI² deux variables'!AO298="","",('CHI² deux variables'!$AZ298*'CHI² deux variables'!AO$311/'CHI² deux variables'!$AZ$311))</f>
        <v/>
      </c>
      <c r="AP301" t="str">
        <f>IF('CHI² deux variables'!AP298="","",('CHI² deux variables'!$AZ298*'CHI² deux variables'!AP$311/'CHI² deux variables'!$AZ$311))</f>
        <v/>
      </c>
      <c r="AQ301" t="str">
        <f>IF('CHI² deux variables'!AQ298="","",('CHI² deux variables'!$AZ298*'CHI² deux variables'!AQ$311/'CHI² deux variables'!$AZ$311))</f>
        <v/>
      </c>
      <c r="AR301" t="str">
        <f>IF('CHI² deux variables'!AR298="","",('CHI² deux variables'!$AZ298*'CHI² deux variables'!AR$311/'CHI² deux variables'!$AZ$311))</f>
        <v/>
      </c>
      <c r="AS301" t="str">
        <f>IF('CHI² deux variables'!AS298="","",('CHI² deux variables'!$AZ298*'CHI² deux variables'!AS$311/'CHI² deux variables'!$AZ$311))</f>
        <v/>
      </c>
      <c r="AT301" t="str">
        <f>IF('CHI² deux variables'!AT298="","",('CHI² deux variables'!$AZ298*'CHI² deux variables'!AT$311/'CHI² deux variables'!$AZ$311))</f>
        <v/>
      </c>
      <c r="AU301" t="str">
        <f>IF('CHI² deux variables'!AU298="","",('CHI² deux variables'!$AZ298*'CHI² deux variables'!AU$311/'CHI² deux variables'!$AZ$311))</f>
        <v/>
      </c>
      <c r="AV301" t="str">
        <f>IF('CHI² deux variables'!AV298="","",('CHI² deux variables'!$AZ298*'CHI² deux variables'!AV$311/'CHI² deux variables'!$AZ$311))</f>
        <v/>
      </c>
      <c r="AW301" t="str">
        <f>IF('CHI² deux variables'!AW298="","",('CHI² deux variables'!$AZ298*'CHI² deux variables'!AW$311/'CHI² deux variables'!$AZ$311))</f>
        <v/>
      </c>
      <c r="AX301" t="str">
        <f>IF('CHI² deux variables'!AX298="","",('CHI² deux variables'!$AZ298*'CHI² deux variables'!AX$311/'CHI² deux variables'!$AZ$311))</f>
        <v/>
      </c>
      <c r="AY301" t="str">
        <f>IF('CHI² deux variables'!AY298="","",('CHI² deux variables'!$AZ298*'CHI² deux variables'!AY$311/'CHI² deux variables'!$AZ$311))</f>
        <v/>
      </c>
      <c r="AZ301" t="s">
        <v>675</v>
      </c>
    </row>
    <row r="302" spans="1:52" x14ac:dyDescent="0.25">
      <c r="A302" t="s">
        <v>356</v>
      </c>
      <c r="B302" t="str">
        <f>IF('CHI² deux variables'!B299="","",('CHI² deux variables'!$AZ299*'CHI² deux variables'!B$311/'CHI² deux variables'!$AZ$311))</f>
        <v/>
      </c>
      <c r="C302" t="str">
        <f>IF('CHI² deux variables'!C299="","",('CHI² deux variables'!$AZ299*'CHI² deux variables'!C$311/'CHI² deux variables'!$AZ$311))</f>
        <v/>
      </c>
      <c r="D302" t="str">
        <f>IF('CHI² deux variables'!D299="","",('CHI² deux variables'!$AZ299*'CHI² deux variables'!D$311/'CHI² deux variables'!$AZ$311))</f>
        <v/>
      </c>
      <c r="E302" t="str">
        <f>IF('CHI² deux variables'!E299="","",('CHI² deux variables'!$AZ299*'CHI² deux variables'!E$311/'CHI² deux variables'!$AZ$311))</f>
        <v/>
      </c>
      <c r="F302" t="str">
        <f>IF('CHI² deux variables'!F299="","",('CHI² deux variables'!$AZ299*'CHI² deux variables'!F$311/'CHI² deux variables'!$AZ$311))</f>
        <v/>
      </c>
      <c r="G302" t="str">
        <f>IF('CHI² deux variables'!G299="","",('CHI² deux variables'!$AZ299*'CHI² deux variables'!G$311/'CHI² deux variables'!$AZ$311))</f>
        <v/>
      </c>
      <c r="H302" t="str">
        <f>IF('CHI² deux variables'!H299="","",('CHI² deux variables'!$AZ299*'CHI² deux variables'!H$311/'CHI² deux variables'!$AZ$311))</f>
        <v/>
      </c>
      <c r="I302" t="str">
        <f>IF('CHI² deux variables'!I299="","",('CHI² deux variables'!$AZ299*'CHI² deux variables'!I$311/'CHI² deux variables'!$AZ$311))</f>
        <v/>
      </c>
      <c r="J302" t="str">
        <f>IF('CHI² deux variables'!J299="","",('CHI² deux variables'!$AZ299*'CHI² deux variables'!J$311/'CHI² deux variables'!$AZ$311))</f>
        <v/>
      </c>
      <c r="K302" t="str">
        <f>IF('CHI² deux variables'!K299="","",('CHI² deux variables'!$AZ299*'CHI² deux variables'!K$311/'CHI² deux variables'!$AZ$311))</f>
        <v/>
      </c>
      <c r="L302" t="str">
        <f>IF('CHI² deux variables'!L299="","",('CHI² deux variables'!$AZ299*'CHI² deux variables'!L$311/'CHI² deux variables'!$AZ$311))</f>
        <v/>
      </c>
      <c r="M302" t="str">
        <f>IF('CHI² deux variables'!M299="","",('CHI² deux variables'!$AZ299*'CHI² deux variables'!M$311/'CHI² deux variables'!$AZ$311))</f>
        <v/>
      </c>
      <c r="N302" t="str">
        <f>IF('CHI² deux variables'!N299="","",('CHI² deux variables'!$AZ299*'CHI² deux variables'!N$311/'CHI² deux variables'!$AZ$311))</f>
        <v/>
      </c>
      <c r="O302" t="str">
        <f>IF('CHI² deux variables'!O299="","",('CHI² deux variables'!$AZ299*'CHI² deux variables'!O$311/'CHI² deux variables'!$AZ$311))</f>
        <v/>
      </c>
      <c r="P302" t="str">
        <f>IF('CHI² deux variables'!P299="","",('CHI² deux variables'!$AZ299*'CHI² deux variables'!P$311/'CHI² deux variables'!$AZ$311))</f>
        <v/>
      </c>
      <c r="Q302" t="str">
        <f>IF('CHI² deux variables'!Q299="","",('CHI² deux variables'!$AZ299*'CHI² deux variables'!Q$311/'CHI² deux variables'!$AZ$311))</f>
        <v/>
      </c>
      <c r="R302" t="str">
        <f>IF('CHI² deux variables'!R299="","",('CHI² deux variables'!$AZ299*'CHI² deux variables'!R$311/'CHI² deux variables'!$AZ$311))</f>
        <v/>
      </c>
      <c r="S302" t="str">
        <f>IF('CHI² deux variables'!S299="","",('CHI² deux variables'!$AZ299*'CHI² deux variables'!S$311/'CHI² deux variables'!$AZ$311))</f>
        <v/>
      </c>
      <c r="T302" t="str">
        <f>IF('CHI² deux variables'!T299="","",('CHI² deux variables'!$AZ299*'CHI² deux variables'!T$311/'CHI² deux variables'!$AZ$311))</f>
        <v/>
      </c>
      <c r="U302" t="str">
        <f>IF('CHI² deux variables'!U299="","",('CHI² deux variables'!$AZ299*'CHI² deux variables'!U$311/'CHI² deux variables'!$AZ$311))</f>
        <v/>
      </c>
      <c r="V302" t="str">
        <f>IF('CHI² deux variables'!V299="","",('CHI² deux variables'!$AZ299*'CHI² deux variables'!V$311/'CHI² deux variables'!$AZ$311))</f>
        <v/>
      </c>
      <c r="W302" t="str">
        <f>IF('CHI² deux variables'!W299="","",('CHI² deux variables'!$AZ299*'CHI² deux variables'!W$311/'CHI² deux variables'!$AZ$311))</f>
        <v/>
      </c>
      <c r="X302" t="str">
        <f>IF('CHI² deux variables'!X299="","",('CHI² deux variables'!$AZ299*'CHI² deux variables'!X$311/'CHI² deux variables'!$AZ$311))</f>
        <v/>
      </c>
      <c r="Y302" t="str">
        <f>IF('CHI² deux variables'!Y299="","",('CHI² deux variables'!$AZ299*'CHI² deux variables'!Y$311/'CHI² deux variables'!$AZ$311))</f>
        <v/>
      </c>
      <c r="Z302" t="str">
        <f>IF('CHI² deux variables'!Z299="","",('CHI² deux variables'!$AZ299*'CHI² deux variables'!Z$311/'CHI² deux variables'!$AZ$311))</f>
        <v/>
      </c>
      <c r="AA302" t="str">
        <f>IF('CHI² deux variables'!AA299="","",('CHI² deux variables'!$AZ299*'CHI² deux variables'!AA$311/'CHI² deux variables'!$AZ$311))</f>
        <v/>
      </c>
      <c r="AB302" t="str">
        <f>IF('CHI² deux variables'!AB299="","",('CHI² deux variables'!$AZ299*'CHI² deux variables'!AB$311/'CHI² deux variables'!$AZ$311))</f>
        <v/>
      </c>
      <c r="AC302" t="str">
        <f>IF('CHI² deux variables'!AC299="","",('CHI² deux variables'!$AZ299*'CHI² deux variables'!AC$311/'CHI² deux variables'!$AZ$311))</f>
        <v/>
      </c>
      <c r="AD302" t="str">
        <f>IF('CHI² deux variables'!AD299="","",('CHI² deux variables'!$AZ299*'CHI² deux variables'!AD$311/'CHI² deux variables'!$AZ$311))</f>
        <v/>
      </c>
      <c r="AE302" t="str">
        <f>IF('CHI² deux variables'!AE299="","",('CHI² deux variables'!$AZ299*'CHI² deux variables'!AE$311/'CHI² deux variables'!$AZ$311))</f>
        <v/>
      </c>
      <c r="AF302" t="str">
        <f>IF('CHI² deux variables'!AF299="","",('CHI² deux variables'!$AZ299*'CHI² deux variables'!AF$311/'CHI² deux variables'!$AZ$311))</f>
        <v/>
      </c>
      <c r="AG302" t="str">
        <f>IF('CHI² deux variables'!AG299="","",('CHI² deux variables'!$AZ299*'CHI² deux variables'!AG$311/'CHI² deux variables'!$AZ$311))</f>
        <v/>
      </c>
      <c r="AH302" t="str">
        <f>IF('CHI² deux variables'!AH299="","",('CHI² deux variables'!$AZ299*'CHI² deux variables'!AH$311/'CHI² deux variables'!$AZ$311))</f>
        <v/>
      </c>
      <c r="AI302" t="str">
        <f>IF('CHI² deux variables'!AI299="","",('CHI² deux variables'!$AZ299*'CHI² deux variables'!AI$311/'CHI² deux variables'!$AZ$311))</f>
        <v/>
      </c>
      <c r="AJ302" t="str">
        <f>IF('CHI² deux variables'!AJ299="","",('CHI² deux variables'!$AZ299*'CHI² deux variables'!AJ$311/'CHI² deux variables'!$AZ$311))</f>
        <v/>
      </c>
      <c r="AK302" t="str">
        <f>IF('CHI² deux variables'!AK299="","",('CHI² deux variables'!$AZ299*'CHI² deux variables'!AK$311/'CHI² deux variables'!$AZ$311))</f>
        <v/>
      </c>
      <c r="AL302" t="str">
        <f>IF('CHI² deux variables'!AL299="","",('CHI² deux variables'!$AZ299*'CHI² deux variables'!AL$311/'CHI² deux variables'!$AZ$311))</f>
        <v/>
      </c>
      <c r="AM302" t="str">
        <f>IF('CHI² deux variables'!AM299="","",('CHI² deux variables'!$AZ299*'CHI² deux variables'!AM$311/'CHI² deux variables'!$AZ$311))</f>
        <v/>
      </c>
      <c r="AN302" t="str">
        <f>IF('CHI² deux variables'!AN299="","",('CHI² deux variables'!$AZ299*'CHI² deux variables'!AN$311/'CHI² deux variables'!$AZ$311))</f>
        <v/>
      </c>
      <c r="AO302" t="str">
        <f>IF('CHI² deux variables'!AO299="","",('CHI² deux variables'!$AZ299*'CHI² deux variables'!AO$311/'CHI² deux variables'!$AZ$311))</f>
        <v/>
      </c>
      <c r="AP302" t="str">
        <f>IF('CHI² deux variables'!AP299="","",('CHI² deux variables'!$AZ299*'CHI² deux variables'!AP$311/'CHI² deux variables'!$AZ$311))</f>
        <v/>
      </c>
      <c r="AQ302" t="str">
        <f>IF('CHI² deux variables'!AQ299="","",('CHI² deux variables'!$AZ299*'CHI² deux variables'!AQ$311/'CHI² deux variables'!$AZ$311))</f>
        <v/>
      </c>
      <c r="AR302" t="str">
        <f>IF('CHI² deux variables'!AR299="","",('CHI² deux variables'!$AZ299*'CHI² deux variables'!AR$311/'CHI² deux variables'!$AZ$311))</f>
        <v/>
      </c>
      <c r="AS302" t="str">
        <f>IF('CHI² deux variables'!AS299="","",('CHI² deux variables'!$AZ299*'CHI² deux variables'!AS$311/'CHI² deux variables'!$AZ$311))</f>
        <v/>
      </c>
      <c r="AT302" t="str">
        <f>IF('CHI² deux variables'!AT299="","",('CHI² deux variables'!$AZ299*'CHI² deux variables'!AT$311/'CHI² deux variables'!$AZ$311))</f>
        <v/>
      </c>
      <c r="AU302" t="str">
        <f>IF('CHI² deux variables'!AU299="","",('CHI² deux variables'!$AZ299*'CHI² deux variables'!AU$311/'CHI² deux variables'!$AZ$311))</f>
        <v/>
      </c>
      <c r="AV302" t="str">
        <f>IF('CHI² deux variables'!AV299="","",('CHI² deux variables'!$AZ299*'CHI² deux variables'!AV$311/'CHI² deux variables'!$AZ$311))</f>
        <v/>
      </c>
      <c r="AW302" t="str">
        <f>IF('CHI² deux variables'!AW299="","",('CHI² deux variables'!$AZ299*'CHI² deux variables'!AW$311/'CHI² deux variables'!$AZ$311))</f>
        <v/>
      </c>
      <c r="AX302" t="str">
        <f>IF('CHI² deux variables'!AX299="","",('CHI² deux variables'!$AZ299*'CHI² deux variables'!AX$311/'CHI² deux variables'!$AZ$311))</f>
        <v/>
      </c>
      <c r="AY302" t="str">
        <f>IF('CHI² deux variables'!AY299="","",('CHI² deux variables'!$AZ299*'CHI² deux variables'!AY$311/'CHI² deux variables'!$AZ$311))</f>
        <v/>
      </c>
      <c r="AZ302" t="s">
        <v>675</v>
      </c>
    </row>
    <row r="303" spans="1:52" x14ac:dyDescent="0.25">
      <c r="A303" t="s">
        <v>357</v>
      </c>
      <c r="B303" t="str">
        <f>IF('CHI² deux variables'!B300="","",('CHI² deux variables'!$AZ300*'CHI² deux variables'!B$311/'CHI² deux variables'!$AZ$311))</f>
        <v/>
      </c>
      <c r="C303" t="str">
        <f>IF('CHI² deux variables'!C300="","",('CHI² deux variables'!$AZ300*'CHI² deux variables'!C$311/'CHI² deux variables'!$AZ$311))</f>
        <v/>
      </c>
      <c r="D303" t="str">
        <f>IF('CHI² deux variables'!D300="","",('CHI² deux variables'!$AZ300*'CHI² deux variables'!D$311/'CHI² deux variables'!$AZ$311))</f>
        <v/>
      </c>
      <c r="E303" t="str">
        <f>IF('CHI² deux variables'!E300="","",('CHI² deux variables'!$AZ300*'CHI² deux variables'!E$311/'CHI² deux variables'!$AZ$311))</f>
        <v/>
      </c>
      <c r="F303" t="str">
        <f>IF('CHI² deux variables'!F300="","",('CHI² deux variables'!$AZ300*'CHI² deux variables'!F$311/'CHI² deux variables'!$AZ$311))</f>
        <v/>
      </c>
      <c r="G303" t="str">
        <f>IF('CHI² deux variables'!G300="","",('CHI² deux variables'!$AZ300*'CHI² deux variables'!G$311/'CHI² deux variables'!$AZ$311))</f>
        <v/>
      </c>
      <c r="H303" t="str">
        <f>IF('CHI² deux variables'!H300="","",('CHI² deux variables'!$AZ300*'CHI² deux variables'!H$311/'CHI² deux variables'!$AZ$311))</f>
        <v/>
      </c>
      <c r="I303" t="str">
        <f>IF('CHI² deux variables'!I300="","",('CHI² deux variables'!$AZ300*'CHI² deux variables'!I$311/'CHI² deux variables'!$AZ$311))</f>
        <v/>
      </c>
      <c r="J303" t="str">
        <f>IF('CHI² deux variables'!J300="","",('CHI² deux variables'!$AZ300*'CHI² deux variables'!J$311/'CHI² deux variables'!$AZ$311))</f>
        <v/>
      </c>
      <c r="K303" t="str">
        <f>IF('CHI² deux variables'!K300="","",('CHI² deux variables'!$AZ300*'CHI² deux variables'!K$311/'CHI² deux variables'!$AZ$311))</f>
        <v/>
      </c>
      <c r="L303" t="str">
        <f>IF('CHI² deux variables'!L300="","",('CHI² deux variables'!$AZ300*'CHI² deux variables'!L$311/'CHI² deux variables'!$AZ$311))</f>
        <v/>
      </c>
      <c r="M303" t="str">
        <f>IF('CHI² deux variables'!M300="","",('CHI² deux variables'!$AZ300*'CHI² deux variables'!M$311/'CHI² deux variables'!$AZ$311))</f>
        <v/>
      </c>
      <c r="N303" t="str">
        <f>IF('CHI² deux variables'!N300="","",('CHI² deux variables'!$AZ300*'CHI² deux variables'!N$311/'CHI² deux variables'!$AZ$311))</f>
        <v/>
      </c>
      <c r="O303" t="str">
        <f>IF('CHI² deux variables'!O300="","",('CHI² deux variables'!$AZ300*'CHI² deux variables'!O$311/'CHI² deux variables'!$AZ$311))</f>
        <v/>
      </c>
      <c r="P303" t="str">
        <f>IF('CHI² deux variables'!P300="","",('CHI² deux variables'!$AZ300*'CHI² deux variables'!P$311/'CHI² deux variables'!$AZ$311))</f>
        <v/>
      </c>
      <c r="Q303" t="str">
        <f>IF('CHI² deux variables'!Q300="","",('CHI² deux variables'!$AZ300*'CHI² deux variables'!Q$311/'CHI² deux variables'!$AZ$311))</f>
        <v/>
      </c>
      <c r="R303" t="str">
        <f>IF('CHI² deux variables'!R300="","",('CHI² deux variables'!$AZ300*'CHI² deux variables'!R$311/'CHI² deux variables'!$AZ$311))</f>
        <v/>
      </c>
      <c r="S303" t="str">
        <f>IF('CHI² deux variables'!S300="","",('CHI² deux variables'!$AZ300*'CHI² deux variables'!S$311/'CHI² deux variables'!$AZ$311))</f>
        <v/>
      </c>
      <c r="T303" t="str">
        <f>IF('CHI² deux variables'!T300="","",('CHI² deux variables'!$AZ300*'CHI² deux variables'!T$311/'CHI² deux variables'!$AZ$311))</f>
        <v/>
      </c>
      <c r="U303" t="str">
        <f>IF('CHI² deux variables'!U300="","",('CHI² deux variables'!$AZ300*'CHI² deux variables'!U$311/'CHI² deux variables'!$AZ$311))</f>
        <v/>
      </c>
      <c r="V303" t="str">
        <f>IF('CHI² deux variables'!V300="","",('CHI² deux variables'!$AZ300*'CHI² deux variables'!V$311/'CHI² deux variables'!$AZ$311))</f>
        <v/>
      </c>
      <c r="W303" t="str">
        <f>IF('CHI² deux variables'!W300="","",('CHI² deux variables'!$AZ300*'CHI² deux variables'!W$311/'CHI² deux variables'!$AZ$311))</f>
        <v/>
      </c>
      <c r="X303" t="str">
        <f>IF('CHI² deux variables'!X300="","",('CHI² deux variables'!$AZ300*'CHI² deux variables'!X$311/'CHI² deux variables'!$AZ$311))</f>
        <v/>
      </c>
      <c r="Y303" t="str">
        <f>IF('CHI² deux variables'!Y300="","",('CHI² deux variables'!$AZ300*'CHI² deux variables'!Y$311/'CHI² deux variables'!$AZ$311))</f>
        <v/>
      </c>
      <c r="Z303" t="str">
        <f>IF('CHI² deux variables'!Z300="","",('CHI² deux variables'!$AZ300*'CHI² deux variables'!Z$311/'CHI² deux variables'!$AZ$311))</f>
        <v/>
      </c>
      <c r="AA303" t="str">
        <f>IF('CHI² deux variables'!AA300="","",('CHI² deux variables'!$AZ300*'CHI² deux variables'!AA$311/'CHI² deux variables'!$AZ$311))</f>
        <v/>
      </c>
      <c r="AB303" t="str">
        <f>IF('CHI² deux variables'!AB300="","",('CHI² deux variables'!$AZ300*'CHI² deux variables'!AB$311/'CHI² deux variables'!$AZ$311))</f>
        <v/>
      </c>
      <c r="AC303" t="str">
        <f>IF('CHI² deux variables'!AC300="","",('CHI² deux variables'!$AZ300*'CHI² deux variables'!AC$311/'CHI² deux variables'!$AZ$311))</f>
        <v/>
      </c>
      <c r="AD303" t="str">
        <f>IF('CHI² deux variables'!AD300="","",('CHI² deux variables'!$AZ300*'CHI² deux variables'!AD$311/'CHI² deux variables'!$AZ$311))</f>
        <v/>
      </c>
      <c r="AE303" t="str">
        <f>IF('CHI² deux variables'!AE300="","",('CHI² deux variables'!$AZ300*'CHI² deux variables'!AE$311/'CHI² deux variables'!$AZ$311))</f>
        <v/>
      </c>
      <c r="AF303" t="str">
        <f>IF('CHI² deux variables'!AF300="","",('CHI² deux variables'!$AZ300*'CHI² deux variables'!AF$311/'CHI² deux variables'!$AZ$311))</f>
        <v/>
      </c>
      <c r="AG303" t="str">
        <f>IF('CHI² deux variables'!AG300="","",('CHI² deux variables'!$AZ300*'CHI² deux variables'!AG$311/'CHI² deux variables'!$AZ$311))</f>
        <v/>
      </c>
      <c r="AH303" t="str">
        <f>IF('CHI² deux variables'!AH300="","",('CHI² deux variables'!$AZ300*'CHI² deux variables'!AH$311/'CHI² deux variables'!$AZ$311))</f>
        <v/>
      </c>
      <c r="AI303" t="str">
        <f>IF('CHI² deux variables'!AI300="","",('CHI² deux variables'!$AZ300*'CHI² deux variables'!AI$311/'CHI² deux variables'!$AZ$311))</f>
        <v/>
      </c>
      <c r="AJ303" t="str">
        <f>IF('CHI² deux variables'!AJ300="","",('CHI² deux variables'!$AZ300*'CHI² deux variables'!AJ$311/'CHI² deux variables'!$AZ$311))</f>
        <v/>
      </c>
      <c r="AK303" t="str">
        <f>IF('CHI² deux variables'!AK300="","",('CHI² deux variables'!$AZ300*'CHI² deux variables'!AK$311/'CHI² deux variables'!$AZ$311))</f>
        <v/>
      </c>
      <c r="AL303" t="str">
        <f>IF('CHI² deux variables'!AL300="","",('CHI² deux variables'!$AZ300*'CHI² deux variables'!AL$311/'CHI² deux variables'!$AZ$311))</f>
        <v/>
      </c>
      <c r="AM303" t="str">
        <f>IF('CHI² deux variables'!AM300="","",('CHI² deux variables'!$AZ300*'CHI² deux variables'!AM$311/'CHI² deux variables'!$AZ$311))</f>
        <v/>
      </c>
      <c r="AN303" t="str">
        <f>IF('CHI² deux variables'!AN300="","",('CHI² deux variables'!$AZ300*'CHI² deux variables'!AN$311/'CHI² deux variables'!$AZ$311))</f>
        <v/>
      </c>
      <c r="AO303" t="str">
        <f>IF('CHI² deux variables'!AO300="","",('CHI² deux variables'!$AZ300*'CHI² deux variables'!AO$311/'CHI² deux variables'!$AZ$311))</f>
        <v/>
      </c>
      <c r="AP303" t="str">
        <f>IF('CHI² deux variables'!AP300="","",('CHI² deux variables'!$AZ300*'CHI² deux variables'!AP$311/'CHI² deux variables'!$AZ$311))</f>
        <v/>
      </c>
      <c r="AQ303" t="str">
        <f>IF('CHI² deux variables'!AQ300="","",('CHI² deux variables'!$AZ300*'CHI² deux variables'!AQ$311/'CHI² deux variables'!$AZ$311))</f>
        <v/>
      </c>
      <c r="AR303" t="str">
        <f>IF('CHI² deux variables'!AR300="","",('CHI² deux variables'!$AZ300*'CHI² deux variables'!AR$311/'CHI² deux variables'!$AZ$311))</f>
        <v/>
      </c>
      <c r="AS303" t="str">
        <f>IF('CHI² deux variables'!AS300="","",('CHI² deux variables'!$AZ300*'CHI² deux variables'!AS$311/'CHI² deux variables'!$AZ$311))</f>
        <v/>
      </c>
      <c r="AT303" t="str">
        <f>IF('CHI² deux variables'!AT300="","",('CHI² deux variables'!$AZ300*'CHI² deux variables'!AT$311/'CHI² deux variables'!$AZ$311))</f>
        <v/>
      </c>
      <c r="AU303" t="str">
        <f>IF('CHI² deux variables'!AU300="","",('CHI² deux variables'!$AZ300*'CHI² deux variables'!AU$311/'CHI² deux variables'!$AZ$311))</f>
        <v/>
      </c>
      <c r="AV303" t="str">
        <f>IF('CHI² deux variables'!AV300="","",('CHI² deux variables'!$AZ300*'CHI² deux variables'!AV$311/'CHI² deux variables'!$AZ$311))</f>
        <v/>
      </c>
      <c r="AW303" t="str">
        <f>IF('CHI² deux variables'!AW300="","",('CHI² deux variables'!$AZ300*'CHI² deux variables'!AW$311/'CHI² deux variables'!$AZ$311))</f>
        <v/>
      </c>
      <c r="AX303" t="str">
        <f>IF('CHI² deux variables'!AX300="","",('CHI² deux variables'!$AZ300*'CHI² deux variables'!AX$311/'CHI² deux variables'!$AZ$311))</f>
        <v/>
      </c>
      <c r="AY303" t="str">
        <f>IF('CHI² deux variables'!AY300="","",('CHI² deux variables'!$AZ300*'CHI² deux variables'!AY$311/'CHI² deux variables'!$AZ$311))</f>
        <v/>
      </c>
      <c r="AZ303" t="s">
        <v>675</v>
      </c>
    </row>
    <row r="304" spans="1:52" x14ac:dyDescent="0.25">
      <c r="A304" t="s">
        <v>358</v>
      </c>
      <c r="B304" t="str">
        <f>IF('CHI² deux variables'!B301="","",('CHI² deux variables'!$AZ301*'CHI² deux variables'!B$311/'CHI² deux variables'!$AZ$311))</f>
        <v/>
      </c>
      <c r="C304" t="str">
        <f>IF('CHI² deux variables'!C301="","",('CHI² deux variables'!$AZ301*'CHI² deux variables'!C$311/'CHI² deux variables'!$AZ$311))</f>
        <v/>
      </c>
      <c r="D304" t="str">
        <f>IF('CHI² deux variables'!D301="","",('CHI² deux variables'!$AZ301*'CHI² deux variables'!D$311/'CHI² deux variables'!$AZ$311))</f>
        <v/>
      </c>
      <c r="E304" t="str">
        <f>IF('CHI² deux variables'!E301="","",('CHI² deux variables'!$AZ301*'CHI² deux variables'!E$311/'CHI² deux variables'!$AZ$311))</f>
        <v/>
      </c>
      <c r="F304" t="str">
        <f>IF('CHI² deux variables'!F301="","",('CHI² deux variables'!$AZ301*'CHI² deux variables'!F$311/'CHI² deux variables'!$AZ$311))</f>
        <v/>
      </c>
      <c r="G304" t="str">
        <f>IF('CHI² deux variables'!G301="","",('CHI² deux variables'!$AZ301*'CHI² deux variables'!G$311/'CHI² deux variables'!$AZ$311))</f>
        <v/>
      </c>
      <c r="H304" t="str">
        <f>IF('CHI² deux variables'!H301="","",('CHI² deux variables'!$AZ301*'CHI² deux variables'!H$311/'CHI² deux variables'!$AZ$311))</f>
        <v/>
      </c>
      <c r="I304" t="str">
        <f>IF('CHI² deux variables'!I301="","",('CHI² deux variables'!$AZ301*'CHI² deux variables'!I$311/'CHI² deux variables'!$AZ$311))</f>
        <v/>
      </c>
      <c r="J304" t="str">
        <f>IF('CHI² deux variables'!J301="","",('CHI² deux variables'!$AZ301*'CHI² deux variables'!J$311/'CHI² deux variables'!$AZ$311))</f>
        <v/>
      </c>
      <c r="K304" t="str">
        <f>IF('CHI² deux variables'!K301="","",('CHI² deux variables'!$AZ301*'CHI² deux variables'!K$311/'CHI² deux variables'!$AZ$311))</f>
        <v/>
      </c>
      <c r="L304" t="str">
        <f>IF('CHI² deux variables'!L301="","",('CHI² deux variables'!$AZ301*'CHI² deux variables'!L$311/'CHI² deux variables'!$AZ$311))</f>
        <v/>
      </c>
      <c r="M304" t="str">
        <f>IF('CHI² deux variables'!M301="","",('CHI² deux variables'!$AZ301*'CHI² deux variables'!M$311/'CHI² deux variables'!$AZ$311))</f>
        <v/>
      </c>
      <c r="N304" t="str">
        <f>IF('CHI² deux variables'!N301="","",('CHI² deux variables'!$AZ301*'CHI² deux variables'!N$311/'CHI² deux variables'!$AZ$311))</f>
        <v/>
      </c>
      <c r="O304" t="str">
        <f>IF('CHI² deux variables'!O301="","",('CHI² deux variables'!$AZ301*'CHI² deux variables'!O$311/'CHI² deux variables'!$AZ$311))</f>
        <v/>
      </c>
      <c r="P304" t="str">
        <f>IF('CHI² deux variables'!P301="","",('CHI² deux variables'!$AZ301*'CHI² deux variables'!P$311/'CHI² deux variables'!$AZ$311))</f>
        <v/>
      </c>
      <c r="Q304" t="str">
        <f>IF('CHI² deux variables'!Q301="","",('CHI² deux variables'!$AZ301*'CHI² deux variables'!Q$311/'CHI² deux variables'!$AZ$311))</f>
        <v/>
      </c>
      <c r="R304" t="str">
        <f>IF('CHI² deux variables'!R301="","",('CHI² deux variables'!$AZ301*'CHI² deux variables'!R$311/'CHI² deux variables'!$AZ$311))</f>
        <v/>
      </c>
      <c r="S304" t="str">
        <f>IF('CHI² deux variables'!S301="","",('CHI² deux variables'!$AZ301*'CHI² deux variables'!S$311/'CHI² deux variables'!$AZ$311))</f>
        <v/>
      </c>
      <c r="T304" t="str">
        <f>IF('CHI² deux variables'!T301="","",('CHI² deux variables'!$AZ301*'CHI² deux variables'!T$311/'CHI² deux variables'!$AZ$311))</f>
        <v/>
      </c>
      <c r="U304" t="str">
        <f>IF('CHI² deux variables'!U301="","",('CHI² deux variables'!$AZ301*'CHI² deux variables'!U$311/'CHI² deux variables'!$AZ$311))</f>
        <v/>
      </c>
      <c r="V304" t="str">
        <f>IF('CHI² deux variables'!V301="","",('CHI² deux variables'!$AZ301*'CHI² deux variables'!V$311/'CHI² deux variables'!$AZ$311))</f>
        <v/>
      </c>
      <c r="W304" t="str">
        <f>IF('CHI² deux variables'!W301="","",('CHI² deux variables'!$AZ301*'CHI² deux variables'!W$311/'CHI² deux variables'!$AZ$311))</f>
        <v/>
      </c>
      <c r="X304" t="str">
        <f>IF('CHI² deux variables'!X301="","",('CHI² deux variables'!$AZ301*'CHI² deux variables'!X$311/'CHI² deux variables'!$AZ$311))</f>
        <v/>
      </c>
      <c r="Y304" t="str">
        <f>IF('CHI² deux variables'!Y301="","",('CHI² deux variables'!$AZ301*'CHI² deux variables'!Y$311/'CHI² deux variables'!$AZ$311))</f>
        <v/>
      </c>
      <c r="Z304" t="str">
        <f>IF('CHI² deux variables'!Z301="","",('CHI² deux variables'!$AZ301*'CHI² deux variables'!Z$311/'CHI² deux variables'!$AZ$311))</f>
        <v/>
      </c>
      <c r="AA304" t="str">
        <f>IF('CHI² deux variables'!AA301="","",('CHI² deux variables'!$AZ301*'CHI² deux variables'!AA$311/'CHI² deux variables'!$AZ$311))</f>
        <v/>
      </c>
      <c r="AB304" t="str">
        <f>IF('CHI² deux variables'!AB301="","",('CHI² deux variables'!$AZ301*'CHI² deux variables'!AB$311/'CHI² deux variables'!$AZ$311))</f>
        <v/>
      </c>
      <c r="AC304" t="str">
        <f>IF('CHI² deux variables'!AC301="","",('CHI² deux variables'!$AZ301*'CHI² deux variables'!AC$311/'CHI² deux variables'!$AZ$311))</f>
        <v/>
      </c>
      <c r="AD304" t="str">
        <f>IF('CHI² deux variables'!AD301="","",('CHI² deux variables'!$AZ301*'CHI² deux variables'!AD$311/'CHI² deux variables'!$AZ$311))</f>
        <v/>
      </c>
      <c r="AE304" t="str">
        <f>IF('CHI² deux variables'!AE301="","",('CHI² deux variables'!$AZ301*'CHI² deux variables'!AE$311/'CHI² deux variables'!$AZ$311))</f>
        <v/>
      </c>
      <c r="AF304" t="str">
        <f>IF('CHI² deux variables'!AF301="","",('CHI² deux variables'!$AZ301*'CHI² deux variables'!AF$311/'CHI² deux variables'!$AZ$311))</f>
        <v/>
      </c>
      <c r="AG304" t="str">
        <f>IF('CHI² deux variables'!AG301="","",('CHI² deux variables'!$AZ301*'CHI² deux variables'!AG$311/'CHI² deux variables'!$AZ$311))</f>
        <v/>
      </c>
      <c r="AH304" t="str">
        <f>IF('CHI² deux variables'!AH301="","",('CHI² deux variables'!$AZ301*'CHI² deux variables'!AH$311/'CHI² deux variables'!$AZ$311))</f>
        <v/>
      </c>
      <c r="AI304" t="str">
        <f>IF('CHI² deux variables'!AI301="","",('CHI² deux variables'!$AZ301*'CHI² deux variables'!AI$311/'CHI² deux variables'!$AZ$311))</f>
        <v/>
      </c>
      <c r="AJ304" t="str">
        <f>IF('CHI² deux variables'!AJ301="","",('CHI² deux variables'!$AZ301*'CHI² deux variables'!AJ$311/'CHI² deux variables'!$AZ$311))</f>
        <v/>
      </c>
      <c r="AK304" t="str">
        <f>IF('CHI² deux variables'!AK301="","",('CHI² deux variables'!$AZ301*'CHI² deux variables'!AK$311/'CHI² deux variables'!$AZ$311))</f>
        <v/>
      </c>
      <c r="AL304" t="str">
        <f>IF('CHI² deux variables'!AL301="","",('CHI² deux variables'!$AZ301*'CHI² deux variables'!AL$311/'CHI² deux variables'!$AZ$311))</f>
        <v/>
      </c>
      <c r="AM304" t="str">
        <f>IF('CHI² deux variables'!AM301="","",('CHI² deux variables'!$AZ301*'CHI² deux variables'!AM$311/'CHI² deux variables'!$AZ$311))</f>
        <v/>
      </c>
      <c r="AN304" t="str">
        <f>IF('CHI² deux variables'!AN301="","",('CHI² deux variables'!$AZ301*'CHI² deux variables'!AN$311/'CHI² deux variables'!$AZ$311))</f>
        <v/>
      </c>
      <c r="AO304" t="str">
        <f>IF('CHI² deux variables'!AO301="","",('CHI² deux variables'!$AZ301*'CHI² deux variables'!AO$311/'CHI² deux variables'!$AZ$311))</f>
        <v/>
      </c>
      <c r="AP304" t="str">
        <f>IF('CHI² deux variables'!AP301="","",('CHI² deux variables'!$AZ301*'CHI² deux variables'!AP$311/'CHI² deux variables'!$AZ$311))</f>
        <v/>
      </c>
      <c r="AQ304" t="str">
        <f>IF('CHI² deux variables'!AQ301="","",('CHI² deux variables'!$AZ301*'CHI² deux variables'!AQ$311/'CHI² deux variables'!$AZ$311))</f>
        <v/>
      </c>
      <c r="AR304" t="str">
        <f>IF('CHI² deux variables'!AR301="","",('CHI² deux variables'!$AZ301*'CHI² deux variables'!AR$311/'CHI² deux variables'!$AZ$311))</f>
        <v/>
      </c>
      <c r="AS304" t="str">
        <f>IF('CHI² deux variables'!AS301="","",('CHI² deux variables'!$AZ301*'CHI² deux variables'!AS$311/'CHI² deux variables'!$AZ$311))</f>
        <v/>
      </c>
      <c r="AT304" t="str">
        <f>IF('CHI² deux variables'!AT301="","",('CHI² deux variables'!$AZ301*'CHI² deux variables'!AT$311/'CHI² deux variables'!$AZ$311))</f>
        <v/>
      </c>
      <c r="AU304" t="str">
        <f>IF('CHI² deux variables'!AU301="","",('CHI² deux variables'!$AZ301*'CHI² deux variables'!AU$311/'CHI² deux variables'!$AZ$311))</f>
        <v/>
      </c>
      <c r="AV304" t="str">
        <f>IF('CHI² deux variables'!AV301="","",('CHI² deux variables'!$AZ301*'CHI² deux variables'!AV$311/'CHI² deux variables'!$AZ$311))</f>
        <v/>
      </c>
      <c r="AW304" t="str">
        <f>IF('CHI² deux variables'!AW301="","",('CHI² deux variables'!$AZ301*'CHI² deux variables'!AW$311/'CHI² deux variables'!$AZ$311))</f>
        <v/>
      </c>
      <c r="AX304" t="str">
        <f>IF('CHI² deux variables'!AX301="","",('CHI² deux variables'!$AZ301*'CHI² deux variables'!AX$311/'CHI² deux variables'!$AZ$311))</f>
        <v/>
      </c>
      <c r="AY304" t="str">
        <f>IF('CHI² deux variables'!AY301="","",('CHI² deux variables'!$AZ301*'CHI² deux variables'!AY$311/'CHI² deux variables'!$AZ$311))</f>
        <v/>
      </c>
      <c r="AZ304" t="s">
        <v>675</v>
      </c>
    </row>
    <row r="305" spans="1:52" x14ac:dyDescent="0.25">
      <c r="A305" t="s">
        <v>359</v>
      </c>
      <c r="B305" t="str">
        <f>IF('CHI² deux variables'!B302="","",('CHI² deux variables'!$AZ302*'CHI² deux variables'!B$311/'CHI² deux variables'!$AZ$311))</f>
        <v/>
      </c>
      <c r="C305" t="str">
        <f>IF('CHI² deux variables'!C302="","",('CHI² deux variables'!$AZ302*'CHI² deux variables'!C$311/'CHI² deux variables'!$AZ$311))</f>
        <v/>
      </c>
      <c r="D305" t="str">
        <f>IF('CHI² deux variables'!D302="","",('CHI² deux variables'!$AZ302*'CHI² deux variables'!D$311/'CHI² deux variables'!$AZ$311))</f>
        <v/>
      </c>
      <c r="E305" t="str">
        <f>IF('CHI² deux variables'!E302="","",('CHI² deux variables'!$AZ302*'CHI² deux variables'!E$311/'CHI² deux variables'!$AZ$311))</f>
        <v/>
      </c>
      <c r="F305" t="str">
        <f>IF('CHI² deux variables'!F302="","",('CHI² deux variables'!$AZ302*'CHI² deux variables'!F$311/'CHI² deux variables'!$AZ$311))</f>
        <v/>
      </c>
      <c r="G305" t="str">
        <f>IF('CHI² deux variables'!G302="","",('CHI² deux variables'!$AZ302*'CHI² deux variables'!G$311/'CHI² deux variables'!$AZ$311))</f>
        <v/>
      </c>
      <c r="H305" t="str">
        <f>IF('CHI² deux variables'!H302="","",('CHI² deux variables'!$AZ302*'CHI² deux variables'!H$311/'CHI² deux variables'!$AZ$311))</f>
        <v/>
      </c>
      <c r="I305" t="str">
        <f>IF('CHI² deux variables'!I302="","",('CHI² deux variables'!$AZ302*'CHI² deux variables'!I$311/'CHI² deux variables'!$AZ$311))</f>
        <v/>
      </c>
      <c r="J305" t="str">
        <f>IF('CHI² deux variables'!J302="","",('CHI² deux variables'!$AZ302*'CHI² deux variables'!J$311/'CHI² deux variables'!$AZ$311))</f>
        <v/>
      </c>
      <c r="K305" t="str">
        <f>IF('CHI² deux variables'!K302="","",('CHI² deux variables'!$AZ302*'CHI² deux variables'!K$311/'CHI² deux variables'!$AZ$311))</f>
        <v/>
      </c>
      <c r="L305" t="str">
        <f>IF('CHI² deux variables'!L302="","",('CHI² deux variables'!$AZ302*'CHI² deux variables'!L$311/'CHI² deux variables'!$AZ$311))</f>
        <v/>
      </c>
      <c r="M305" t="str">
        <f>IF('CHI² deux variables'!M302="","",('CHI² deux variables'!$AZ302*'CHI² deux variables'!M$311/'CHI² deux variables'!$AZ$311))</f>
        <v/>
      </c>
      <c r="N305" t="str">
        <f>IF('CHI² deux variables'!N302="","",('CHI² deux variables'!$AZ302*'CHI² deux variables'!N$311/'CHI² deux variables'!$AZ$311))</f>
        <v/>
      </c>
      <c r="O305" t="str">
        <f>IF('CHI² deux variables'!O302="","",('CHI² deux variables'!$AZ302*'CHI² deux variables'!O$311/'CHI² deux variables'!$AZ$311))</f>
        <v/>
      </c>
      <c r="P305" t="str">
        <f>IF('CHI² deux variables'!P302="","",('CHI² deux variables'!$AZ302*'CHI² deux variables'!P$311/'CHI² deux variables'!$AZ$311))</f>
        <v/>
      </c>
      <c r="Q305" t="str">
        <f>IF('CHI² deux variables'!Q302="","",('CHI² deux variables'!$AZ302*'CHI² deux variables'!Q$311/'CHI² deux variables'!$AZ$311))</f>
        <v/>
      </c>
      <c r="R305" t="str">
        <f>IF('CHI² deux variables'!R302="","",('CHI² deux variables'!$AZ302*'CHI² deux variables'!R$311/'CHI² deux variables'!$AZ$311))</f>
        <v/>
      </c>
      <c r="S305" t="str">
        <f>IF('CHI² deux variables'!S302="","",('CHI² deux variables'!$AZ302*'CHI² deux variables'!S$311/'CHI² deux variables'!$AZ$311))</f>
        <v/>
      </c>
      <c r="T305" t="str">
        <f>IF('CHI² deux variables'!T302="","",('CHI² deux variables'!$AZ302*'CHI² deux variables'!T$311/'CHI² deux variables'!$AZ$311))</f>
        <v/>
      </c>
      <c r="U305" t="str">
        <f>IF('CHI² deux variables'!U302="","",('CHI² deux variables'!$AZ302*'CHI² deux variables'!U$311/'CHI² deux variables'!$AZ$311))</f>
        <v/>
      </c>
      <c r="V305" t="str">
        <f>IF('CHI² deux variables'!V302="","",('CHI² deux variables'!$AZ302*'CHI² deux variables'!V$311/'CHI² deux variables'!$AZ$311))</f>
        <v/>
      </c>
      <c r="W305" t="str">
        <f>IF('CHI² deux variables'!W302="","",('CHI² deux variables'!$AZ302*'CHI² deux variables'!W$311/'CHI² deux variables'!$AZ$311))</f>
        <v/>
      </c>
      <c r="X305" t="str">
        <f>IF('CHI² deux variables'!X302="","",('CHI² deux variables'!$AZ302*'CHI² deux variables'!X$311/'CHI² deux variables'!$AZ$311))</f>
        <v/>
      </c>
      <c r="Y305" t="str">
        <f>IF('CHI² deux variables'!Y302="","",('CHI² deux variables'!$AZ302*'CHI² deux variables'!Y$311/'CHI² deux variables'!$AZ$311))</f>
        <v/>
      </c>
      <c r="Z305" t="str">
        <f>IF('CHI² deux variables'!Z302="","",('CHI² deux variables'!$AZ302*'CHI² deux variables'!Z$311/'CHI² deux variables'!$AZ$311))</f>
        <v/>
      </c>
      <c r="AA305" t="str">
        <f>IF('CHI² deux variables'!AA302="","",('CHI² deux variables'!$AZ302*'CHI² deux variables'!AA$311/'CHI² deux variables'!$AZ$311))</f>
        <v/>
      </c>
      <c r="AB305" t="str">
        <f>IF('CHI² deux variables'!AB302="","",('CHI² deux variables'!$AZ302*'CHI² deux variables'!AB$311/'CHI² deux variables'!$AZ$311))</f>
        <v/>
      </c>
      <c r="AC305" t="str">
        <f>IF('CHI² deux variables'!AC302="","",('CHI² deux variables'!$AZ302*'CHI² deux variables'!AC$311/'CHI² deux variables'!$AZ$311))</f>
        <v/>
      </c>
      <c r="AD305" t="str">
        <f>IF('CHI² deux variables'!AD302="","",('CHI² deux variables'!$AZ302*'CHI² deux variables'!AD$311/'CHI² deux variables'!$AZ$311))</f>
        <v/>
      </c>
      <c r="AE305" t="str">
        <f>IF('CHI² deux variables'!AE302="","",('CHI² deux variables'!$AZ302*'CHI² deux variables'!AE$311/'CHI² deux variables'!$AZ$311))</f>
        <v/>
      </c>
      <c r="AF305" t="str">
        <f>IF('CHI² deux variables'!AF302="","",('CHI² deux variables'!$AZ302*'CHI² deux variables'!AF$311/'CHI² deux variables'!$AZ$311))</f>
        <v/>
      </c>
      <c r="AG305" t="str">
        <f>IF('CHI² deux variables'!AG302="","",('CHI² deux variables'!$AZ302*'CHI² deux variables'!AG$311/'CHI² deux variables'!$AZ$311))</f>
        <v/>
      </c>
      <c r="AH305" t="str">
        <f>IF('CHI² deux variables'!AH302="","",('CHI² deux variables'!$AZ302*'CHI² deux variables'!AH$311/'CHI² deux variables'!$AZ$311))</f>
        <v/>
      </c>
      <c r="AI305" t="str">
        <f>IF('CHI² deux variables'!AI302="","",('CHI² deux variables'!$AZ302*'CHI² deux variables'!AI$311/'CHI² deux variables'!$AZ$311))</f>
        <v/>
      </c>
      <c r="AJ305" t="str">
        <f>IF('CHI² deux variables'!AJ302="","",('CHI² deux variables'!$AZ302*'CHI² deux variables'!AJ$311/'CHI² deux variables'!$AZ$311))</f>
        <v/>
      </c>
      <c r="AK305" t="str">
        <f>IF('CHI² deux variables'!AK302="","",('CHI² deux variables'!$AZ302*'CHI² deux variables'!AK$311/'CHI² deux variables'!$AZ$311))</f>
        <v/>
      </c>
      <c r="AL305" t="str">
        <f>IF('CHI² deux variables'!AL302="","",('CHI² deux variables'!$AZ302*'CHI² deux variables'!AL$311/'CHI² deux variables'!$AZ$311))</f>
        <v/>
      </c>
      <c r="AM305" t="str">
        <f>IF('CHI² deux variables'!AM302="","",('CHI² deux variables'!$AZ302*'CHI² deux variables'!AM$311/'CHI² deux variables'!$AZ$311))</f>
        <v/>
      </c>
      <c r="AN305" t="str">
        <f>IF('CHI² deux variables'!AN302="","",('CHI² deux variables'!$AZ302*'CHI² deux variables'!AN$311/'CHI² deux variables'!$AZ$311))</f>
        <v/>
      </c>
      <c r="AO305" t="str">
        <f>IF('CHI² deux variables'!AO302="","",('CHI² deux variables'!$AZ302*'CHI² deux variables'!AO$311/'CHI² deux variables'!$AZ$311))</f>
        <v/>
      </c>
      <c r="AP305" t="str">
        <f>IF('CHI² deux variables'!AP302="","",('CHI² deux variables'!$AZ302*'CHI² deux variables'!AP$311/'CHI² deux variables'!$AZ$311))</f>
        <v/>
      </c>
      <c r="AQ305" t="str">
        <f>IF('CHI² deux variables'!AQ302="","",('CHI² deux variables'!$AZ302*'CHI² deux variables'!AQ$311/'CHI² deux variables'!$AZ$311))</f>
        <v/>
      </c>
      <c r="AR305" t="str">
        <f>IF('CHI² deux variables'!AR302="","",('CHI² deux variables'!$AZ302*'CHI² deux variables'!AR$311/'CHI² deux variables'!$AZ$311))</f>
        <v/>
      </c>
      <c r="AS305" t="str">
        <f>IF('CHI² deux variables'!AS302="","",('CHI² deux variables'!$AZ302*'CHI² deux variables'!AS$311/'CHI² deux variables'!$AZ$311))</f>
        <v/>
      </c>
      <c r="AT305" t="str">
        <f>IF('CHI² deux variables'!AT302="","",('CHI² deux variables'!$AZ302*'CHI² deux variables'!AT$311/'CHI² deux variables'!$AZ$311))</f>
        <v/>
      </c>
      <c r="AU305" t="str">
        <f>IF('CHI² deux variables'!AU302="","",('CHI² deux variables'!$AZ302*'CHI² deux variables'!AU$311/'CHI² deux variables'!$AZ$311))</f>
        <v/>
      </c>
      <c r="AV305" t="str">
        <f>IF('CHI² deux variables'!AV302="","",('CHI² deux variables'!$AZ302*'CHI² deux variables'!AV$311/'CHI² deux variables'!$AZ$311))</f>
        <v/>
      </c>
      <c r="AW305" t="str">
        <f>IF('CHI² deux variables'!AW302="","",('CHI² deux variables'!$AZ302*'CHI² deux variables'!AW$311/'CHI² deux variables'!$AZ$311))</f>
        <v/>
      </c>
      <c r="AX305" t="str">
        <f>IF('CHI² deux variables'!AX302="","",('CHI² deux variables'!$AZ302*'CHI² deux variables'!AX$311/'CHI² deux variables'!$AZ$311))</f>
        <v/>
      </c>
      <c r="AY305" t="str">
        <f>IF('CHI² deux variables'!AY302="","",('CHI² deux variables'!$AZ302*'CHI² deux variables'!AY$311/'CHI² deux variables'!$AZ$311))</f>
        <v/>
      </c>
      <c r="AZ305" t="s">
        <v>675</v>
      </c>
    </row>
    <row r="306" spans="1:52" x14ac:dyDescent="0.25">
      <c r="A306" t="s">
        <v>360</v>
      </c>
      <c r="B306" t="str">
        <f>IF('CHI² deux variables'!B303="","",('CHI² deux variables'!$AZ303*'CHI² deux variables'!B$311/'CHI² deux variables'!$AZ$311))</f>
        <v/>
      </c>
      <c r="C306" t="str">
        <f>IF('CHI² deux variables'!C303="","",('CHI² deux variables'!$AZ303*'CHI² deux variables'!C$311/'CHI² deux variables'!$AZ$311))</f>
        <v/>
      </c>
      <c r="D306" t="str">
        <f>IF('CHI² deux variables'!D303="","",('CHI² deux variables'!$AZ303*'CHI² deux variables'!D$311/'CHI² deux variables'!$AZ$311))</f>
        <v/>
      </c>
      <c r="E306" t="str">
        <f>IF('CHI² deux variables'!E303="","",('CHI² deux variables'!$AZ303*'CHI² deux variables'!E$311/'CHI² deux variables'!$AZ$311))</f>
        <v/>
      </c>
      <c r="F306" t="str">
        <f>IF('CHI² deux variables'!F303="","",('CHI² deux variables'!$AZ303*'CHI² deux variables'!F$311/'CHI² deux variables'!$AZ$311))</f>
        <v/>
      </c>
      <c r="G306" t="str">
        <f>IF('CHI² deux variables'!G303="","",('CHI² deux variables'!$AZ303*'CHI² deux variables'!G$311/'CHI² deux variables'!$AZ$311))</f>
        <v/>
      </c>
      <c r="H306" t="str">
        <f>IF('CHI² deux variables'!H303="","",('CHI² deux variables'!$AZ303*'CHI² deux variables'!H$311/'CHI² deux variables'!$AZ$311))</f>
        <v/>
      </c>
      <c r="I306" t="str">
        <f>IF('CHI² deux variables'!I303="","",('CHI² deux variables'!$AZ303*'CHI² deux variables'!I$311/'CHI² deux variables'!$AZ$311))</f>
        <v/>
      </c>
      <c r="J306" t="str">
        <f>IF('CHI² deux variables'!J303="","",('CHI² deux variables'!$AZ303*'CHI² deux variables'!J$311/'CHI² deux variables'!$AZ$311))</f>
        <v/>
      </c>
      <c r="K306" t="str">
        <f>IF('CHI² deux variables'!K303="","",('CHI² deux variables'!$AZ303*'CHI² deux variables'!K$311/'CHI² deux variables'!$AZ$311))</f>
        <v/>
      </c>
      <c r="L306" t="str">
        <f>IF('CHI² deux variables'!L303="","",('CHI² deux variables'!$AZ303*'CHI² deux variables'!L$311/'CHI² deux variables'!$AZ$311))</f>
        <v/>
      </c>
      <c r="M306" t="str">
        <f>IF('CHI² deux variables'!M303="","",('CHI² deux variables'!$AZ303*'CHI² deux variables'!M$311/'CHI² deux variables'!$AZ$311))</f>
        <v/>
      </c>
      <c r="N306" t="str">
        <f>IF('CHI² deux variables'!N303="","",('CHI² deux variables'!$AZ303*'CHI² deux variables'!N$311/'CHI² deux variables'!$AZ$311))</f>
        <v/>
      </c>
      <c r="O306" t="str">
        <f>IF('CHI² deux variables'!O303="","",('CHI² deux variables'!$AZ303*'CHI² deux variables'!O$311/'CHI² deux variables'!$AZ$311))</f>
        <v/>
      </c>
      <c r="P306" t="str">
        <f>IF('CHI² deux variables'!P303="","",('CHI² deux variables'!$AZ303*'CHI² deux variables'!P$311/'CHI² deux variables'!$AZ$311))</f>
        <v/>
      </c>
      <c r="Q306" t="str">
        <f>IF('CHI² deux variables'!Q303="","",('CHI² deux variables'!$AZ303*'CHI² deux variables'!Q$311/'CHI² deux variables'!$AZ$311))</f>
        <v/>
      </c>
      <c r="R306" t="str">
        <f>IF('CHI² deux variables'!R303="","",('CHI² deux variables'!$AZ303*'CHI² deux variables'!R$311/'CHI² deux variables'!$AZ$311))</f>
        <v/>
      </c>
      <c r="S306" t="str">
        <f>IF('CHI² deux variables'!S303="","",('CHI² deux variables'!$AZ303*'CHI² deux variables'!S$311/'CHI² deux variables'!$AZ$311))</f>
        <v/>
      </c>
      <c r="T306" t="str">
        <f>IF('CHI² deux variables'!T303="","",('CHI² deux variables'!$AZ303*'CHI² deux variables'!T$311/'CHI² deux variables'!$AZ$311))</f>
        <v/>
      </c>
      <c r="U306" t="str">
        <f>IF('CHI² deux variables'!U303="","",('CHI² deux variables'!$AZ303*'CHI² deux variables'!U$311/'CHI² deux variables'!$AZ$311))</f>
        <v/>
      </c>
      <c r="V306" t="str">
        <f>IF('CHI² deux variables'!V303="","",('CHI² deux variables'!$AZ303*'CHI² deux variables'!V$311/'CHI² deux variables'!$AZ$311))</f>
        <v/>
      </c>
      <c r="W306" t="str">
        <f>IF('CHI² deux variables'!W303="","",('CHI² deux variables'!$AZ303*'CHI² deux variables'!W$311/'CHI² deux variables'!$AZ$311))</f>
        <v/>
      </c>
      <c r="X306" t="str">
        <f>IF('CHI² deux variables'!X303="","",('CHI² deux variables'!$AZ303*'CHI² deux variables'!X$311/'CHI² deux variables'!$AZ$311))</f>
        <v/>
      </c>
      <c r="Y306" t="str">
        <f>IF('CHI² deux variables'!Y303="","",('CHI² deux variables'!$AZ303*'CHI² deux variables'!Y$311/'CHI² deux variables'!$AZ$311))</f>
        <v/>
      </c>
      <c r="Z306" t="str">
        <f>IF('CHI² deux variables'!Z303="","",('CHI² deux variables'!$AZ303*'CHI² deux variables'!Z$311/'CHI² deux variables'!$AZ$311))</f>
        <v/>
      </c>
      <c r="AA306" t="str">
        <f>IF('CHI² deux variables'!AA303="","",('CHI² deux variables'!$AZ303*'CHI² deux variables'!AA$311/'CHI² deux variables'!$AZ$311))</f>
        <v/>
      </c>
      <c r="AB306" t="str">
        <f>IF('CHI² deux variables'!AB303="","",('CHI² deux variables'!$AZ303*'CHI² deux variables'!AB$311/'CHI² deux variables'!$AZ$311))</f>
        <v/>
      </c>
      <c r="AC306" t="str">
        <f>IF('CHI² deux variables'!AC303="","",('CHI² deux variables'!$AZ303*'CHI² deux variables'!AC$311/'CHI² deux variables'!$AZ$311))</f>
        <v/>
      </c>
      <c r="AD306" t="str">
        <f>IF('CHI² deux variables'!AD303="","",('CHI² deux variables'!$AZ303*'CHI² deux variables'!AD$311/'CHI² deux variables'!$AZ$311))</f>
        <v/>
      </c>
      <c r="AE306" t="str">
        <f>IF('CHI² deux variables'!AE303="","",('CHI² deux variables'!$AZ303*'CHI² deux variables'!AE$311/'CHI² deux variables'!$AZ$311))</f>
        <v/>
      </c>
      <c r="AF306" t="str">
        <f>IF('CHI² deux variables'!AF303="","",('CHI² deux variables'!$AZ303*'CHI² deux variables'!AF$311/'CHI² deux variables'!$AZ$311))</f>
        <v/>
      </c>
      <c r="AG306" t="str">
        <f>IF('CHI² deux variables'!AG303="","",('CHI² deux variables'!$AZ303*'CHI² deux variables'!AG$311/'CHI² deux variables'!$AZ$311))</f>
        <v/>
      </c>
      <c r="AH306" t="str">
        <f>IF('CHI² deux variables'!AH303="","",('CHI² deux variables'!$AZ303*'CHI² deux variables'!AH$311/'CHI² deux variables'!$AZ$311))</f>
        <v/>
      </c>
      <c r="AI306" t="str">
        <f>IF('CHI² deux variables'!AI303="","",('CHI² deux variables'!$AZ303*'CHI² deux variables'!AI$311/'CHI² deux variables'!$AZ$311))</f>
        <v/>
      </c>
      <c r="AJ306" t="str">
        <f>IF('CHI² deux variables'!AJ303="","",('CHI² deux variables'!$AZ303*'CHI² deux variables'!AJ$311/'CHI² deux variables'!$AZ$311))</f>
        <v/>
      </c>
      <c r="AK306" t="str">
        <f>IF('CHI² deux variables'!AK303="","",('CHI² deux variables'!$AZ303*'CHI² deux variables'!AK$311/'CHI² deux variables'!$AZ$311))</f>
        <v/>
      </c>
      <c r="AL306" t="str">
        <f>IF('CHI² deux variables'!AL303="","",('CHI² deux variables'!$AZ303*'CHI² deux variables'!AL$311/'CHI² deux variables'!$AZ$311))</f>
        <v/>
      </c>
      <c r="AM306" t="str">
        <f>IF('CHI² deux variables'!AM303="","",('CHI² deux variables'!$AZ303*'CHI² deux variables'!AM$311/'CHI² deux variables'!$AZ$311))</f>
        <v/>
      </c>
      <c r="AN306" t="str">
        <f>IF('CHI² deux variables'!AN303="","",('CHI² deux variables'!$AZ303*'CHI² deux variables'!AN$311/'CHI² deux variables'!$AZ$311))</f>
        <v/>
      </c>
      <c r="AO306" t="str">
        <f>IF('CHI² deux variables'!AO303="","",('CHI² deux variables'!$AZ303*'CHI² deux variables'!AO$311/'CHI² deux variables'!$AZ$311))</f>
        <v/>
      </c>
      <c r="AP306" t="str">
        <f>IF('CHI² deux variables'!AP303="","",('CHI² deux variables'!$AZ303*'CHI² deux variables'!AP$311/'CHI² deux variables'!$AZ$311))</f>
        <v/>
      </c>
      <c r="AQ306" t="str">
        <f>IF('CHI² deux variables'!AQ303="","",('CHI² deux variables'!$AZ303*'CHI² deux variables'!AQ$311/'CHI² deux variables'!$AZ$311))</f>
        <v/>
      </c>
      <c r="AR306" t="str">
        <f>IF('CHI² deux variables'!AR303="","",('CHI² deux variables'!$AZ303*'CHI² deux variables'!AR$311/'CHI² deux variables'!$AZ$311))</f>
        <v/>
      </c>
      <c r="AS306" t="str">
        <f>IF('CHI² deux variables'!AS303="","",('CHI² deux variables'!$AZ303*'CHI² deux variables'!AS$311/'CHI² deux variables'!$AZ$311))</f>
        <v/>
      </c>
      <c r="AT306" t="str">
        <f>IF('CHI² deux variables'!AT303="","",('CHI² deux variables'!$AZ303*'CHI² deux variables'!AT$311/'CHI² deux variables'!$AZ$311))</f>
        <v/>
      </c>
      <c r="AU306" t="str">
        <f>IF('CHI² deux variables'!AU303="","",('CHI² deux variables'!$AZ303*'CHI² deux variables'!AU$311/'CHI² deux variables'!$AZ$311))</f>
        <v/>
      </c>
      <c r="AV306" t="str">
        <f>IF('CHI² deux variables'!AV303="","",('CHI² deux variables'!$AZ303*'CHI² deux variables'!AV$311/'CHI² deux variables'!$AZ$311))</f>
        <v/>
      </c>
      <c r="AW306" t="str">
        <f>IF('CHI² deux variables'!AW303="","",('CHI² deux variables'!$AZ303*'CHI² deux variables'!AW$311/'CHI² deux variables'!$AZ$311))</f>
        <v/>
      </c>
      <c r="AX306" t="str">
        <f>IF('CHI² deux variables'!AX303="","",('CHI² deux variables'!$AZ303*'CHI² deux variables'!AX$311/'CHI² deux variables'!$AZ$311))</f>
        <v/>
      </c>
      <c r="AY306" t="str">
        <f>IF('CHI² deux variables'!AY303="","",('CHI² deux variables'!$AZ303*'CHI² deux variables'!AY$311/'CHI² deux variables'!$AZ$311))</f>
        <v/>
      </c>
      <c r="AZ306" t="s">
        <v>675</v>
      </c>
    </row>
    <row r="307" spans="1:52" x14ac:dyDescent="0.25">
      <c r="A307" t="s">
        <v>361</v>
      </c>
      <c r="B307" t="str">
        <f>IF('CHI² deux variables'!B304="","",('CHI² deux variables'!$AZ304*'CHI² deux variables'!B$311/'CHI² deux variables'!$AZ$311))</f>
        <v/>
      </c>
      <c r="C307" t="str">
        <f>IF('CHI² deux variables'!C304="","",('CHI² deux variables'!$AZ304*'CHI² deux variables'!C$311/'CHI² deux variables'!$AZ$311))</f>
        <v/>
      </c>
      <c r="D307" t="str">
        <f>IF('CHI² deux variables'!D304="","",('CHI² deux variables'!$AZ304*'CHI² deux variables'!D$311/'CHI² deux variables'!$AZ$311))</f>
        <v/>
      </c>
      <c r="E307" t="str">
        <f>IF('CHI² deux variables'!E304="","",('CHI² deux variables'!$AZ304*'CHI² deux variables'!E$311/'CHI² deux variables'!$AZ$311))</f>
        <v/>
      </c>
      <c r="F307" t="str">
        <f>IF('CHI² deux variables'!F304="","",('CHI² deux variables'!$AZ304*'CHI² deux variables'!F$311/'CHI² deux variables'!$AZ$311))</f>
        <v/>
      </c>
      <c r="G307" t="str">
        <f>IF('CHI² deux variables'!G304="","",('CHI² deux variables'!$AZ304*'CHI² deux variables'!G$311/'CHI² deux variables'!$AZ$311))</f>
        <v/>
      </c>
      <c r="H307" t="str">
        <f>IF('CHI² deux variables'!H304="","",('CHI² deux variables'!$AZ304*'CHI² deux variables'!H$311/'CHI² deux variables'!$AZ$311))</f>
        <v/>
      </c>
      <c r="I307" t="str">
        <f>IF('CHI² deux variables'!I304="","",('CHI² deux variables'!$AZ304*'CHI² deux variables'!I$311/'CHI² deux variables'!$AZ$311))</f>
        <v/>
      </c>
      <c r="J307" t="str">
        <f>IF('CHI² deux variables'!J304="","",('CHI² deux variables'!$AZ304*'CHI² deux variables'!J$311/'CHI² deux variables'!$AZ$311))</f>
        <v/>
      </c>
      <c r="K307" t="str">
        <f>IF('CHI² deux variables'!K304="","",('CHI² deux variables'!$AZ304*'CHI² deux variables'!K$311/'CHI² deux variables'!$AZ$311))</f>
        <v/>
      </c>
      <c r="L307" t="str">
        <f>IF('CHI² deux variables'!L304="","",('CHI² deux variables'!$AZ304*'CHI² deux variables'!L$311/'CHI² deux variables'!$AZ$311))</f>
        <v/>
      </c>
      <c r="M307" t="str">
        <f>IF('CHI² deux variables'!M304="","",('CHI² deux variables'!$AZ304*'CHI² deux variables'!M$311/'CHI² deux variables'!$AZ$311))</f>
        <v/>
      </c>
      <c r="N307" t="str">
        <f>IF('CHI² deux variables'!N304="","",('CHI² deux variables'!$AZ304*'CHI² deux variables'!N$311/'CHI² deux variables'!$AZ$311))</f>
        <v/>
      </c>
      <c r="O307" t="str">
        <f>IF('CHI² deux variables'!O304="","",('CHI² deux variables'!$AZ304*'CHI² deux variables'!O$311/'CHI² deux variables'!$AZ$311))</f>
        <v/>
      </c>
      <c r="P307" t="str">
        <f>IF('CHI² deux variables'!P304="","",('CHI² deux variables'!$AZ304*'CHI² deux variables'!P$311/'CHI² deux variables'!$AZ$311))</f>
        <v/>
      </c>
      <c r="Q307" t="str">
        <f>IF('CHI² deux variables'!Q304="","",('CHI² deux variables'!$AZ304*'CHI² deux variables'!Q$311/'CHI² deux variables'!$AZ$311))</f>
        <v/>
      </c>
      <c r="R307" t="str">
        <f>IF('CHI² deux variables'!R304="","",('CHI² deux variables'!$AZ304*'CHI² deux variables'!R$311/'CHI² deux variables'!$AZ$311))</f>
        <v/>
      </c>
      <c r="S307" t="str">
        <f>IF('CHI² deux variables'!S304="","",('CHI² deux variables'!$AZ304*'CHI² deux variables'!S$311/'CHI² deux variables'!$AZ$311))</f>
        <v/>
      </c>
      <c r="T307" t="str">
        <f>IF('CHI² deux variables'!T304="","",('CHI² deux variables'!$AZ304*'CHI² deux variables'!T$311/'CHI² deux variables'!$AZ$311))</f>
        <v/>
      </c>
      <c r="U307" t="str">
        <f>IF('CHI² deux variables'!U304="","",('CHI² deux variables'!$AZ304*'CHI² deux variables'!U$311/'CHI² deux variables'!$AZ$311))</f>
        <v/>
      </c>
      <c r="V307" t="str">
        <f>IF('CHI² deux variables'!V304="","",('CHI² deux variables'!$AZ304*'CHI² deux variables'!V$311/'CHI² deux variables'!$AZ$311))</f>
        <v/>
      </c>
      <c r="W307" t="str">
        <f>IF('CHI² deux variables'!W304="","",('CHI² deux variables'!$AZ304*'CHI² deux variables'!W$311/'CHI² deux variables'!$AZ$311))</f>
        <v/>
      </c>
      <c r="X307" t="str">
        <f>IF('CHI² deux variables'!X304="","",('CHI² deux variables'!$AZ304*'CHI² deux variables'!X$311/'CHI² deux variables'!$AZ$311))</f>
        <v/>
      </c>
      <c r="Y307" t="str">
        <f>IF('CHI² deux variables'!Y304="","",('CHI² deux variables'!$AZ304*'CHI² deux variables'!Y$311/'CHI² deux variables'!$AZ$311))</f>
        <v/>
      </c>
      <c r="Z307" t="str">
        <f>IF('CHI² deux variables'!Z304="","",('CHI² deux variables'!$AZ304*'CHI² deux variables'!Z$311/'CHI² deux variables'!$AZ$311))</f>
        <v/>
      </c>
      <c r="AA307" t="str">
        <f>IF('CHI² deux variables'!AA304="","",('CHI² deux variables'!$AZ304*'CHI² deux variables'!AA$311/'CHI² deux variables'!$AZ$311))</f>
        <v/>
      </c>
      <c r="AB307" t="str">
        <f>IF('CHI² deux variables'!AB304="","",('CHI² deux variables'!$AZ304*'CHI² deux variables'!AB$311/'CHI² deux variables'!$AZ$311))</f>
        <v/>
      </c>
      <c r="AC307" t="str">
        <f>IF('CHI² deux variables'!AC304="","",('CHI² deux variables'!$AZ304*'CHI² deux variables'!AC$311/'CHI² deux variables'!$AZ$311))</f>
        <v/>
      </c>
      <c r="AD307" t="str">
        <f>IF('CHI² deux variables'!AD304="","",('CHI² deux variables'!$AZ304*'CHI² deux variables'!AD$311/'CHI² deux variables'!$AZ$311))</f>
        <v/>
      </c>
      <c r="AE307" t="str">
        <f>IF('CHI² deux variables'!AE304="","",('CHI² deux variables'!$AZ304*'CHI² deux variables'!AE$311/'CHI² deux variables'!$AZ$311))</f>
        <v/>
      </c>
      <c r="AF307" t="str">
        <f>IF('CHI² deux variables'!AF304="","",('CHI² deux variables'!$AZ304*'CHI² deux variables'!AF$311/'CHI² deux variables'!$AZ$311))</f>
        <v/>
      </c>
      <c r="AG307" t="str">
        <f>IF('CHI² deux variables'!AG304="","",('CHI² deux variables'!$AZ304*'CHI² deux variables'!AG$311/'CHI² deux variables'!$AZ$311))</f>
        <v/>
      </c>
      <c r="AH307" t="str">
        <f>IF('CHI² deux variables'!AH304="","",('CHI² deux variables'!$AZ304*'CHI² deux variables'!AH$311/'CHI² deux variables'!$AZ$311))</f>
        <v/>
      </c>
      <c r="AI307" t="str">
        <f>IF('CHI² deux variables'!AI304="","",('CHI² deux variables'!$AZ304*'CHI² deux variables'!AI$311/'CHI² deux variables'!$AZ$311))</f>
        <v/>
      </c>
      <c r="AJ307" t="str">
        <f>IF('CHI² deux variables'!AJ304="","",('CHI² deux variables'!$AZ304*'CHI² deux variables'!AJ$311/'CHI² deux variables'!$AZ$311))</f>
        <v/>
      </c>
      <c r="AK307" t="str">
        <f>IF('CHI² deux variables'!AK304="","",('CHI² deux variables'!$AZ304*'CHI² deux variables'!AK$311/'CHI² deux variables'!$AZ$311))</f>
        <v/>
      </c>
      <c r="AL307" t="str">
        <f>IF('CHI² deux variables'!AL304="","",('CHI² deux variables'!$AZ304*'CHI² deux variables'!AL$311/'CHI² deux variables'!$AZ$311))</f>
        <v/>
      </c>
      <c r="AM307" t="str">
        <f>IF('CHI² deux variables'!AM304="","",('CHI² deux variables'!$AZ304*'CHI² deux variables'!AM$311/'CHI² deux variables'!$AZ$311))</f>
        <v/>
      </c>
      <c r="AN307" t="str">
        <f>IF('CHI² deux variables'!AN304="","",('CHI² deux variables'!$AZ304*'CHI² deux variables'!AN$311/'CHI² deux variables'!$AZ$311))</f>
        <v/>
      </c>
      <c r="AO307" t="str">
        <f>IF('CHI² deux variables'!AO304="","",('CHI² deux variables'!$AZ304*'CHI² deux variables'!AO$311/'CHI² deux variables'!$AZ$311))</f>
        <v/>
      </c>
      <c r="AP307" t="str">
        <f>IF('CHI² deux variables'!AP304="","",('CHI² deux variables'!$AZ304*'CHI² deux variables'!AP$311/'CHI² deux variables'!$AZ$311))</f>
        <v/>
      </c>
      <c r="AQ307" t="str">
        <f>IF('CHI² deux variables'!AQ304="","",('CHI² deux variables'!$AZ304*'CHI² deux variables'!AQ$311/'CHI² deux variables'!$AZ$311))</f>
        <v/>
      </c>
      <c r="AR307" t="str">
        <f>IF('CHI² deux variables'!AR304="","",('CHI² deux variables'!$AZ304*'CHI² deux variables'!AR$311/'CHI² deux variables'!$AZ$311))</f>
        <v/>
      </c>
      <c r="AS307" t="str">
        <f>IF('CHI² deux variables'!AS304="","",('CHI² deux variables'!$AZ304*'CHI² deux variables'!AS$311/'CHI² deux variables'!$AZ$311))</f>
        <v/>
      </c>
      <c r="AT307" t="str">
        <f>IF('CHI² deux variables'!AT304="","",('CHI² deux variables'!$AZ304*'CHI² deux variables'!AT$311/'CHI² deux variables'!$AZ$311))</f>
        <v/>
      </c>
      <c r="AU307" t="str">
        <f>IF('CHI² deux variables'!AU304="","",('CHI² deux variables'!$AZ304*'CHI² deux variables'!AU$311/'CHI² deux variables'!$AZ$311))</f>
        <v/>
      </c>
      <c r="AV307" t="str">
        <f>IF('CHI² deux variables'!AV304="","",('CHI² deux variables'!$AZ304*'CHI² deux variables'!AV$311/'CHI² deux variables'!$AZ$311))</f>
        <v/>
      </c>
      <c r="AW307" t="str">
        <f>IF('CHI² deux variables'!AW304="","",('CHI² deux variables'!$AZ304*'CHI² deux variables'!AW$311/'CHI² deux variables'!$AZ$311))</f>
        <v/>
      </c>
      <c r="AX307" t="str">
        <f>IF('CHI² deux variables'!AX304="","",('CHI² deux variables'!$AZ304*'CHI² deux variables'!AX$311/'CHI² deux variables'!$AZ$311))</f>
        <v/>
      </c>
      <c r="AY307" t="str">
        <f>IF('CHI² deux variables'!AY304="","",('CHI² deux variables'!$AZ304*'CHI² deux variables'!AY$311/'CHI² deux variables'!$AZ$311))</f>
        <v/>
      </c>
      <c r="AZ307" t="s">
        <v>675</v>
      </c>
    </row>
    <row r="308" spans="1:52" x14ac:dyDescent="0.25">
      <c r="A308" t="s">
        <v>362</v>
      </c>
      <c r="B308" t="str">
        <f>IF('CHI² deux variables'!B305="","",('CHI² deux variables'!$AZ305*'CHI² deux variables'!B$311/'CHI² deux variables'!$AZ$311))</f>
        <v/>
      </c>
      <c r="C308" t="str">
        <f>IF('CHI² deux variables'!C305="","",('CHI² deux variables'!$AZ305*'CHI² deux variables'!C$311/'CHI² deux variables'!$AZ$311))</f>
        <v/>
      </c>
      <c r="D308" t="str">
        <f>IF('CHI² deux variables'!D305="","",('CHI² deux variables'!$AZ305*'CHI² deux variables'!D$311/'CHI² deux variables'!$AZ$311))</f>
        <v/>
      </c>
      <c r="E308" t="str">
        <f>IF('CHI² deux variables'!E305="","",('CHI² deux variables'!$AZ305*'CHI² deux variables'!E$311/'CHI² deux variables'!$AZ$311))</f>
        <v/>
      </c>
      <c r="F308" t="str">
        <f>IF('CHI² deux variables'!F305="","",('CHI² deux variables'!$AZ305*'CHI² deux variables'!F$311/'CHI² deux variables'!$AZ$311))</f>
        <v/>
      </c>
      <c r="G308" t="str">
        <f>IF('CHI² deux variables'!G305="","",('CHI² deux variables'!$AZ305*'CHI² deux variables'!G$311/'CHI² deux variables'!$AZ$311))</f>
        <v/>
      </c>
      <c r="H308" t="str">
        <f>IF('CHI² deux variables'!H305="","",('CHI² deux variables'!$AZ305*'CHI² deux variables'!H$311/'CHI² deux variables'!$AZ$311))</f>
        <v/>
      </c>
      <c r="I308" t="str">
        <f>IF('CHI² deux variables'!I305="","",('CHI² deux variables'!$AZ305*'CHI² deux variables'!I$311/'CHI² deux variables'!$AZ$311))</f>
        <v/>
      </c>
      <c r="J308" t="str">
        <f>IF('CHI² deux variables'!J305="","",('CHI² deux variables'!$AZ305*'CHI² deux variables'!J$311/'CHI² deux variables'!$AZ$311))</f>
        <v/>
      </c>
      <c r="K308" t="str">
        <f>IF('CHI² deux variables'!K305="","",('CHI² deux variables'!$AZ305*'CHI² deux variables'!K$311/'CHI² deux variables'!$AZ$311))</f>
        <v/>
      </c>
      <c r="L308" t="str">
        <f>IF('CHI² deux variables'!L305="","",('CHI² deux variables'!$AZ305*'CHI² deux variables'!L$311/'CHI² deux variables'!$AZ$311))</f>
        <v/>
      </c>
      <c r="M308" t="str">
        <f>IF('CHI² deux variables'!M305="","",('CHI² deux variables'!$AZ305*'CHI² deux variables'!M$311/'CHI² deux variables'!$AZ$311))</f>
        <v/>
      </c>
      <c r="N308" t="str">
        <f>IF('CHI² deux variables'!N305="","",('CHI² deux variables'!$AZ305*'CHI² deux variables'!N$311/'CHI² deux variables'!$AZ$311))</f>
        <v/>
      </c>
      <c r="O308" t="str">
        <f>IF('CHI² deux variables'!O305="","",('CHI² deux variables'!$AZ305*'CHI² deux variables'!O$311/'CHI² deux variables'!$AZ$311))</f>
        <v/>
      </c>
      <c r="P308" t="str">
        <f>IF('CHI² deux variables'!P305="","",('CHI² deux variables'!$AZ305*'CHI² deux variables'!P$311/'CHI² deux variables'!$AZ$311))</f>
        <v/>
      </c>
      <c r="Q308" t="str">
        <f>IF('CHI² deux variables'!Q305="","",('CHI² deux variables'!$AZ305*'CHI² deux variables'!Q$311/'CHI² deux variables'!$AZ$311))</f>
        <v/>
      </c>
      <c r="R308" t="str">
        <f>IF('CHI² deux variables'!R305="","",('CHI² deux variables'!$AZ305*'CHI² deux variables'!R$311/'CHI² deux variables'!$AZ$311))</f>
        <v/>
      </c>
      <c r="S308" t="str">
        <f>IF('CHI² deux variables'!S305="","",('CHI² deux variables'!$AZ305*'CHI² deux variables'!S$311/'CHI² deux variables'!$AZ$311))</f>
        <v/>
      </c>
      <c r="T308" t="str">
        <f>IF('CHI² deux variables'!T305="","",('CHI² deux variables'!$AZ305*'CHI² deux variables'!T$311/'CHI² deux variables'!$AZ$311))</f>
        <v/>
      </c>
      <c r="U308" t="str">
        <f>IF('CHI² deux variables'!U305="","",('CHI² deux variables'!$AZ305*'CHI² deux variables'!U$311/'CHI² deux variables'!$AZ$311))</f>
        <v/>
      </c>
      <c r="V308" t="str">
        <f>IF('CHI² deux variables'!V305="","",('CHI² deux variables'!$AZ305*'CHI² deux variables'!V$311/'CHI² deux variables'!$AZ$311))</f>
        <v/>
      </c>
      <c r="W308" t="str">
        <f>IF('CHI² deux variables'!W305="","",('CHI² deux variables'!$AZ305*'CHI² deux variables'!W$311/'CHI² deux variables'!$AZ$311))</f>
        <v/>
      </c>
      <c r="X308" t="str">
        <f>IF('CHI² deux variables'!X305="","",('CHI² deux variables'!$AZ305*'CHI² deux variables'!X$311/'CHI² deux variables'!$AZ$311))</f>
        <v/>
      </c>
      <c r="Y308" t="str">
        <f>IF('CHI² deux variables'!Y305="","",('CHI² deux variables'!$AZ305*'CHI² deux variables'!Y$311/'CHI² deux variables'!$AZ$311))</f>
        <v/>
      </c>
      <c r="Z308" t="str">
        <f>IF('CHI² deux variables'!Z305="","",('CHI² deux variables'!$AZ305*'CHI² deux variables'!Z$311/'CHI² deux variables'!$AZ$311))</f>
        <v/>
      </c>
      <c r="AA308" t="str">
        <f>IF('CHI² deux variables'!AA305="","",('CHI² deux variables'!$AZ305*'CHI² deux variables'!AA$311/'CHI² deux variables'!$AZ$311))</f>
        <v/>
      </c>
      <c r="AB308" t="str">
        <f>IF('CHI² deux variables'!AB305="","",('CHI² deux variables'!$AZ305*'CHI² deux variables'!AB$311/'CHI² deux variables'!$AZ$311))</f>
        <v/>
      </c>
      <c r="AC308" t="str">
        <f>IF('CHI² deux variables'!AC305="","",('CHI² deux variables'!$AZ305*'CHI² deux variables'!AC$311/'CHI² deux variables'!$AZ$311))</f>
        <v/>
      </c>
      <c r="AD308" t="str">
        <f>IF('CHI² deux variables'!AD305="","",('CHI² deux variables'!$AZ305*'CHI² deux variables'!AD$311/'CHI² deux variables'!$AZ$311))</f>
        <v/>
      </c>
      <c r="AE308" t="str">
        <f>IF('CHI² deux variables'!AE305="","",('CHI² deux variables'!$AZ305*'CHI² deux variables'!AE$311/'CHI² deux variables'!$AZ$311))</f>
        <v/>
      </c>
      <c r="AF308" t="str">
        <f>IF('CHI² deux variables'!AF305="","",('CHI² deux variables'!$AZ305*'CHI² deux variables'!AF$311/'CHI² deux variables'!$AZ$311))</f>
        <v/>
      </c>
      <c r="AG308" t="str">
        <f>IF('CHI² deux variables'!AG305="","",('CHI² deux variables'!$AZ305*'CHI² deux variables'!AG$311/'CHI² deux variables'!$AZ$311))</f>
        <v/>
      </c>
      <c r="AH308" t="str">
        <f>IF('CHI² deux variables'!AH305="","",('CHI² deux variables'!$AZ305*'CHI² deux variables'!AH$311/'CHI² deux variables'!$AZ$311))</f>
        <v/>
      </c>
      <c r="AI308" t="str">
        <f>IF('CHI² deux variables'!AI305="","",('CHI² deux variables'!$AZ305*'CHI² deux variables'!AI$311/'CHI² deux variables'!$AZ$311))</f>
        <v/>
      </c>
      <c r="AJ308" t="str">
        <f>IF('CHI² deux variables'!AJ305="","",('CHI² deux variables'!$AZ305*'CHI² deux variables'!AJ$311/'CHI² deux variables'!$AZ$311))</f>
        <v/>
      </c>
      <c r="AK308" t="str">
        <f>IF('CHI² deux variables'!AK305="","",('CHI² deux variables'!$AZ305*'CHI² deux variables'!AK$311/'CHI² deux variables'!$AZ$311))</f>
        <v/>
      </c>
      <c r="AL308" t="str">
        <f>IF('CHI² deux variables'!AL305="","",('CHI² deux variables'!$AZ305*'CHI² deux variables'!AL$311/'CHI² deux variables'!$AZ$311))</f>
        <v/>
      </c>
      <c r="AM308" t="str">
        <f>IF('CHI² deux variables'!AM305="","",('CHI² deux variables'!$AZ305*'CHI² deux variables'!AM$311/'CHI² deux variables'!$AZ$311))</f>
        <v/>
      </c>
      <c r="AN308" t="str">
        <f>IF('CHI² deux variables'!AN305="","",('CHI² deux variables'!$AZ305*'CHI² deux variables'!AN$311/'CHI² deux variables'!$AZ$311))</f>
        <v/>
      </c>
      <c r="AO308" t="str">
        <f>IF('CHI² deux variables'!AO305="","",('CHI² deux variables'!$AZ305*'CHI² deux variables'!AO$311/'CHI² deux variables'!$AZ$311))</f>
        <v/>
      </c>
      <c r="AP308" t="str">
        <f>IF('CHI² deux variables'!AP305="","",('CHI² deux variables'!$AZ305*'CHI² deux variables'!AP$311/'CHI² deux variables'!$AZ$311))</f>
        <v/>
      </c>
      <c r="AQ308" t="str">
        <f>IF('CHI² deux variables'!AQ305="","",('CHI² deux variables'!$AZ305*'CHI² deux variables'!AQ$311/'CHI² deux variables'!$AZ$311))</f>
        <v/>
      </c>
      <c r="AR308" t="str">
        <f>IF('CHI² deux variables'!AR305="","",('CHI² deux variables'!$AZ305*'CHI² deux variables'!AR$311/'CHI² deux variables'!$AZ$311))</f>
        <v/>
      </c>
      <c r="AS308" t="str">
        <f>IF('CHI² deux variables'!AS305="","",('CHI² deux variables'!$AZ305*'CHI² deux variables'!AS$311/'CHI² deux variables'!$AZ$311))</f>
        <v/>
      </c>
      <c r="AT308" t="str">
        <f>IF('CHI² deux variables'!AT305="","",('CHI² deux variables'!$AZ305*'CHI² deux variables'!AT$311/'CHI² deux variables'!$AZ$311))</f>
        <v/>
      </c>
      <c r="AU308" t="str">
        <f>IF('CHI² deux variables'!AU305="","",('CHI² deux variables'!$AZ305*'CHI² deux variables'!AU$311/'CHI² deux variables'!$AZ$311))</f>
        <v/>
      </c>
      <c r="AV308" t="str">
        <f>IF('CHI² deux variables'!AV305="","",('CHI² deux variables'!$AZ305*'CHI² deux variables'!AV$311/'CHI² deux variables'!$AZ$311))</f>
        <v/>
      </c>
      <c r="AW308" t="str">
        <f>IF('CHI² deux variables'!AW305="","",('CHI² deux variables'!$AZ305*'CHI² deux variables'!AW$311/'CHI² deux variables'!$AZ$311))</f>
        <v/>
      </c>
      <c r="AX308" t="str">
        <f>IF('CHI² deux variables'!AX305="","",('CHI² deux variables'!$AZ305*'CHI² deux variables'!AX$311/'CHI² deux variables'!$AZ$311))</f>
        <v/>
      </c>
      <c r="AY308" t="str">
        <f>IF('CHI² deux variables'!AY305="","",('CHI² deux variables'!$AZ305*'CHI² deux variables'!AY$311/'CHI² deux variables'!$AZ$311))</f>
        <v/>
      </c>
      <c r="AZ308" t="s">
        <v>675</v>
      </c>
    </row>
    <row r="309" spans="1:52" x14ac:dyDescent="0.25">
      <c r="A309" t="s">
        <v>363</v>
      </c>
      <c r="B309" t="str">
        <f>IF('CHI² deux variables'!B306="","",('CHI² deux variables'!$AZ306*'CHI² deux variables'!B$311/'CHI² deux variables'!$AZ$311))</f>
        <v/>
      </c>
      <c r="C309" t="str">
        <f>IF('CHI² deux variables'!C306="","",('CHI² deux variables'!$AZ306*'CHI² deux variables'!C$311/'CHI² deux variables'!$AZ$311))</f>
        <v/>
      </c>
      <c r="D309" t="str">
        <f>IF('CHI² deux variables'!D306="","",('CHI² deux variables'!$AZ306*'CHI² deux variables'!D$311/'CHI² deux variables'!$AZ$311))</f>
        <v/>
      </c>
      <c r="E309" t="str">
        <f>IF('CHI² deux variables'!E306="","",('CHI² deux variables'!$AZ306*'CHI² deux variables'!E$311/'CHI² deux variables'!$AZ$311))</f>
        <v/>
      </c>
      <c r="F309" t="str">
        <f>IF('CHI² deux variables'!F306="","",('CHI² deux variables'!$AZ306*'CHI² deux variables'!F$311/'CHI² deux variables'!$AZ$311))</f>
        <v/>
      </c>
      <c r="G309" t="str">
        <f>IF('CHI² deux variables'!G306="","",('CHI² deux variables'!$AZ306*'CHI² deux variables'!G$311/'CHI² deux variables'!$AZ$311))</f>
        <v/>
      </c>
      <c r="H309" t="str">
        <f>IF('CHI² deux variables'!H306="","",('CHI² deux variables'!$AZ306*'CHI² deux variables'!H$311/'CHI² deux variables'!$AZ$311))</f>
        <v/>
      </c>
      <c r="I309" t="str">
        <f>IF('CHI² deux variables'!I306="","",('CHI² deux variables'!$AZ306*'CHI² deux variables'!I$311/'CHI² deux variables'!$AZ$311))</f>
        <v/>
      </c>
      <c r="J309" t="str">
        <f>IF('CHI² deux variables'!J306="","",('CHI² deux variables'!$AZ306*'CHI² deux variables'!J$311/'CHI² deux variables'!$AZ$311))</f>
        <v/>
      </c>
      <c r="K309" t="str">
        <f>IF('CHI² deux variables'!K306="","",('CHI² deux variables'!$AZ306*'CHI² deux variables'!K$311/'CHI² deux variables'!$AZ$311))</f>
        <v/>
      </c>
      <c r="L309" t="str">
        <f>IF('CHI² deux variables'!L306="","",('CHI² deux variables'!$AZ306*'CHI² deux variables'!L$311/'CHI² deux variables'!$AZ$311))</f>
        <v/>
      </c>
      <c r="M309" t="str">
        <f>IF('CHI² deux variables'!M306="","",('CHI² deux variables'!$AZ306*'CHI² deux variables'!M$311/'CHI² deux variables'!$AZ$311))</f>
        <v/>
      </c>
      <c r="N309" t="str">
        <f>IF('CHI² deux variables'!N306="","",('CHI² deux variables'!$AZ306*'CHI² deux variables'!N$311/'CHI² deux variables'!$AZ$311))</f>
        <v/>
      </c>
      <c r="O309" t="str">
        <f>IF('CHI² deux variables'!O306="","",('CHI² deux variables'!$AZ306*'CHI² deux variables'!O$311/'CHI² deux variables'!$AZ$311))</f>
        <v/>
      </c>
      <c r="P309" t="str">
        <f>IF('CHI² deux variables'!P306="","",('CHI² deux variables'!$AZ306*'CHI² deux variables'!P$311/'CHI² deux variables'!$AZ$311))</f>
        <v/>
      </c>
      <c r="Q309" t="str">
        <f>IF('CHI² deux variables'!Q306="","",('CHI² deux variables'!$AZ306*'CHI² deux variables'!Q$311/'CHI² deux variables'!$AZ$311))</f>
        <v/>
      </c>
      <c r="R309" t="str">
        <f>IF('CHI² deux variables'!R306="","",('CHI² deux variables'!$AZ306*'CHI² deux variables'!R$311/'CHI² deux variables'!$AZ$311))</f>
        <v/>
      </c>
      <c r="S309" t="str">
        <f>IF('CHI² deux variables'!S306="","",('CHI² deux variables'!$AZ306*'CHI² deux variables'!S$311/'CHI² deux variables'!$AZ$311))</f>
        <v/>
      </c>
      <c r="T309" t="str">
        <f>IF('CHI² deux variables'!T306="","",('CHI² deux variables'!$AZ306*'CHI² deux variables'!T$311/'CHI² deux variables'!$AZ$311))</f>
        <v/>
      </c>
      <c r="U309" t="str">
        <f>IF('CHI² deux variables'!U306="","",('CHI² deux variables'!$AZ306*'CHI² deux variables'!U$311/'CHI² deux variables'!$AZ$311))</f>
        <v/>
      </c>
      <c r="V309" t="str">
        <f>IF('CHI² deux variables'!V306="","",('CHI² deux variables'!$AZ306*'CHI² deux variables'!V$311/'CHI² deux variables'!$AZ$311))</f>
        <v/>
      </c>
      <c r="W309" t="str">
        <f>IF('CHI² deux variables'!W306="","",('CHI² deux variables'!$AZ306*'CHI² deux variables'!W$311/'CHI² deux variables'!$AZ$311))</f>
        <v/>
      </c>
      <c r="X309" t="str">
        <f>IF('CHI² deux variables'!X306="","",('CHI² deux variables'!$AZ306*'CHI² deux variables'!X$311/'CHI² deux variables'!$AZ$311))</f>
        <v/>
      </c>
      <c r="Y309" t="str">
        <f>IF('CHI² deux variables'!Y306="","",('CHI² deux variables'!$AZ306*'CHI² deux variables'!Y$311/'CHI² deux variables'!$AZ$311))</f>
        <v/>
      </c>
      <c r="Z309" t="str">
        <f>IF('CHI² deux variables'!Z306="","",('CHI² deux variables'!$AZ306*'CHI² deux variables'!Z$311/'CHI² deux variables'!$AZ$311))</f>
        <v/>
      </c>
      <c r="AA309" t="str">
        <f>IF('CHI² deux variables'!AA306="","",('CHI² deux variables'!$AZ306*'CHI² deux variables'!AA$311/'CHI² deux variables'!$AZ$311))</f>
        <v/>
      </c>
      <c r="AB309" t="str">
        <f>IF('CHI² deux variables'!AB306="","",('CHI² deux variables'!$AZ306*'CHI² deux variables'!AB$311/'CHI² deux variables'!$AZ$311))</f>
        <v/>
      </c>
      <c r="AC309" t="str">
        <f>IF('CHI² deux variables'!AC306="","",('CHI² deux variables'!$AZ306*'CHI² deux variables'!AC$311/'CHI² deux variables'!$AZ$311))</f>
        <v/>
      </c>
      <c r="AD309" t="str">
        <f>IF('CHI² deux variables'!AD306="","",('CHI² deux variables'!$AZ306*'CHI² deux variables'!AD$311/'CHI² deux variables'!$AZ$311))</f>
        <v/>
      </c>
      <c r="AE309" t="str">
        <f>IF('CHI² deux variables'!AE306="","",('CHI² deux variables'!$AZ306*'CHI² deux variables'!AE$311/'CHI² deux variables'!$AZ$311))</f>
        <v/>
      </c>
      <c r="AF309" t="str">
        <f>IF('CHI² deux variables'!AF306="","",('CHI² deux variables'!$AZ306*'CHI² deux variables'!AF$311/'CHI² deux variables'!$AZ$311))</f>
        <v/>
      </c>
      <c r="AG309" t="str">
        <f>IF('CHI² deux variables'!AG306="","",('CHI² deux variables'!$AZ306*'CHI² deux variables'!AG$311/'CHI² deux variables'!$AZ$311))</f>
        <v/>
      </c>
      <c r="AH309" t="str">
        <f>IF('CHI² deux variables'!AH306="","",('CHI² deux variables'!$AZ306*'CHI² deux variables'!AH$311/'CHI² deux variables'!$AZ$311))</f>
        <v/>
      </c>
      <c r="AI309" t="str">
        <f>IF('CHI² deux variables'!AI306="","",('CHI² deux variables'!$AZ306*'CHI² deux variables'!AI$311/'CHI² deux variables'!$AZ$311))</f>
        <v/>
      </c>
      <c r="AJ309" t="str">
        <f>IF('CHI² deux variables'!AJ306="","",('CHI² deux variables'!$AZ306*'CHI² deux variables'!AJ$311/'CHI² deux variables'!$AZ$311))</f>
        <v/>
      </c>
      <c r="AK309" t="str">
        <f>IF('CHI² deux variables'!AK306="","",('CHI² deux variables'!$AZ306*'CHI² deux variables'!AK$311/'CHI² deux variables'!$AZ$311))</f>
        <v/>
      </c>
      <c r="AL309" t="str">
        <f>IF('CHI² deux variables'!AL306="","",('CHI² deux variables'!$AZ306*'CHI² deux variables'!AL$311/'CHI² deux variables'!$AZ$311))</f>
        <v/>
      </c>
      <c r="AM309" t="str">
        <f>IF('CHI² deux variables'!AM306="","",('CHI² deux variables'!$AZ306*'CHI² deux variables'!AM$311/'CHI² deux variables'!$AZ$311))</f>
        <v/>
      </c>
      <c r="AN309" t="str">
        <f>IF('CHI² deux variables'!AN306="","",('CHI² deux variables'!$AZ306*'CHI² deux variables'!AN$311/'CHI² deux variables'!$AZ$311))</f>
        <v/>
      </c>
      <c r="AO309" t="str">
        <f>IF('CHI² deux variables'!AO306="","",('CHI² deux variables'!$AZ306*'CHI² deux variables'!AO$311/'CHI² deux variables'!$AZ$311))</f>
        <v/>
      </c>
      <c r="AP309" t="str">
        <f>IF('CHI² deux variables'!AP306="","",('CHI² deux variables'!$AZ306*'CHI² deux variables'!AP$311/'CHI² deux variables'!$AZ$311))</f>
        <v/>
      </c>
      <c r="AQ309" t="str">
        <f>IF('CHI² deux variables'!AQ306="","",('CHI² deux variables'!$AZ306*'CHI² deux variables'!AQ$311/'CHI² deux variables'!$AZ$311))</f>
        <v/>
      </c>
      <c r="AR309" t="str">
        <f>IF('CHI² deux variables'!AR306="","",('CHI² deux variables'!$AZ306*'CHI² deux variables'!AR$311/'CHI² deux variables'!$AZ$311))</f>
        <v/>
      </c>
      <c r="AS309" t="str">
        <f>IF('CHI² deux variables'!AS306="","",('CHI² deux variables'!$AZ306*'CHI² deux variables'!AS$311/'CHI² deux variables'!$AZ$311))</f>
        <v/>
      </c>
      <c r="AT309" t="str">
        <f>IF('CHI² deux variables'!AT306="","",('CHI² deux variables'!$AZ306*'CHI² deux variables'!AT$311/'CHI² deux variables'!$AZ$311))</f>
        <v/>
      </c>
      <c r="AU309" t="str">
        <f>IF('CHI² deux variables'!AU306="","",('CHI² deux variables'!$AZ306*'CHI² deux variables'!AU$311/'CHI² deux variables'!$AZ$311))</f>
        <v/>
      </c>
      <c r="AV309" t="str">
        <f>IF('CHI² deux variables'!AV306="","",('CHI² deux variables'!$AZ306*'CHI² deux variables'!AV$311/'CHI² deux variables'!$AZ$311))</f>
        <v/>
      </c>
      <c r="AW309" t="str">
        <f>IF('CHI² deux variables'!AW306="","",('CHI² deux variables'!$AZ306*'CHI² deux variables'!AW$311/'CHI² deux variables'!$AZ$311))</f>
        <v/>
      </c>
      <c r="AX309" t="str">
        <f>IF('CHI² deux variables'!AX306="","",('CHI² deux variables'!$AZ306*'CHI² deux variables'!AX$311/'CHI² deux variables'!$AZ$311))</f>
        <v/>
      </c>
      <c r="AY309" t="str">
        <f>IF('CHI² deux variables'!AY306="","",('CHI² deux variables'!$AZ306*'CHI² deux variables'!AY$311/'CHI² deux variables'!$AZ$311))</f>
        <v/>
      </c>
      <c r="AZ309" t="s">
        <v>675</v>
      </c>
    </row>
    <row r="310" spans="1:52" x14ac:dyDescent="0.25">
      <c r="A310" t="s">
        <v>364</v>
      </c>
      <c r="B310" t="str">
        <f>IF('CHI² deux variables'!B307="","",('CHI² deux variables'!$AZ307*'CHI² deux variables'!B$311/'CHI² deux variables'!$AZ$311))</f>
        <v/>
      </c>
      <c r="C310" t="str">
        <f>IF('CHI² deux variables'!C307="","",('CHI² deux variables'!$AZ307*'CHI² deux variables'!C$311/'CHI² deux variables'!$AZ$311))</f>
        <v/>
      </c>
      <c r="D310" t="str">
        <f>IF('CHI² deux variables'!D307="","",('CHI² deux variables'!$AZ307*'CHI² deux variables'!D$311/'CHI² deux variables'!$AZ$311))</f>
        <v/>
      </c>
      <c r="E310" t="str">
        <f>IF('CHI² deux variables'!E307="","",('CHI² deux variables'!$AZ307*'CHI² deux variables'!E$311/'CHI² deux variables'!$AZ$311))</f>
        <v/>
      </c>
      <c r="F310" t="str">
        <f>IF('CHI² deux variables'!F307="","",('CHI² deux variables'!$AZ307*'CHI² deux variables'!F$311/'CHI² deux variables'!$AZ$311))</f>
        <v/>
      </c>
      <c r="G310" t="str">
        <f>IF('CHI² deux variables'!G307="","",('CHI² deux variables'!$AZ307*'CHI² deux variables'!G$311/'CHI² deux variables'!$AZ$311))</f>
        <v/>
      </c>
      <c r="H310" t="str">
        <f>IF('CHI² deux variables'!H307="","",('CHI² deux variables'!$AZ307*'CHI² deux variables'!H$311/'CHI² deux variables'!$AZ$311))</f>
        <v/>
      </c>
      <c r="I310" t="str">
        <f>IF('CHI² deux variables'!I307="","",('CHI² deux variables'!$AZ307*'CHI² deux variables'!I$311/'CHI² deux variables'!$AZ$311))</f>
        <v/>
      </c>
      <c r="J310" t="str">
        <f>IF('CHI² deux variables'!J307="","",('CHI² deux variables'!$AZ307*'CHI² deux variables'!J$311/'CHI² deux variables'!$AZ$311))</f>
        <v/>
      </c>
      <c r="K310" t="str">
        <f>IF('CHI² deux variables'!K307="","",('CHI² deux variables'!$AZ307*'CHI² deux variables'!K$311/'CHI² deux variables'!$AZ$311))</f>
        <v/>
      </c>
      <c r="L310" t="str">
        <f>IF('CHI² deux variables'!L307="","",('CHI² deux variables'!$AZ307*'CHI² deux variables'!L$311/'CHI² deux variables'!$AZ$311))</f>
        <v/>
      </c>
      <c r="M310" t="str">
        <f>IF('CHI² deux variables'!M307="","",('CHI² deux variables'!$AZ307*'CHI² deux variables'!M$311/'CHI² deux variables'!$AZ$311))</f>
        <v/>
      </c>
      <c r="N310" t="str">
        <f>IF('CHI² deux variables'!N307="","",('CHI² deux variables'!$AZ307*'CHI² deux variables'!N$311/'CHI² deux variables'!$AZ$311))</f>
        <v/>
      </c>
      <c r="O310" t="str">
        <f>IF('CHI² deux variables'!O307="","",('CHI² deux variables'!$AZ307*'CHI² deux variables'!O$311/'CHI² deux variables'!$AZ$311))</f>
        <v/>
      </c>
      <c r="P310" t="str">
        <f>IF('CHI² deux variables'!P307="","",('CHI² deux variables'!$AZ307*'CHI² deux variables'!P$311/'CHI² deux variables'!$AZ$311))</f>
        <v/>
      </c>
      <c r="Q310" t="str">
        <f>IF('CHI² deux variables'!Q307="","",('CHI² deux variables'!$AZ307*'CHI² deux variables'!Q$311/'CHI² deux variables'!$AZ$311))</f>
        <v/>
      </c>
      <c r="R310" t="str">
        <f>IF('CHI² deux variables'!R307="","",('CHI² deux variables'!$AZ307*'CHI² deux variables'!R$311/'CHI² deux variables'!$AZ$311))</f>
        <v/>
      </c>
      <c r="S310" t="str">
        <f>IF('CHI² deux variables'!S307="","",('CHI² deux variables'!$AZ307*'CHI² deux variables'!S$311/'CHI² deux variables'!$AZ$311))</f>
        <v/>
      </c>
      <c r="T310" t="str">
        <f>IF('CHI² deux variables'!T307="","",('CHI² deux variables'!$AZ307*'CHI² deux variables'!T$311/'CHI² deux variables'!$AZ$311))</f>
        <v/>
      </c>
      <c r="U310" t="str">
        <f>IF('CHI² deux variables'!U307="","",('CHI² deux variables'!$AZ307*'CHI² deux variables'!U$311/'CHI² deux variables'!$AZ$311))</f>
        <v/>
      </c>
      <c r="V310" t="str">
        <f>IF('CHI² deux variables'!V307="","",('CHI² deux variables'!$AZ307*'CHI² deux variables'!V$311/'CHI² deux variables'!$AZ$311))</f>
        <v/>
      </c>
      <c r="W310" t="str">
        <f>IF('CHI² deux variables'!W307="","",('CHI² deux variables'!$AZ307*'CHI² deux variables'!W$311/'CHI² deux variables'!$AZ$311))</f>
        <v/>
      </c>
      <c r="X310" t="str">
        <f>IF('CHI² deux variables'!X307="","",('CHI² deux variables'!$AZ307*'CHI² deux variables'!X$311/'CHI² deux variables'!$AZ$311))</f>
        <v/>
      </c>
      <c r="Y310" t="str">
        <f>IF('CHI² deux variables'!Y307="","",('CHI² deux variables'!$AZ307*'CHI² deux variables'!Y$311/'CHI² deux variables'!$AZ$311))</f>
        <v/>
      </c>
      <c r="Z310" t="str">
        <f>IF('CHI² deux variables'!Z307="","",('CHI² deux variables'!$AZ307*'CHI² deux variables'!Z$311/'CHI² deux variables'!$AZ$311))</f>
        <v/>
      </c>
      <c r="AA310" t="str">
        <f>IF('CHI² deux variables'!AA307="","",('CHI² deux variables'!$AZ307*'CHI² deux variables'!AA$311/'CHI² deux variables'!$AZ$311))</f>
        <v/>
      </c>
      <c r="AB310" t="str">
        <f>IF('CHI² deux variables'!AB307="","",('CHI² deux variables'!$AZ307*'CHI² deux variables'!AB$311/'CHI² deux variables'!$AZ$311))</f>
        <v/>
      </c>
      <c r="AC310" t="str">
        <f>IF('CHI² deux variables'!AC307="","",('CHI² deux variables'!$AZ307*'CHI² deux variables'!AC$311/'CHI² deux variables'!$AZ$311))</f>
        <v/>
      </c>
      <c r="AD310" t="str">
        <f>IF('CHI² deux variables'!AD307="","",('CHI² deux variables'!$AZ307*'CHI² deux variables'!AD$311/'CHI² deux variables'!$AZ$311))</f>
        <v/>
      </c>
      <c r="AE310" t="str">
        <f>IF('CHI² deux variables'!AE307="","",('CHI² deux variables'!$AZ307*'CHI² deux variables'!AE$311/'CHI² deux variables'!$AZ$311))</f>
        <v/>
      </c>
      <c r="AF310" t="str">
        <f>IF('CHI² deux variables'!AF307="","",('CHI² deux variables'!$AZ307*'CHI² deux variables'!AF$311/'CHI² deux variables'!$AZ$311))</f>
        <v/>
      </c>
      <c r="AG310" t="str">
        <f>IF('CHI² deux variables'!AG307="","",('CHI² deux variables'!$AZ307*'CHI² deux variables'!AG$311/'CHI² deux variables'!$AZ$311))</f>
        <v/>
      </c>
      <c r="AH310" t="str">
        <f>IF('CHI² deux variables'!AH307="","",('CHI² deux variables'!$AZ307*'CHI² deux variables'!AH$311/'CHI² deux variables'!$AZ$311))</f>
        <v/>
      </c>
      <c r="AI310" t="str">
        <f>IF('CHI² deux variables'!AI307="","",('CHI² deux variables'!$AZ307*'CHI² deux variables'!AI$311/'CHI² deux variables'!$AZ$311))</f>
        <v/>
      </c>
      <c r="AJ310" t="str">
        <f>IF('CHI² deux variables'!AJ307="","",('CHI² deux variables'!$AZ307*'CHI² deux variables'!AJ$311/'CHI² deux variables'!$AZ$311))</f>
        <v/>
      </c>
      <c r="AK310" t="str">
        <f>IF('CHI² deux variables'!AK307="","",('CHI² deux variables'!$AZ307*'CHI² deux variables'!AK$311/'CHI² deux variables'!$AZ$311))</f>
        <v/>
      </c>
      <c r="AL310" t="str">
        <f>IF('CHI² deux variables'!AL307="","",('CHI² deux variables'!$AZ307*'CHI² deux variables'!AL$311/'CHI² deux variables'!$AZ$311))</f>
        <v/>
      </c>
      <c r="AM310" t="str">
        <f>IF('CHI² deux variables'!AM307="","",('CHI² deux variables'!$AZ307*'CHI² deux variables'!AM$311/'CHI² deux variables'!$AZ$311))</f>
        <v/>
      </c>
      <c r="AN310" t="str">
        <f>IF('CHI² deux variables'!AN307="","",('CHI² deux variables'!$AZ307*'CHI² deux variables'!AN$311/'CHI² deux variables'!$AZ$311))</f>
        <v/>
      </c>
      <c r="AO310" t="str">
        <f>IF('CHI² deux variables'!AO307="","",('CHI² deux variables'!$AZ307*'CHI² deux variables'!AO$311/'CHI² deux variables'!$AZ$311))</f>
        <v/>
      </c>
      <c r="AP310" t="str">
        <f>IF('CHI² deux variables'!AP307="","",('CHI² deux variables'!$AZ307*'CHI² deux variables'!AP$311/'CHI² deux variables'!$AZ$311))</f>
        <v/>
      </c>
      <c r="AQ310" t="str">
        <f>IF('CHI² deux variables'!AQ307="","",('CHI² deux variables'!$AZ307*'CHI² deux variables'!AQ$311/'CHI² deux variables'!$AZ$311))</f>
        <v/>
      </c>
      <c r="AR310" t="str">
        <f>IF('CHI² deux variables'!AR307="","",('CHI² deux variables'!$AZ307*'CHI² deux variables'!AR$311/'CHI² deux variables'!$AZ$311))</f>
        <v/>
      </c>
      <c r="AS310" t="str">
        <f>IF('CHI² deux variables'!AS307="","",('CHI² deux variables'!$AZ307*'CHI² deux variables'!AS$311/'CHI² deux variables'!$AZ$311))</f>
        <v/>
      </c>
      <c r="AT310" t="str">
        <f>IF('CHI² deux variables'!AT307="","",('CHI² deux variables'!$AZ307*'CHI² deux variables'!AT$311/'CHI² deux variables'!$AZ$311))</f>
        <v/>
      </c>
      <c r="AU310" t="str">
        <f>IF('CHI² deux variables'!AU307="","",('CHI² deux variables'!$AZ307*'CHI² deux variables'!AU$311/'CHI² deux variables'!$AZ$311))</f>
        <v/>
      </c>
      <c r="AV310" t="str">
        <f>IF('CHI² deux variables'!AV307="","",('CHI² deux variables'!$AZ307*'CHI² deux variables'!AV$311/'CHI² deux variables'!$AZ$311))</f>
        <v/>
      </c>
      <c r="AW310" t="str">
        <f>IF('CHI² deux variables'!AW307="","",('CHI² deux variables'!$AZ307*'CHI² deux variables'!AW$311/'CHI² deux variables'!$AZ$311))</f>
        <v/>
      </c>
      <c r="AX310" t="str">
        <f>IF('CHI² deux variables'!AX307="","",('CHI² deux variables'!$AZ307*'CHI² deux variables'!AX$311/'CHI² deux variables'!$AZ$311))</f>
        <v/>
      </c>
      <c r="AY310" t="str">
        <f>IF('CHI² deux variables'!AY307="","",('CHI² deux variables'!$AZ307*'CHI² deux variables'!AY$311/'CHI² deux variables'!$AZ$311))</f>
        <v/>
      </c>
      <c r="AZ310" t="s">
        <v>675</v>
      </c>
    </row>
    <row r="311" spans="1:52" x14ac:dyDescent="0.25">
      <c r="A311" t="s">
        <v>365</v>
      </c>
      <c r="B311" t="str">
        <f>IF('CHI² deux variables'!B308="","",('CHI² deux variables'!$AZ308*'CHI² deux variables'!B$311/'CHI² deux variables'!$AZ$311))</f>
        <v/>
      </c>
      <c r="C311" t="str">
        <f>IF('CHI² deux variables'!C308="","",('CHI² deux variables'!$AZ308*'CHI² deux variables'!C$311/'CHI² deux variables'!$AZ$311))</f>
        <v/>
      </c>
      <c r="D311" t="str">
        <f>IF('CHI² deux variables'!D308="","",('CHI² deux variables'!$AZ308*'CHI² deux variables'!D$311/'CHI² deux variables'!$AZ$311))</f>
        <v/>
      </c>
      <c r="E311" t="str">
        <f>IF('CHI² deux variables'!E308="","",('CHI² deux variables'!$AZ308*'CHI² deux variables'!E$311/'CHI² deux variables'!$AZ$311))</f>
        <v/>
      </c>
      <c r="F311" t="str">
        <f>IF('CHI² deux variables'!F308="","",('CHI² deux variables'!$AZ308*'CHI² deux variables'!F$311/'CHI² deux variables'!$AZ$311))</f>
        <v/>
      </c>
      <c r="G311" t="str">
        <f>IF('CHI² deux variables'!G308="","",('CHI² deux variables'!$AZ308*'CHI² deux variables'!G$311/'CHI² deux variables'!$AZ$311))</f>
        <v/>
      </c>
      <c r="H311" t="str">
        <f>IF('CHI² deux variables'!H308="","",('CHI² deux variables'!$AZ308*'CHI² deux variables'!H$311/'CHI² deux variables'!$AZ$311))</f>
        <v/>
      </c>
      <c r="I311" t="str">
        <f>IF('CHI² deux variables'!I308="","",('CHI² deux variables'!$AZ308*'CHI² deux variables'!I$311/'CHI² deux variables'!$AZ$311))</f>
        <v/>
      </c>
      <c r="J311" t="str">
        <f>IF('CHI² deux variables'!J308="","",('CHI² deux variables'!$AZ308*'CHI² deux variables'!J$311/'CHI² deux variables'!$AZ$311))</f>
        <v/>
      </c>
      <c r="K311" t="str">
        <f>IF('CHI² deux variables'!K308="","",('CHI² deux variables'!$AZ308*'CHI² deux variables'!K$311/'CHI² deux variables'!$AZ$311))</f>
        <v/>
      </c>
      <c r="L311" t="str">
        <f>IF('CHI² deux variables'!L308="","",('CHI² deux variables'!$AZ308*'CHI² deux variables'!L$311/'CHI² deux variables'!$AZ$311))</f>
        <v/>
      </c>
      <c r="M311" t="str">
        <f>IF('CHI² deux variables'!M308="","",('CHI² deux variables'!$AZ308*'CHI² deux variables'!M$311/'CHI² deux variables'!$AZ$311))</f>
        <v/>
      </c>
      <c r="N311" t="str">
        <f>IF('CHI² deux variables'!N308="","",('CHI² deux variables'!$AZ308*'CHI² deux variables'!N$311/'CHI² deux variables'!$AZ$311))</f>
        <v/>
      </c>
      <c r="O311" t="str">
        <f>IF('CHI² deux variables'!O308="","",('CHI² deux variables'!$AZ308*'CHI² deux variables'!O$311/'CHI² deux variables'!$AZ$311))</f>
        <v/>
      </c>
      <c r="P311" t="str">
        <f>IF('CHI² deux variables'!P308="","",('CHI² deux variables'!$AZ308*'CHI² deux variables'!P$311/'CHI² deux variables'!$AZ$311))</f>
        <v/>
      </c>
      <c r="Q311" t="str">
        <f>IF('CHI² deux variables'!Q308="","",('CHI² deux variables'!$AZ308*'CHI² deux variables'!Q$311/'CHI² deux variables'!$AZ$311))</f>
        <v/>
      </c>
      <c r="R311" t="str">
        <f>IF('CHI² deux variables'!R308="","",('CHI² deux variables'!$AZ308*'CHI² deux variables'!R$311/'CHI² deux variables'!$AZ$311))</f>
        <v/>
      </c>
      <c r="S311" t="str">
        <f>IF('CHI² deux variables'!S308="","",('CHI² deux variables'!$AZ308*'CHI² deux variables'!S$311/'CHI² deux variables'!$AZ$311))</f>
        <v/>
      </c>
      <c r="T311" t="str">
        <f>IF('CHI² deux variables'!T308="","",('CHI² deux variables'!$AZ308*'CHI² deux variables'!T$311/'CHI² deux variables'!$AZ$311))</f>
        <v/>
      </c>
      <c r="U311" t="str">
        <f>IF('CHI² deux variables'!U308="","",('CHI² deux variables'!$AZ308*'CHI² deux variables'!U$311/'CHI² deux variables'!$AZ$311))</f>
        <v/>
      </c>
      <c r="V311" t="str">
        <f>IF('CHI² deux variables'!V308="","",('CHI² deux variables'!$AZ308*'CHI² deux variables'!V$311/'CHI² deux variables'!$AZ$311))</f>
        <v/>
      </c>
      <c r="W311" t="str">
        <f>IF('CHI² deux variables'!W308="","",('CHI² deux variables'!$AZ308*'CHI² deux variables'!W$311/'CHI² deux variables'!$AZ$311))</f>
        <v/>
      </c>
      <c r="X311" t="str">
        <f>IF('CHI² deux variables'!X308="","",('CHI² deux variables'!$AZ308*'CHI² deux variables'!X$311/'CHI² deux variables'!$AZ$311))</f>
        <v/>
      </c>
      <c r="Y311" t="str">
        <f>IF('CHI² deux variables'!Y308="","",('CHI² deux variables'!$AZ308*'CHI² deux variables'!Y$311/'CHI² deux variables'!$AZ$311))</f>
        <v/>
      </c>
      <c r="Z311" t="str">
        <f>IF('CHI² deux variables'!Z308="","",('CHI² deux variables'!$AZ308*'CHI² deux variables'!Z$311/'CHI² deux variables'!$AZ$311))</f>
        <v/>
      </c>
      <c r="AA311" t="str">
        <f>IF('CHI² deux variables'!AA308="","",('CHI² deux variables'!$AZ308*'CHI² deux variables'!AA$311/'CHI² deux variables'!$AZ$311))</f>
        <v/>
      </c>
      <c r="AB311" t="str">
        <f>IF('CHI² deux variables'!AB308="","",('CHI² deux variables'!$AZ308*'CHI² deux variables'!AB$311/'CHI² deux variables'!$AZ$311))</f>
        <v/>
      </c>
      <c r="AC311" t="str">
        <f>IF('CHI² deux variables'!AC308="","",('CHI² deux variables'!$AZ308*'CHI² deux variables'!AC$311/'CHI² deux variables'!$AZ$311))</f>
        <v/>
      </c>
      <c r="AD311" t="str">
        <f>IF('CHI² deux variables'!AD308="","",('CHI² deux variables'!$AZ308*'CHI² deux variables'!AD$311/'CHI² deux variables'!$AZ$311))</f>
        <v/>
      </c>
      <c r="AE311" t="str">
        <f>IF('CHI² deux variables'!AE308="","",('CHI² deux variables'!$AZ308*'CHI² deux variables'!AE$311/'CHI² deux variables'!$AZ$311))</f>
        <v/>
      </c>
      <c r="AF311" t="str">
        <f>IF('CHI² deux variables'!AF308="","",('CHI² deux variables'!$AZ308*'CHI² deux variables'!AF$311/'CHI² deux variables'!$AZ$311))</f>
        <v/>
      </c>
      <c r="AG311" t="str">
        <f>IF('CHI² deux variables'!AG308="","",('CHI² deux variables'!$AZ308*'CHI² deux variables'!AG$311/'CHI² deux variables'!$AZ$311))</f>
        <v/>
      </c>
      <c r="AH311" t="str">
        <f>IF('CHI² deux variables'!AH308="","",('CHI² deux variables'!$AZ308*'CHI² deux variables'!AH$311/'CHI² deux variables'!$AZ$311))</f>
        <v/>
      </c>
      <c r="AI311" t="str">
        <f>IF('CHI² deux variables'!AI308="","",('CHI² deux variables'!$AZ308*'CHI² deux variables'!AI$311/'CHI² deux variables'!$AZ$311))</f>
        <v/>
      </c>
      <c r="AJ311" t="str">
        <f>IF('CHI² deux variables'!AJ308="","",('CHI² deux variables'!$AZ308*'CHI² deux variables'!AJ$311/'CHI² deux variables'!$AZ$311))</f>
        <v/>
      </c>
      <c r="AK311" t="str">
        <f>IF('CHI² deux variables'!AK308="","",('CHI² deux variables'!$AZ308*'CHI² deux variables'!AK$311/'CHI² deux variables'!$AZ$311))</f>
        <v/>
      </c>
      <c r="AL311" t="str">
        <f>IF('CHI² deux variables'!AL308="","",('CHI² deux variables'!$AZ308*'CHI² deux variables'!AL$311/'CHI² deux variables'!$AZ$311))</f>
        <v/>
      </c>
      <c r="AM311" t="str">
        <f>IF('CHI² deux variables'!AM308="","",('CHI² deux variables'!$AZ308*'CHI² deux variables'!AM$311/'CHI² deux variables'!$AZ$311))</f>
        <v/>
      </c>
      <c r="AN311" t="str">
        <f>IF('CHI² deux variables'!AN308="","",('CHI² deux variables'!$AZ308*'CHI² deux variables'!AN$311/'CHI² deux variables'!$AZ$311))</f>
        <v/>
      </c>
      <c r="AO311" t="str">
        <f>IF('CHI² deux variables'!AO308="","",('CHI² deux variables'!$AZ308*'CHI² deux variables'!AO$311/'CHI² deux variables'!$AZ$311))</f>
        <v/>
      </c>
      <c r="AP311" t="str">
        <f>IF('CHI² deux variables'!AP308="","",('CHI² deux variables'!$AZ308*'CHI² deux variables'!AP$311/'CHI² deux variables'!$AZ$311))</f>
        <v/>
      </c>
      <c r="AQ311" t="str">
        <f>IF('CHI² deux variables'!AQ308="","",('CHI² deux variables'!$AZ308*'CHI² deux variables'!AQ$311/'CHI² deux variables'!$AZ$311))</f>
        <v/>
      </c>
      <c r="AR311" t="str">
        <f>IF('CHI² deux variables'!AR308="","",('CHI² deux variables'!$AZ308*'CHI² deux variables'!AR$311/'CHI² deux variables'!$AZ$311))</f>
        <v/>
      </c>
      <c r="AS311" t="str">
        <f>IF('CHI² deux variables'!AS308="","",('CHI² deux variables'!$AZ308*'CHI² deux variables'!AS$311/'CHI² deux variables'!$AZ$311))</f>
        <v/>
      </c>
      <c r="AT311" t="str">
        <f>IF('CHI² deux variables'!AT308="","",('CHI² deux variables'!$AZ308*'CHI² deux variables'!AT$311/'CHI² deux variables'!$AZ$311))</f>
        <v/>
      </c>
      <c r="AU311" t="str">
        <f>IF('CHI² deux variables'!AU308="","",('CHI² deux variables'!$AZ308*'CHI² deux variables'!AU$311/'CHI² deux variables'!$AZ$311))</f>
        <v/>
      </c>
      <c r="AV311" t="str">
        <f>IF('CHI² deux variables'!AV308="","",('CHI² deux variables'!$AZ308*'CHI² deux variables'!AV$311/'CHI² deux variables'!$AZ$311))</f>
        <v/>
      </c>
      <c r="AW311" t="str">
        <f>IF('CHI² deux variables'!AW308="","",('CHI² deux variables'!$AZ308*'CHI² deux variables'!AW$311/'CHI² deux variables'!$AZ$311))</f>
        <v/>
      </c>
      <c r="AX311" t="str">
        <f>IF('CHI² deux variables'!AX308="","",('CHI² deux variables'!$AZ308*'CHI² deux variables'!AX$311/'CHI² deux variables'!$AZ$311))</f>
        <v/>
      </c>
      <c r="AY311" t="str">
        <f>IF('CHI² deux variables'!AY308="","",('CHI² deux variables'!$AZ308*'CHI² deux variables'!AY$311/'CHI² deux variables'!$AZ$311))</f>
        <v/>
      </c>
      <c r="AZ311" t="s">
        <v>675</v>
      </c>
    </row>
    <row r="312" spans="1:52" x14ac:dyDescent="0.25">
      <c r="A312" t="s">
        <v>366</v>
      </c>
      <c r="B312" t="str">
        <f>IF('CHI² deux variables'!B309="","",('CHI² deux variables'!$AZ309*'CHI² deux variables'!B$311/'CHI² deux variables'!$AZ$311))</f>
        <v/>
      </c>
      <c r="C312" t="str">
        <f>IF('CHI² deux variables'!C309="","",('CHI² deux variables'!$AZ309*'CHI² deux variables'!C$311/'CHI² deux variables'!$AZ$311))</f>
        <v/>
      </c>
      <c r="D312" t="str">
        <f>IF('CHI² deux variables'!D309="","",('CHI² deux variables'!$AZ309*'CHI² deux variables'!D$311/'CHI² deux variables'!$AZ$311))</f>
        <v/>
      </c>
      <c r="E312" t="str">
        <f>IF('CHI² deux variables'!E309="","",('CHI² deux variables'!$AZ309*'CHI² deux variables'!E$311/'CHI² deux variables'!$AZ$311))</f>
        <v/>
      </c>
      <c r="F312" t="str">
        <f>IF('CHI² deux variables'!F309="","",('CHI² deux variables'!$AZ309*'CHI² deux variables'!F$311/'CHI² deux variables'!$AZ$311))</f>
        <v/>
      </c>
      <c r="G312" t="str">
        <f>IF('CHI² deux variables'!G309="","",('CHI² deux variables'!$AZ309*'CHI² deux variables'!G$311/'CHI² deux variables'!$AZ$311))</f>
        <v/>
      </c>
      <c r="H312" t="str">
        <f>IF('CHI² deux variables'!H309="","",('CHI² deux variables'!$AZ309*'CHI² deux variables'!H$311/'CHI² deux variables'!$AZ$311))</f>
        <v/>
      </c>
      <c r="I312" t="str">
        <f>IF('CHI² deux variables'!I309="","",('CHI² deux variables'!$AZ309*'CHI² deux variables'!I$311/'CHI² deux variables'!$AZ$311))</f>
        <v/>
      </c>
      <c r="J312" t="str">
        <f>IF('CHI² deux variables'!J309="","",('CHI² deux variables'!$AZ309*'CHI² deux variables'!J$311/'CHI² deux variables'!$AZ$311))</f>
        <v/>
      </c>
      <c r="K312" t="str">
        <f>IF('CHI² deux variables'!K309="","",('CHI² deux variables'!$AZ309*'CHI² deux variables'!K$311/'CHI² deux variables'!$AZ$311))</f>
        <v/>
      </c>
      <c r="L312" t="str">
        <f>IF('CHI² deux variables'!L309="","",('CHI² deux variables'!$AZ309*'CHI² deux variables'!L$311/'CHI² deux variables'!$AZ$311))</f>
        <v/>
      </c>
      <c r="M312" t="str">
        <f>IF('CHI² deux variables'!M309="","",('CHI² deux variables'!$AZ309*'CHI² deux variables'!M$311/'CHI² deux variables'!$AZ$311))</f>
        <v/>
      </c>
      <c r="N312" t="str">
        <f>IF('CHI² deux variables'!N309="","",('CHI² deux variables'!$AZ309*'CHI² deux variables'!N$311/'CHI² deux variables'!$AZ$311))</f>
        <v/>
      </c>
      <c r="O312" t="str">
        <f>IF('CHI² deux variables'!O309="","",('CHI² deux variables'!$AZ309*'CHI² deux variables'!O$311/'CHI² deux variables'!$AZ$311))</f>
        <v/>
      </c>
      <c r="P312" t="str">
        <f>IF('CHI² deux variables'!P309="","",('CHI² deux variables'!$AZ309*'CHI² deux variables'!P$311/'CHI² deux variables'!$AZ$311))</f>
        <v/>
      </c>
      <c r="Q312" t="str">
        <f>IF('CHI² deux variables'!Q309="","",('CHI² deux variables'!$AZ309*'CHI² deux variables'!Q$311/'CHI² deux variables'!$AZ$311))</f>
        <v/>
      </c>
      <c r="R312" t="str">
        <f>IF('CHI² deux variables'!R309="","",('CHI² deux variables'!$AZ309*'CHI² deux variables'!R$311/'CHI² deux variables'!$AZ$311))</f>
        <v/>
      </c>
      <c r="S312" t="str">
        <f>IF('CHI² deux variables'!S309="","",('CHI² deux variables'!$AZ309*'CHI² deux variables'!S$311/'CHI² deux variables'!$AZ$311))</f>
        <v/>
      </c>
      <c r="T312" t="str">
        <f>IF('CHI² deux variables'!T309="","",('CHI² deux variables'!$AZ309*'CHI² deux variables'!T$311/'CHI² deux variables'!$AZ$311))</f>
        <v/>
      </c>
      <c r="U312" t="str">
        <f>IF('CHI² deux variables'!U309="","",('CHI² deux variables'!$AZ309*'CHI² deux variables'!U$311/'CHI² deux variables'!$AZ$311))</f>
        <v/>
      </c>
      <c r="V312" t="str">
        <f>IF('CHI² deux variables'!V309="","",('CHI² deux variables'!$AZ309*'CHI² deux variables'!V$311/'CHI² deux variables'!$AZ$311))</f>
        <v/>
      </c>
      <c r="W312" t="str">
        <f>IF('CHI² deux variables'!W309="","",('CHI² deux variables'!$AZ309*'CHI² deux variables'!W$311/'CHI² deux variables'!$AZ$311))</f>
        <v/>
      </c>
      <c r="X312" t="str">
        <f>IF('CHI² deux variables'!X309="","",('CHI² deux variables'!$AZ309*'CHI² deux variables'!X$311/'CHI² deux variables'!$AZ$311))</f>
        <v/>
      </c>
      <c r="Y312" t="str">
        <f>IF('CHI² deux variables'!Y309="","",('CHI² deux variables'!$AZ309*'CHI² deux variables'!Y$311/'CHI² deux variables'!$AZ$311))</f>
        <v/>
      </c>
      <c r="Z312" t="str">
        <f>IF('CHI² deux variables'!Z309="","",('CHI² deux variables'!$AZ309*'CHI² deux variables'!Z$311/'CHI² deux variables'!$AZ$311))</f>
        <v/>
      </c>
      <c r="AA312" t="str">
        <f>IF('CHI² deux variables'!AA309="","",('CHI² deux variables'!$AZ309*'CHI² deux variables'!AA$311/'CHI² deux variables'!$AZ$311))</f>
        <v/>
      </c>
      <c r="AB312" t="str">
        <f>IF('CHI² deux variables'!AB309="","",('CHI² deux variables'!$AZ309*'CHI² deux variables'!AB$311/'CHI² deux variables'!$AZ$311))</f>
        <v/>
      </c>
      <c r="AC312" t="str">
        <f>IF('CHI² deux variables'!AC309="","",('CHI² deux variables'!$AZ309*'CHI² deux variables'!AC$311/'CHI² deux variables'!$AZ$311))</f>
        <v/>
      </c>
      <c r="AD312" t="str">
        <f>IF('CHI² deux variables'!AD309="","",('CHI² deux variables'!$AZ309*'CHI² deux variables'!AD$311/'CHI² deux variables'!$AZ$311))</f>
        <v/>
      </c>
      <c r="AE312" t="str">
        <f>IF('CHI² deux variables'!AE309="","",('CHI² deux variables'!$AZ309*'CHI² deux variables'!AE$311/'CHI² deux variables'!$AZ$311))</f>
        <v/>
      </c>
      <c r="AF312" t="str">
        <f>IF('CHI² deux variables'!AF309="","",('CHI² deux variables'!$AZ309*'CHI² deux variables'!AF$311/'CHI² deux variables'!$AZ$311))</f>
        <v/>
      </c>
      <c r="AG312" t="str">
        <f>IF('CHI² deux variables'!AG309="","",('CHI² deux variables'!$AZ309*'CHI² deux variables'!AG$311/'CHI² deux variables'!$AZ$311))</f>
        <v/>
      </c>
      <c r="AH312" t="str">
        <f>IF('CHI² deux variables'!AH309="","",('CHI² deux variables'!$AZ309*'CHI² deux variables'!AH$311/'CHI² deux variables'!$AZ$311))</f>
        <v/>
      </c>
      <c r="AI312" t="str">
        <f>IF('CHI² deux variables'!AI309="","",('CHI² deux variables'!$AZ309*'CHI² deux variables'!AI$311/'CHI² deux variables'!$AZ$311))</f>
        <v/>
      </c>
      <c r="AJ312" t="str">
        <f>IF('CHI² deux variables'!AJ309="","",('CHI² deux variables'!$AZ309*'CHI² deux variables'!AJ$311/'CHI² deux variables'!$AZ$311))</f>
        <v/>
      </c>
      <c r="AK312" t="str">
        <f>IF('CHI² deux variables'!AK309="","",('CHI² deux variables'!$AZ309*'CHI² deux variables'!AK$311/'CHI² deux variables'!$AZ$311))</f>
        <v/>
      </c>
      <c r="AL312" t="str">
        <f>IF('CHI² deux variables'!AL309="","",('CHI² deux variables'!$AZ309*'CHI² deux variables'!AL$311/'CHI² deux variables'!$AZ$311))</f>
        <v/>
      </c>
      <c r="AM312" t="str">
        <f>IF('CHI² deux variables'!AM309="","",('CHI² deux variables'!$AZ309*'CHI² deux variables'!AM$311/'CHI² deux variables'!$AZ$311))</f>
        <v/>
      </c>
      <c r="AN312" t="str">
        <f>IF('CHI² deux variables'!AN309="","",('CHI² deux variables'!$AZ309*'CHI² deux variables'!AN$311/'CHI² deux variables'!$AZ$311))</f>
        <v/>
      </c>
      <c r="AO312" t="str">
        <f>IF('CHI² deux variables'!AO309="","",('CHI² deux variables'!$AZ309*'CHI² deux variables'!AO$311/'CHI² deux variables'!$AZ$311))</f>
        <v/>
      </c>
      <c r="AP312" t="str">
        <f>IF('CHI² deux variables'!AP309="","",('CHI² deux variables'!$AZ309*'CHI² deux variables'!AP$311/'CHI² deux variables'!$AZ$311))</f>
        <v/>
      </c>
      <c r="AQ312" t="str">
        <f>IF('CHI² deux variables'!AQ309="","",('CHI² deux variables'!$AZ309*'CHI² deux variables'!AQ$311/'CHI² deux variables'!$AZ$311))</f>
        <v/>
      </c>
      <c r="AR312" t="str">
        <f>IF('CHI² deux variables'!AR309="","",('CHI² deux variables'!$AZ309*'CHI² deux variables'!AR$311/'CHI² deux variables'!$AZ$311))</f>
        <v/>
      </c>
      <c r="AS312" t="str">
        <f>IF('CHI² deux variables'!AS309="","",('CHI² deux variables'!$AZ309*'CHI² deux variables'!AS$311/'CHI² deux variables'!$AZ$311))</f>
        <v/>
      </c>
      <c r="AT312" t="str">
        <f>IF('CHI² deux variables'!AT309="","",('CHI² deux variables'!$AZ309*'CHI² deux variables'!AT$311/'CHI² deux variables'!$AZ$311))</f>
        <v/>
      </c>
      <c r="AU312" t="str">
        <f>IF('CHI² deux variables'!AU309="","",('CHI² deux variables'!$AZ309*'CHI² deux variables'!AU$311/'CHI² deux variables'!$AZ$311))</f>
        <v/>
      </c>
      <c r="AV312" t="str">
        <f>IF('CHI² deux variables'!AV309="","",('CHI² deux variables'!$AZ309*'CHI² deux variables'!AV$311/'CHI² deux variables'!$AZ$311))</f>
        <v/>
      </c>
      <c r="AW312" t="str">
        <f>IF('CHI² deux variables'!AW309="","",('CHI² deux variables'!$AZ309*'CHI² deux variables'!AW$311/'CHI² deux variables'!$AZ$311))</f>
        <v/>
      </c>
      <c r="AX312" t="str">
        <f>IF('CHI² deux variables'!AX309="","",('CHI² deux variables'!$AZ309*'CHI² deux variables'!AX$311/'CHI² deux variables'!$AZ$311))</f>
        <v/>
      </c>
      <c r="AY312" t="str">
        <f>IF('CHI² deux variables'!AY309="","",('CHI² deux variables'!$AZ309*'CHI² deux variables'!AY$311/'CHI² deux variables'!$AZ$311))</f>
        <v/>
      </c>
      <c r="AZ312" t="s">
        <v>675</v>
      </c>
    </row>
    <row r="313" spans="1:52" x14ac:dyDescent="0.25">
      <c r="A313" t="s">
        <v>367</v>
      </c>
      <c r="B313" t="str">
        <f>IF('CHI² deux variables'!B310="","",('CHI² deux variables'!$AZ310*'CHI² deux variables'!B$311/'CHI² deux variables'!$AZ$311))</f>
        <v/>
      </c>
      <c r="C313" t="str">
        <f>IF('CHI² deux variables'!C310="","",('CHI² deux variables'!$AZ310*'CHI² deux variables'!C$311/'CHI² deux variables'!$AZ$311))</f>
        <v/>
      </c>
      <c r="D313" t="str">
        <f>IF('CHI² deux variables'!D310="","",('CHI² deux variables'!$AZ310*'CHI² deux variables'!D$311/'CHI² deux variables'!$AZ$311))</f>
        <v/>
      </c>
      <c r="E313" t="str">
        <f>IF('CHI² deux variables'!E310="","",('CHI² deux variables'!$AZ310*'CHI² deux variables'!E$311/'CHI² deux variables'!$AZ$311))</f>
        <v/>
      </c>
      <c r="F313" t="str">
        <f>IF('CHI² deux variables'!F310="","",('CHI² deux variables'!$AZ310*'CHI² deux variables'!F$311/'CHI² deux variables'!$AZ$311))</f>
        <v/>
      </c>
      <c r="G313" t="str">
        <f>IF('CHI² deux variables'!G310="","",('CHI² deux variables'!$AZ310*'CHI² deux variables'!G$311/'CHI² deux variables'!$AZ$311))</f>
        <v/>
      </c>
      <c r="H313" t="str">
        <f>IF('CHI² deux variables'!H310="","",('CHI² deux variables'!$AZ310*'CHI² deux variables'!H$311/'CHI² deux variables'!$AZ$311))</f>
        <v/>
      </c>
      <c r="I313" t="str">
        <f>IF('CHI² deux variables'!I310="","",('CHI² deux variables'!$AZ310*'CHI² deux variables'!I$311/'CHI² deux variables'!$AZ$311))</f>
        <v/>
      </c>
      <c r="J313" t="str">
        <f>IF('CHI² deux variables'!J310="","",('CHI² deux variables'!$AZ310*'CHI² deux variables'!J$311/'CHI² deux variables'!$AZ$311))</f>
        <v/>
      </c>
      <c r="K313" t="str">
        <f>IF('CHI² deux variables'!K310="","",('CHI² deux variables'!$AZ310*'CHI² deux variables'!K$311/'CHI² deux variables'!$AZ$311))</f>
        <v/>
      </c>
      <c r="L313" t="str">
        <f>IF('CHI² deux variables'!L310="","",('CHI² deux variables'!$AZ310*'CHI² deux variables'!L$311/'CHI² deux variables'!$AZ$311))</f>
        <v/>
      </c>
      <c r="M313" t="str">
        <f>IF('CHI² deux variables'!M310="","",('CHI² deux variables'!$AZ310*'CHI² deux variables'!M$311/'CHI² deux variables'!$AZ$311))</f>
        <v/>
      </c>
      <c r="N313" t="str">
        <f>IF('CHI² deux variables'!N310="","",('CHI² deux variables'!$AZ310*'CHI² deux variables'!N$311/'CHI² deux variables'!$AZ$311))</f>
        <v/>
      </c>
      <c r="O313" t="str">
        <f>IF('CHI² deux variables'!O310="","",('CHI² deux variables'!$AZ310*'CHI² deux variables'!O$311/'CHI² deux variables'!$AZ$311))</f>
        <v/>
      </c>
      <c r="P313" t="str">
        <f>IF('CHI² deux variables'!P310="","",('CHI² deux variables'!$AZ310*'CHI² deux variables'!P$311/'CHI² deux variables'!$AZ$311))</f>
        <v/>
      </c>
      <c r="Q313" t="str">
        <f>IF('CHI² deux variables'!Q310="","",('CHI² deux variables'!$AZ310*'CHI² deux variables'!Q$311/'CHI² deux variables'!$AZ$311))</f>
        <v/>
      </c>
      <c r="R313" t="str">
        <f>IF('CHI² deux variables'!R310="","",('CHI² deux variables'!$AZ310*'CHI² deux variables'!R$311/'CHI² deux variables'!$AZ$311))</f>
        <v/>
      </c>
      <c r="S313" t="str">
        <f>IF('CHI² deux variables'!S310="","",('CHI² deux variables'!$AZ310*'CHI² deux variables'!S$311/'CHI² deux variables'!$AZ$311))</f>
        <v/>
      </c>
      <c r="T313" t="str">
        <f>IF('CHI² deux variables'!T310="","",('CHI² deux variables'!$AZ310*'CHI² deux variables'!T$311/'CHI² deux variables'!$AZ$311))</f>
        <v/>
      </c>
      <c r="U313" t="str">
        <f>IF('CHI² deux variables'!U310="","",('CHI² deux variables'!$AZ310*'CHI² deux variables'!U$311/'CHI² deux variables'!$AZ$311))</f>
        <v/>
      </c>
      <c r="V313" t="str">
        <f>IF('CHI² deux variables'!V310="","",('CHI² deux variables'!$AZ310*'CHI² deux variables'!V$311/'CHI² deux variables'!$AZ$311))</f>
        <v/>
      </c>
      <c r="W313" t="str">
        <f>IF('CHI² deux variables'!W310="","",('CHI² deux variables'!$AZ310*'CHI² deux variables'!W$311/'CHI² deux variables'!$AZ$311))</f>
        <v/>
      </c>
      <c r="X313" t="str">
        <f>IF('CHI² deux variables'!X310="","",('CHI² deux variables'!$AZ310*'CHI² deux variables'!X$311/'CHI² deux variables'!$AZ$311))</f>
        <v/>
      </c>
      <c r="Y313" t="str">
        <f>IF('CHI² deux variables'!Y310="","",('CHI² deux variables'!$AZ310*'CHI² deux variables'!Y$311/'CHI² deux variables'!$AZ$311))</f>
        <v/>
      </c>
      <c r="Z313" t="str">
        <f>IF('CHI² deux variables'!Z310="","",('CHI² deux variables'!$AZ310*'CHI² deux variables'!Z$311/'CHI² deux variables'!$AZ$311))</f>
        <v/>
      </c>
      <c r="AA313" t="str">
        <f>IF('CHI² deux variables'!AA310="","",('CHI² deux variables'!$AZ310*'CHI² deux variables'!AA$311/'CHI² deux variables'!$AZ$311))</f>
        <v/>
      </c>
      <c r="AB313" t="str">
        <f>IF('CHI² deux variables'!AB310="","",('CHI² deux variables'!$AZ310*'CHI² deux variables'!AB$311/'CHI² deux variables'!$AZ$311))</f>
        <v/>
      </c>
      <c r="AC313" t="str">
        <f>IF('CHI² deux variables'!AC310="","",('CHI² deux variables'!$AZ310*'CHI² deux variables'!AC$311/'CHI² deux variables'!$AZ$311))</f>
        <v/>
      </c>
      <c r="AD313" t="str">
        <f>IF('CHI² deux variables'!AD310="","",('CHI² deux variables'!$AZ310*'CHI² deux variables'!AD$311/'CHI² deux variables'!$AZ$311))</f>
        <v/>
      </c>
      <c r="AE313" t="str">
        <f>IF('CHI² deux variables'!AE310="","",('CHI² deux variables'!$AZ310*'CHI² deux variables'!AE$311/'CHI² deux variables'!$AZ$311))</f>
        <v/>
      </c>
      <c r="AF313" t="str">
        <f>IF('CHI² deux variables'!AF310="","",('CHI² deux variables'!$AZ310*'CHI² deux variables'!AF$311/'CHI² deux variables'!$AZ$311))</f>
        <v/>
      </c>
      <c r="AG313" t="str">
        <f>IF('CHI² deux variables'!AG310="","",('CHI² deux variables'!$AZ310*'CHI² deux variables'!AG$311/'CHI² deux variables'!$AZ$311))</f>
        <v/>
      </c>
      <c r="AH313" t="str">
        <f>IF('CHI² deux variables'!AH310="","",('CHI² deux variables'!$AZ310*'CHI² deux variables'!AH$311/'CHI² deux variables'!$AZ$311))</f>
        <v/>
      </c>
      <c r="AI313" t="str">
        <f>IF('CHI² deux variables'!AI310="","",('CHI² deux variables'!$AZ310*'CHI² deux variables'!AI$311/'CHI² deux variables'!$AZ$311))</f>
        <v/>
      </c>
      <c r="AJ313" t="str">
        <f>IF('CHI² deux variables'!AJ310="","",('CHI² deux variables'!$AZ310*'CHI² deux variables'!AJ$311/'CHI² deux variables'!$AZ$311))</f>
        <v/>
      </c>
      <c r="AK313" t="str">
        <f>IF('CHI² deux variables'!AK310="","",('CHI² deux variables'!$AZ310*'CHI² deux variables'!AK$311/'CHI² deux variables'!$AZ$311))</f>
        <v/>
      </c>
      <c r="AL313" t="str">
        <f>IF('CHI² deux variables'!AL310="","",('CHI² deux variables'!$AZ310*'CHI² deux variables'!AL$311/'CHI² deux variables'!$AZ$311))</f>
        <v/>
      </c>
      <c r="AM313" t="str">
        <f>IF('CHI² deux variables'!AM310="","",('CHI² deux variables'!$AZ310*'CHI² deux variables'!AM$311/'CHI² deux variables'!$AZ$311))</f>
        <v/>
      </c>
      <c r="AN313" t="str">
        <f>IF('CHI² deux variables'!AN310="","",('CHI² deux variables'!$AZ310*'CHI² deux variables'!AN$311/'CHI² deux variables'!$AZ$311))</f>
        <v/>
      </c>
      <c r="AO313" t="str">
        <f>IF('CHI² deux variables'!AO310="","",('CHI² deux variables'!$AZ310*'CHI² deux variables'!AO$311/'CHI² deux variables'!$AZ$311))</f>
        <v/>
      </c>
      <c r="AP313" t="str">
        <f>IF('CHI² deux variables'!AP310="","",('CHI² deux variables'!$AZ310*'CHI² deux variables'!AP$311/'CHI² deux variables'!$AZ$311))</f>
        <v/>
      </c>
      <c r="AQ313" t="str">
        <f>IF('CHI² deux variables'!AQ310="","",('CHI² deux variables'!$AZ310*'CHI² deux variables'!AQ$311/'CHI² deux variables'!$AZ$311))</f>
        <v/>
      </c>
      <c r="AR313" t="str">
        <f>IF('CHI² deux variables'!AR310="","",('CHI² deux variables'!$AZ310*'CHI² deux variables'!AR$311/'CHI² deux variables'!$AZ$311))</f>
        <v/>
      </c>
      <c r="AS313" t="str">
        <f>IF('CHI² deux variables'!AS310="","",('CHI² deux variables'!$AZ310*'CHI² deux variables'!AS$311/'CHI² deux variables'!$AZ$311))</f>
        <v/>
      </c>
      <c r="AT313" t="str">
        <f>IF('CHI² deux variables'!AT310="","",('CHI² deux variables'!$AZ310*'CHI² deux variables'!AT$311/'CHI² deux variables'!$AZ$311))</f>
        <v/>
      </c>
      <c r="AU313" t="str">
        <f>IF('CHI² deux variables'!AU310="","",('CHI² deux variables'!$AZ310*'CHI² deux variables'!AU$311/'CHI² deux variables'!$AZ$311))</f>
        <v/>
      </c>
      <c r="AV313" t="str">
        <f>IF('CHI² deux variables'!AV310="","",('CHI² deux variables'!$AZ310*'CHI² deux variables'!AV$311/'CHI² deux variables'!$AZ$311))</f>
        <v/>
      </c>
      <c r="AW313" t="str">
        <f>IF('CHI² deux variables'!AW310="","",('CHI² deux variables'!$AZ310*'CHI² deux variables'!AW$311/'CHI² deux variables'!$AZ$311))</f>
        <v/>
      </c>
      <c r="AX313" t="str">
        <f>IF('CHI² deux variables'!AX310="","",('CHI² deux variables'!$AZ310*'CHI² deux variables'!AX$311/'CHI² deux variables'!$AZ$311))</f>
        <v/>
      </c>
      <c r="AY313" t="str">
        <f>IF('CHI² deux variables'!AY310="","",('CHI² deux variables'!$AZ310*'CHI² deux variables'!AY$311/'CHI² deux variables'!$AZ$311))</f>
        <v/>
      </c>
      <c r="AZ313" t="s">
        <v>675</v>
      </c>
    </row>
    <row r="314" spans="1:52" x14ac:dyDescent="0.25">
      <c r="A314" t="s">
        <v>675</v>
      </c>
      <c r="B314" t="s">
        <v>675</v>
      </c>
      <c r="C314" t="s">
        <v>675</v>
      </c>
      <c r="D314" t="s">
        <v>675</v>
      </c>
      <c r="E314" t="s">
        <v>675</v>
      </c>
      <c r="F314" t="s">
        <v>675</v>
      </c>
      <c r="G314" t="s">
        <v>675</v>
      </c>
      <c r="H314" t="s">
        <v>675</v>
      </c>
      <c r="I314" t="s">
        <v>675</v>
      </c>
      <c r="J314" t="s">
        <v>675</v>
      </c>
      <c r="K314" t="s">
        <v>675</v>
      </c>
      <c r="L314" t="s">
        <v>675</v>
      </c>
      <c r="M314" t="s">
        <v>675</v>
      </c>
      <c r="N314" t="s">
        <v>675</v>
      </c>
      <c r="O314" t="s">
        <v>675</v>
      </c>
      <c r="P314" t="s">
        <v>675</v>
      </c>
      <c r="Q314" t="s">
        <v>675</v>
      </c>
      <c r="R314" t="s">
        <v>675</v>
      </c>
      <c r="S314" t="s">
        <v>675</v>
      </c>
      <c r="T314" t="s">
        <v>675</v>
      </c>
      <c r="U314" t="s">
        <v>675</v>
      </c>
      <c r="V314" t="s">
        <v>675</v>
      </c>
      <c r="W314" t="s">
        <v>675</v>
      </c>
      <c r="X314" t="s">
        <v>675</v>
      </c>
      <c r="Y314" t="s">
        <v>675</v>
      </c>
      <c r="Z314" t="s">
        <v>675</v>
      </c>
      <c r="AA314" t="s">
        <v>675</v>
      </c>
      <c r="AB314" t="s">
        <v>675</v>
      </c>
      <c r="AC314" t="s">
        <v>675</v>
      </c>
      <c r="AD314" t="s">
        <v>675</v>
      </c>
      <c r="AE314" t="s">
        <v>675</v>
      </c>
      <c r="AF314" t="s">
        <v>675</v>
      </c>
      <c r="AG314" t="s">
        <v>675</v>
      </c>
      <c r="AH314" t="s">
        <v>675</v>
      </c>
      <c r="AI314" t="s">
        <v>675</v>
      </c>
      <c r="AJ314" t="s">
        <v>675</v>
      </c>
      <c r="AK314" t="s">
        <v>675</v>
      </c>
      <c r="AL314" t="s">
        <v>675</v>
      </c>
      <c r="AM314" t="s">
        <v>675</v>
      </c>
      <c r="AN314" t="s">
        <v>675</v>
      </c>
      <c r="AO314" t="s">
        <v>675</v>
      </c>
      <c r="AP314" t="s">
        <v>675</v>
      </c>
      <c r="AQ314" t="s">
        <v>675</v>
      </c>
      <c r="AR314" t="s">
        <v>675</v>
      </c>
      <c r="AS314" t="s">
        <v>675</v>
      </c>
      <c r="AT314" t="s">
        <v>675</v>
      </c>
      <c r="AU314" t="s">
        <v>675</v>
      </c>
      <c r="AV314" t="s">
        <v>675</v>
      </c>
      <c r="AW314" t="s">
        <v>675</v>
      </c>
      <c r="AX314" t="s">
        <v>675</v>
      </c>
      <c r="AY314" t="s">
        <v>675</v>
      </c>
      <c r="AZ314" t="s">
        <v>675</v>
      </c>
    </row>
    <row r="315" spans="1:52" x14ac:dyDescent="0.25">
      <c r="AZ315" t="s">
        <v>675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Z315"/>
  <sheetViews>
    <sheetView workbookViewId="0">
      <selection activeCell="E9" sqref="E9"/>
    </sheetView>
  </sheetViews>
  <sheetFormatPr baseColWidth="10" defaultRowHeight="13.2" x14ac:dyDescent="0.25"/>
  <sheetData>
    <row r="5" spans="1:52" x14ac:dyDescent="0.25">
      <c r="B5" t="s">
        <v>669</v>
      </c>
      <c r="C5">
        <f>SUM(B14:AY313)</f>
        <v>23.795647745244242</v>
      </c>
    </row>
    <row r="6" spans="1:52" x14ac:dyDescent="0.25">
      <c r="B6" t="s">
        <v>678</v>
      </c>
      <c r="C6">
        <f>(COUNT(B14:AY14)-1)*(COUNT(B14:B313)-1)</f>
        <v>3</v>
      </c>
    </row>
    <row r="7" spans="1:52" x14ac:dyDescent="0.25">
      <c r="B7" t="s">
        <v>671</v>
      </c>
      <c r="C7">
        <f>CHIDIST(C5,C6)</f>
        <v>2.7558049006675938E-5</v>
      </c>
    </row>
    <row r="13" spans="1:52" x14ac:dyDescent="0.25"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  <c r="AI13" t="s">
        <v>51</v>
      </c>
      <c r="AJ13" t="s">
        <v>52</v>
      </c>
      <c r="AK13" t="s">
        <v>53</v>
      </c>
      <c r="AL13" t="s">
        <v>54</v>
      </c>
      <c r="AM13" t="s">
        <v>55</v>
      </c>
      <c r="AN13" t="s">
        <v>56</v>
      </c>
      <c r="AO13" t="s">
        <v>57</v>
      </c>
      <c r="AP13" t="s">
        <v>58</v>
      </c>
      <c r="AQ13" t="s">
        <v>59</v>
      </c>
      <c r="AR13" t="s">
        <v>60</v>
      </c>
      <c r="AS13" t="s">
        <v>61</v>
      </c>
      <c r="AT13" t="s">
        <v>62</v>
      </c>
      <c r="AU13" t="s">
        <v>63</v>
      </c>
      <c r="AV13" t="s">
        <v>64</v>
      </c>
      <c r="AW13" t="s">
        <v>65</v>
      </c>
      <c r="AX13" t="s">
        <v>66</v>
      </c>
      <c r="AY13" t="s">
        <v>67</v>
      </c>
      <c r="AZ13" t="s">
        <v>675</v>
      </c>
    </row>
    <row r="14" spans="1:52" x14ac:dyDescent="0.25">
      <c r="A14" t="s">
        <v>68</v>
      </c>
      <c r="B14">
        <f>IF('CHI² deux variables'!B11="","",(('CHI² deux variables'!B11-Expect!B14)^2)/Expect!B14)</f>
        <v>3.3381822312012659</v>
      </c>
      <c r="C14">
        <f>IF('CHI² deux variables'!C11="","",(('CHI² deux variables'!C11-Expect!C14)^2)/Expect!C14)</f>
        <v>0.13788831984226155</v>
      </c>
      <c r="D14">
        <f>IF('CHI² deux variables'!D11="","",(('CHI² deux variables'!D11-Expect!D14)^2)/Expect!D14)</f>
        <v>4.0464607457002124</v>
      </c>
      <c r="E14">
        <f>IF('CHI² deux variables'!E11="","",(('CHI² deux variables'!E11-Expect!E14)^2)/Expect!E14)</f>
        <v>0.28277869061474264</v>
      </c>
      <c r="F14" t="str">
        <f>IF('CHI² deux variables'!F11="","",(('CHI² deux variables'!F11-Expect!F14)^2)/Expect!F14)</f>
        <v/>
      </c>
      <c r="G14" t="str">
        <f>IF('CHI² deux variables'!G11="","",(('CHI² deux variables'!G11-Expect!G14)^2)/Expect!G14)</f>
        <v/>
      </c>
      <c r="H14" t="str">
        <f>IF('CHI² deux variables'!H11="","",(('CHI² deux variables'!H11-Expect!H14)^2)/Expect!H14)</f>
        <v/>
      </c>
      <c r="I14" t="str">
        <f>IF('CHI² deux variables'!I11="","",(('CHI² deux variables'!I11-Expect!I14)^2)/Expect!I14)</f>
        <v/>
      </c>
      <c r="J14" t="str">
        <f>IF('CHI² deux variables'!J11="","",(('CHI² deux variables'!J11-Expect!J14)^2)/Expect!J14)</f>
        <v/>
      </c>
      <c r="K14" t="str">
        <f>IF('CHI² deux variables'!K11="","",(('CHI² deux variables'!K11-Expect!K14)^2)/Expect!K14)</f>
        <v/>
      </c>
      <c r="L14" t="str">
        <f>IF('CHI² deux variables'!L11="","",(('CHI² deux variables'!L11-Expect!L14)^2)/Expect!L14)</f>
        <v/>
      </c>
      <c r="M14" t="str">
        <f>IF('CHI² deux variables'!M11="","",(('CHI² deux variables'!M11-Expect!M14)^2)/Expect!M14)</f>
        <v/>
      </c>
      <c r="N14" t="str">
        <f>IF('CHI² deux variables'!N11="","",(('CHI² deux variables'!N11-Expect!N14)^2)/Expect!N14)</f>
        <v/>
      </c>
      <c r="O14" t="str">
        <f>IF('CHI² deux variables'!O11="","",(('CHI² deux variables'!O11-Expect!O14)^2)/Expect!O14)</f>
        <v/>
      </c>
      <c r="P14" t="str">
        <f>IF('CHI² deux variables'!P11="","",(('CHI² deux variables'!P11-Expect!P14)^2)/Expect!P14)</f>
        <v/>
      </c>
      <c r="Q14" t="str">
        <f>IF('CHI² deux variables'!Q11="","",(('CHI² deux variables'!Q11-Expect!Q14)^2)/Expect!Q14)</f>
        <v/>
      </c>
      <c r="R14" t="str">
        <f>IF('CHI² deux variables'!R11="","",(('CHI² deux variables'!R11-Expect!R14)^2)/Expect!R14)</f>
        <v/>
      </c>
      <c r="S14" t="str">
        <f>IF('CHI² deux variables'!S11="","",(('CHI² deux variables'!S11-Expect!S14)^2)/Expect!S14)</f>
        <v/>
      </c>
      <c r="T14" t="str">
        <f>IF('CHI² deux variables'!T11="","",(('CHI² deux variables'!T11-Expect!T14)^2)/Expect!T14)</f>
        <v/>
      </c>
      <c r="U14" t="str">
        <f>IF('CHI² deux variables'!U11="","",(('CHI² deux variables'!U11-Expect!U14)^2)/Expect!U14)</f>
        <v/>
      </c>
      <c r="V14" t="str">
        <f>IF('CHI² deux variables'!V11="","",(('CHI² deux variables'!V11-Expect!V14)^2)/Expect!V14)</f>
        <v/>
      </c>
      <c r="W14" t="str">
        <f>IF('CHI² deux variables'!W11="","",(('CHI² deux variables'!W11-Expect!W14)^2)/Expect!W14)</f>
        <v/>
      </c>
      <c r="X14" t="str">
        <f>IF('CHI² deux variables'!X11="","",(('CHI² deux variables'!X11-Expect!X14)^2)/Expect!X14)</f>
        <v/>
      </c>
      <c r="Y14" t="str">
        <f>IF('CHI² deux variables'!Y11="","",(('CHI² deux variables'!Y11-Expect!Y14)^2)/Expect!Y14)</f>
        <v/>
      </c>
      <c r="Z14" t="str">
        <f>IF('CHI² deux variables'!Z11="","",(('CHI² deux variables'!Z11-Expect!Z14)^2)/Expect!Z14)</f>
        <v/>
      </c>
      <c r="AA14" t="str">
        <f>IF('CHI² deux variables'!AA11="","",(('CHI² deux variables'!AA11-Expect!AA14)^2)/Expect!AA14)</f>
        <v/>
      </c>
      <c r="AB14" t="str">
        <f>IF('CHI² deux variables'!AB11="","",(('CHI² deux variables'!AB11-Expect!AB14)^2)/Expect!AB14)</f>
        <v/>
      </c>
      <c r="AC14" t="str">
        <f>IF('CHI² deux variables'!AC11="","",(('CHI² deux variables'!AC11-Expect!AC14)^2)/Expect!AC14)</f>
        <v/>
      </c>
      <c r="AD14" t="str">
        <f>IF('CHI² deux variables'!AD11="","",(('CHI² deux variables'!AD11-Expect!AD14)^2)/Expect!AD14)</f>
        <v/>
      </c>
      <c r="AE14" t="str">
        <f>IF('CHI² deux variables'!AE11="","",(('CHI² deux variables'!AE11-Expect!AE14)^2)/Expect!AE14)</f>
        <v/>
      </c>
      <c r="AF14" t="str">
        <f>IF('CHI² deux variables'!AF11="","",(('CHI² deux variables'!AF11-Expect!AF14)^2)/Expect!AF14)</f>
        <v/>
      </c>
      <c r="AG14" t="str">
        <f>IF('CHI² deux variables'!AG11="","",(('CHI² deux variables'!AG11-Expect!AG14)^2)/Expect!AG14)</f>
        <v/>
      </c>
      <c r="AH14" t="str">
        <f>IF('CHI² deux variables'!AH11="","",(('CHI² deux variables'!AH11-Expect!AH14)^2)/Expect!AH14)</f>
        <v/>
      </c>
      <c r="AI14" t="str">
        <f>IF('CHI² deux variables'!AI11="","",(('CHI² deux variables'!AI11-Expect!AI14)^2)/Expect!AI14)</f>
        <v/>
      </c>
      <c r="AJ14" t="str">
        <f>IF('CHI² deux variables'!AJ11="","",(('CHI² deux variables'!AJ11-Expect!AJ14)^2)/Expect!AJ14)</f>
        <v/>
      </c>
      <c r="AK14" t="str">
        <f>IF('CHI² deux variables'!AK11="","",(('CHI² deux variables'!AK11-Expect!AK14)^2)/Expect!AK14)</f>
        <v/>
      </c>
      <c r="AL14" t="str">
        <f>IF('CHI² deux variables'!AL11="","",(('CHI² deux variables'!AL11-Expect!AL14)^2)/Expect!AL14)</f>
        <v/>
      </c>
      <c r="AM14" t="str">
        <f>IF('CHI² deux variables'!AM11="","",(('CHI² deux variables'!AM11-Expect!AM14)^2)/Expect!AM14)</f>
        <v/>
      </c>
      <c r="AN14" t="str">
        <f>IF('CHI² deux variables'!AN11="","",(('CHI² deux variables'!AN11-Expect!AN14)^2)/Expect!AN14)</f>
        <v/>
      </c>
      <c r="AO14" t="str">
        <f>IF('CHI² deux variables'!AO11="","",(('CHI² deux variables'!AO11-Expect!AO14)^2)/Expect!AO14)</f>
        <v/>
      </c>
      <c r="AP14" t="str">
        <f>IF('CHI² deux variables'!AP11="","",(('CHI² deux variables'!AP11-Expect!AP14)^2)/Expect!AP14)</f>
        <v/>
      </c>
      <c r="AQ14" t="str">
        <f>IF('CHI² deux variables'!AQ11="","",(('CHI² deux variables'!AQ11-Expect!AQ14)^2)/Expect!AQ14)</f>
        <v/>
      </c>
      <c r="AR14" t="str">
        <f>IF('CHI² deux variables'!AR11="","",(('CHI² deux variables'!AR11-Expect!AR14)^2)/Expect!AR14)</f>
        <v/>
      </c>
      <c r="AS14" t="str">
        <f>IF('CHI² deux variables'!AS11="","",(('CHI² deux variables'!AS11-Expect!AS14)^2)/Expect!AS14)</f>
        <v/>
      </c>
      <c r="AT14" t="str">
        <f>IF('CHI² deux variables'!AT11="","",(('CHI² deux variables'!AT11-Expect!AT14)^2)/Expect!AT14)</f>
        <v/>
      </c>
      <c r="AU14" t="str">
        <f>IF('CHI² deux variables'!AU11="","",(('CHI² deux variables'!AU11-Expect!AU14)^2)/Expect!AU14)</f>
        <v/>
      </c>
      <c r="AV14" t="str">
        <f>IF('CHI² deux variables'!AV11="","",(('CHI² deux variables'!AV11-Expect!AV14)^2)/Expect!AV14)</f>
        <v/>
      </c>
      <c r="AW14" t="str">
        <f>IF('CHI² deux variables'!AW11="","",(('CHI² deux variables'!AW11-Expect!AW14)^2)/Expect!AW14)</f>
        <v/>
      </c>
      <c r="AX14" t="str">
        <f>IF('CHI² deux variables'!AX11="","",(('CHI² deux variables'!AX11-Expect!AX14)^2)/Expect!AX14)</f>
        <v/>
      </c>
      <c r="AY14" t="str">
        <f>IF('CHI² deux variables'!AY11="","",(('CHI² deux variables'!AY11-Expect!AY14)^2)/Expect!AY14)</f>
        <v/>
      </c>
      <c r="AZ14" t="s">
        <v>675</v>
      </c>
    </row>
    <row r="15" spans="1:52" x14ac:dyDescent="0.25">
      <c r="A15" t="s">
        <v>69</v>
      </c>
      <c r="B15">
        <f>IF('CHI² deux variables'!B12="","",(('CHI² deux variables'!B12-Expect!B15)^2)/Expect!B15)</f>
        <v>6.8387625168934099</v>
      </c>
      <c r="C15">
        <f>IF('CHI² deux variables'!C12="","",(('CHI² deux variables'!C12-Expect!C15)^2)/Expect!C15)</f>
        <v>0.28248472010928277</v>
      </c>
      <c r="D15">
        <f>IF('CHI² deux variables'!D12="","",(('CHI² deux variables'!D12-Expect!D15)^2)/Expect!D15)</f>
        <v>8.2897763384885419</v>
      </c>
      <c r="E15">
        <f>IF('CHI² deux variables'!E12="","",(('CHI² deux variables'!E12-Expect!E15)^2)/Expect!E15)</f>
        <v>0.57931418239452515</v>
      </c>
      <c r="F15" t="str">
        <f>IF('CHI² deux variables'!F12="","",(('CHI² deux variables'!F12-Expect!F15)^2)/Expect!F15)</f>
        <v/>
      </c>
      <c r="G15" t="str">
        <f>IF('CHI² deux variables'!G12="","",(('CHI² deux variables'!G12-Expect!G15)^2)/Expect!G15)</f>
        <v/>
      </c>
      <c r="H15" t="str">
        <f>IF('CHI² deux variables'!H12="","",(('CHI² deux variables'!H12-Expect!H15)^2)/Expect!H15)</f>
        <v/>
      </c>
      <c r="I15" t="str">
        <f>IF('CHI² deux variables'!I12="","",(('CHI² deux variables'!I12-Expect!I15)^2)/Expect!I15)</f>
        <v/>
      </c>
      <c r="J15" t="str">
        <f>IF('CHI² deux variables'!J12="","",(('CHI² deux variables'!J12-Expect!J15)^2)/Expect!J15)</f>
        <v/>
      </c>
      <c r="K15" t="str">
        <f>IF('CHI² deux variables'!K12="","",(('CHI² deux variables'!K12-Expect!K15)^2)/Expect!K15)</f>
        <v/>
      </c>
      <c r="L15" t="str">
        <f>IF('CHI² deux variables'!L12="","",(('CHI² deux variables'!L12-Expect!L15)^2)/Expect!L15)</f>
        <v/>
      </c>
      <c r="M15" t="str">
        <f>IF('CHI² deux variables'!M12="","",(('CHI² deux variables'!M12-Expect!M15)^2)/Expect!M15)</f>
        <v/>
      </c>
      <c r="N15" t="str">
        <f>IF('CHI² deux variables'!N12="","",(('CHI² deux variables'!N12-Expect!N15)^2)/Expect!N15)</f>
        <v/>
      </c>
      <c r="O15" t="str">
        <f>IF('CHI² deux variables'!O12="","",(('CHI² deux variables'!O12-Expect!O15)^2)/Expect!O15)</f>
        <v/>
      </c>
      <c r="P15" t="str">
        <f>IF('CHI² deux variables'!P12="","",(('CHI² deux variables'!P12-Expect!P15)^2)/Expect!P15)</f>
        <v/>
      </c>
      <c r="Q15" t="str">
        <f>IF('CHI² deux variables'!Q12="","",(('CHI² deux variables'!Q12-Expect!Q15)^2)/Expect!Q15)</f>
        <v/>
      </c>
      <c r="R15" t="str">
        <f>IF('CHI² deux variables'!R12="","",(('CHI² deux variables'!R12-Expect!R15)^2)/Expect!R15)</f>
        <v/>
      </c>
      <c r="S15" t="str">
        <f>IF('CHI² deux variables'!S12="","",(('CHI² deux variables'!S12-Expect!S15)^2)/Expect!S15)</f>
        <v/>
      </c>
      <c r="T15" t="str">
        <f>IF('CHI² deux variables'!T12="","",(('CHI² deux variables'!T12-Expect!T15)^2)/Expect!T15)</f>
        <v/>
      </c>
      <c r="U15" t="str">
        <f>IF('CHI² deux variables'!U12="","",(('CHI² deux variables'!U12-Expect!U15)^2)/Expect!U15)</f>
        <v/>
      </c>
      <c r="V15" t="str">
        <f>IF('CHI² deux variables'!V12="","",(('CHI² deux variables'!V12-Expect!V15)^2)/Expect!V15)</f>
        <v/>
      </c>
      <c r="W15" t="str">
        <f>IF('CHI² deux variables'!W12="","",(('CHI² deux variables'!W12-Expect!W15)^2)/Expect!W15)</f>
        <v/>
      </c>
      <c r="X15" t="str">
        <f>IF('CHI² deux variables'!X12="","",(('CHI² deux variables'!X12-Expect!X15)^2)/Expect!X15)</f>
        <v/>
      </c>
      <c r="Y15" t="str">
        <f>IF('CHI² deux variables'!Y12="","",(('CHI² deux variables'!Y12-Expect!Y15)^2)/Expect!Y15)</f>
        <v/>
      </c>
      <c r="Z15" t="str">
        <f>IF('CHI² deux variables'!Z12="","",(('CHI² deux variables'!Z12-Expect!Z15)^2)/Expect!Z15)</f>
        <v/>
      </c>
      <c r="AA15" t="str">
        <f>IF('CHI² deux variables'!AA12="","",(('CHI² deux variables'!AA12-Expect!AA15)^2)/Expect!AA15)</f>
        <v/>
      </c>
      <c r="AB15" t="str">
        <f>IF('CHI² deux variables'!AB12="","",(('CHI² deux variables'!AB12-Expect!AB15)^2)/Expect!AB15)</f>
        <v/>
      </c>
      <c r="AC15" t="str">
        <f>IF('CHI² deux variables'!AC12="","",(('CHI² deux variables'!AC12-Expect!AC15)^2)/Expect!AC15)</f>
        <v/>
      </c>
      <c r="AD15" t="str">
        <f>IF('CHI² deux variables'!AD12="","",(('CHI² deux variables'!AD12-Expect!AD15)^2)/Expect!AD15)</f>
        <v/>
      </c>
      <c r="AE15" t="str">
        <f>IF('CHI² deux variables'!AE12="","",(('CHI² deux variables'!AE12-Expect!AE15)^2)/Expect!AE15)</f>
        <v/>
      </c>
      <c r="AF15" t="str">
        <f>IF('CHI² deux variables'!AF12="","",(('CHI² deux variables'!AF12-Expect!AF15)^2)/Expect!AF15)</f>
        <v/>
      </c>
      <c r="AG15" t="str">
        <f>IF('CHI² deux variables'!AG12="","",(('CHI² deux variables'!AG12-Expect!AG15)^2)/Expect!AG15)</f>
        <v/>
      </c>
      <c r="AH15" t="str">
        <f>IF('CHI² deux variables'!AH12="","",(('CHI² deux variables'!AH12-Expect!AH15)^2)/Expect!AH15)</f>
        <v/>
      </c>
      <c r="AI15" t="str">
        <f>IF('CHI² deux variables'!AI12="","",(('CHI² deux variables'!AI12-Expect!AI15)^2)/Expect!AI15)</f>
        <v/>
      </c>
      <c r="AJ15" t="str">
        <f>IF('CHI² deux variables'!AJ12="","",(('CHI² deux variables'!AJ12-Expect!AJ15)^2)/Expect!AJ15)</f>
        <v/>
      </c>
      <c r="AK15" t="str">
        <f>IF('CHI² deux variables'!AK12="","",(('CHI² deux variables'!AK12-Expect!AK15)^2)/Expect!AK15)</f>
        <v/>
      </c>
      <c r="AL15" t="str">
        <f>IF('CHI² deux variables'!AL12="","",(('CHI² deux variables'!AL12-Expect!AL15)^2)/Expect!AL15)</f>
        <v/>
      </c>
      <c r="AM15" t="str">
        <f>IF('CHI² deux variables'!AM12="","",(('CHI² deux variables'!AM12-Expect!AM15)^2)/Expect!AM15)</f>
        <v/>
      </c>
      <c r="AN15" t="str">
        <f>IF('CHI² deux variables'!AN12="","",(('CHI² deux variables'!AN12-Expect!AN15)^2)/Expect!AN15)</f>
        <v/>
      </c>
      <c r="AO15" t="str">
        <f>IF('CHI² deux variables'!AO12="","",(('CHI² deux variables'!AO12-Expect!AO15)^2)/Expect!AO15)</f>
        <v/>
      </c>
      <c r="AP15" t="str">
        <f>IF('CHI² deux variables'!AP12="","",(('CHI² deux variables'!AP12-Expect!AP15)^2)/Expect!AP15)</f>
        <v/>
      </c>
      <c r="AQ15" t="str">
        <f>IF('CHI² deux variables'!AQ12="","",(('CHI² deux variables'!AQ12-Expect!AQ15)^2)/Expect!AQ15)</f>
        <v/>
      </c>
      <c r="AR15" t="str">
        <f>IF('CHI² deux variables'!AR12="","",(('CHI² deux variables'!AR12-Expect!AR15)^2)/Expect!AR15)</f>
        <v/>
      </c>
      <c r="AS15" t="str">
        <f>IF('CHI² deux variables'!AS12="","",(('CHI² deux variables'!AS12-Expect!AS15)^2)/Expect!AS15)</f>
        <v/>
      </c>
      <c r="AT15" t="str">
        <f>IF('CHI² deux variables'!AT12="","",(('CHI² deux variables'!AT12-Expect!AT15)^2)/Expect!AT15)</f>
        <v/>
      </c>
      <c r="AU15" t="str">
        <f>IF('CHI² deux variables'!AU12="","",(('CHI² deux variables'!AU12-Expect!AU15)^2)/Expect!AU15)</f>
        <v/>
      </c>
      <c r="AV15" t="str">
        <f>IF('CHI² deux variables'!AV12="","",(('CHI² deux variables'!AV12-Expect!AV15)^2)/Expect!AV15)</f>
        <v/>
      </c>
      <c r="AW15" t="str">
        <f>IF('CHI² deux variables'!AW12="","",(('CHI² deux variables'!AW12-Expect!AW15)^2)/Expect!AW15)</f>
        <v/>
      </c>
      <c r="AX15" t="str">
        <f>IF('CHI² deux variables'!AX12="","",(('CHI² deux variables'!AX12-Expect!AX15)^2)/Expect!AX15)</f>
        <v/>
      </c>
      <c r="AY15" t="str">
        <f>IF('CHI² deux variables'!AY12="","",(('CHI² deux variables'!AY12-Expect!AY15)^2)/Expect!AY15)</f>
        <v/>
      </c>
      <c r="AZ15" t="s">
        <v>675</v>
      </c>
    </row>
    <row r="16" spans="1:52" x14ac:dyDescent="0.25">
      <c r="A16" t="s">
        <v>70</v>
      </c>
      <c r="B16" t="str">
        <f>IF('CHI² deux variables'!B13="","",(('CHI² deux variables'!B13-Expect!B16)^2)/Expect!B16)</f>
        <v/>
      </c>
      <c r="C16" t="str">
        <f>IF('CHI² deux variables'!C13="","",(('CHI² deux variables'!C13-Expect!C16)^2)/Expect!C16)</f>
        <v/>
      </c>
      <c r="D16" t="str">
        <f>IF('CHI² deux variables'!D13="","",(('CHI² deux variables'!D13-Expect!D16)^2)/Expect!D16)</f>
        <v/>
      </c>
      <c r="E16" t="str">
        <f>IF('CHI² deux variables'!E13="","",(('CHI² deux variables'!E13-Expect!E16)^2)/Expect!E16)</f>
        <v/>
      </c>
      <c r="F16" t="str">
        <f>IF('CHI² deux variables'!F13="","",(('CHI² deux variables'!F13-Expect!F16)^2)/Expect!F16)</f>
        <v/>
      </c>
      <c r="G16" t="str">
        <f>IF('CHI² deux variables'!G13="","",(('CHI² deux variables'!G13-Expect!G16)^2)/Expect!G16)</f>
        <v/>
      </c>
      <c r="H16" t="str">
        <f>IF('CHI² deux variables'!H13="","",(('CHI² deux variables'!H13-Expect!H16)^2)/Expect!H16)</f>
        <v/>
      </c>
      <c r="I16" t="str">
        <f>IF('CHI² deux variables'!I13="","",(('CHI² deux variables'!I13-Expect!I16)^2)/Expect!I16)</f>
        <v/>
      </c>
      <c r="J16" t="str">
        <f>IF('CHI² deux variables'!J13="","",(('CHI² deux variables'!J13-Expect!J16)^2)/Expect!J16)</f>
        <v/>
      </c>
      <c r="K16" t="str">
        <f>IF('CHI² deux variables'!K13="","",(('CHI² deux variables'!K13-Expect!K16)^2)/Expect!K16)</f>
        <v/>
      </c>
      <c r="L16" t="str">
        <f>IF('CHI² deux variables'!L13="","",(('CHI² deux variables'!L13-Expect!L16)^2)/Expect!L16)</f>
        <v/>
      </c>
      <c r="M16" t="str">
        <f>IF('CHI² deux variables'!M13="","",(('CHI² deux variables'!M13-Expect!M16)^2)/Expect!M16)</f>
        <v/>
      </c>
      <c r="N16" t="str">
        <f>IF('CHI² deux variables'!N13="","",(('CHI² deux variables'!N13-Expect!N16)^2)/Expect!N16)</f>
        <v/>
      </c>
      <c r="O16" t="str">
        <f>IF('CHI² deux variables'!O13="","",(('CHI² deux variables'!O13-Expect!O16)^2)/Expect!O16)</f>
        <v/>
      </c>
      <c r="P16" t="str">
        <f>IF('CHI² deux variables'!P13="","",(('CHI² deux variables'!P13-Expect!P16)^2)/Expect!P16)</f>
        <v/>
      </c>
      <c r="Q16" t="str">
        <f>IF('CHI² deux variables'!Q13="","",(('CHI² deux variables'!Q13-Expect!Q16)^2)/Expect!Q16)</f>
        <v/>
      </c>
      <c r="R16" t="str">
        <f>IF('CHI² deux variables'!R13="","",(('CHI² deux variables'!R13-Expect!R16)^2)/Expect!R16)</f>
        <v/>
      </c>
      <c r="S16" t="str">
        <f>IF('CHI² deux variables'!S13="","",(('CHI² deux variables'!S13-Expect!S16)^2)/Expect!S16)</f>
        <v/>
      </c>
      <c r="T16" t="str">
        <f>IF('CHI² deux variables'!T13="","",(('CHI² deux variables'!T13-Expect!T16)^2)/Expect!T16)</f>
        <v/>
      </c>
      <c r="U16" t="str">
        <f>IF('CHI² deux variables'!U13="","",(('CHI² deux variables'!U13-Expect!U16)^2)/Expect!U16)</f>
        <v/>
      </c>
      <c r="V16" t="str">
        <f>IF('CHI² deux variables'!V13="","",(('CHI² deux variables'!V13-Expect!V16)^2)/Expect!V16)</f>
        <v/>
      </c>
      <c r="W16" t="str">
        <f>IF('CHI² deux variables'!W13="","",(('CHI² deux variables'!W13-Expect!W16)^2)/Expect!W16)</f>
        <v/>
      </c>
      <c r="X16" t="str">
        <f>IF('CHI² deux variables'!X13="","",(('CHI² deux variables'!X13-Expect!X16)^2)/Expect!X16)</f>
        <v/>
      </c>
      <c r="Y16" t="str">
        <f>IF('CHI² deux variables'!Y13="","",(('CHI² deux variables'!Y13-Expect!Y16)^2)/Expect!Y16)</f>
        <v/>
      </c>
      <c r="Z16" t="str">
        <f>IF('CHI² deux variables'!Z13="","",(('CHI² deux variables'!Z13-Expect!Z16)^2)/Expect!Z16)</f>
        <v/>
      </c>
      <c r="AA16" t="str">
        <f>IF('CHI² deux variables'!AA13="","",(('CHI² deux variables'!AA13-Expect!AA16)^2)/Expect!AA16)</f>
        <v/>
      </c>
      <c r="AB16" t="str">
        <f>IF('CHI² deux variables'!AB13="","",(('CHI² deux variables'!AB13-Expect!AB16)^2)/Expect!AB16)</f>
        <v/>
      </c>
      <c r="AC16" t="str">
        <f>IF('CHI² deux variables'!AC13="","",(('CHI² deux variables'!AC13-Expect!AC16)^2)/Expect!AC16)</f>
        <v/>
      </c>
      <c r="AD16" t="str">
        <f>IF('CHI² deux variables'!AD13="","",(('CHI² deux variables'!AD13-Expect!AD16)^2)/Expect!AD16)</f>
        <v/>
      </c>
      <c r="AE16" t="str">
        <f>IF('CHI² deux variables'!AE13="","",(('CHI² deux variables'!AE13-Expect!AE16)^2)/Expect!AE16)</f>
        <v/>
      </c>
      <c r="AF16" t="str">
        <f>IF('CHI² deux variables'!AF13="","",(('CHI² deux variables'!AF13-Expect!AF16)^2)/Expect!AF16)</f>
        <v/>
      </c>
      <c r="AG16" t="str">
        <f>IF('CHI² deux variables'!AG13="","",(('CHI² deux variables'!AG13-Expect!AG16)^2)/Expect!AG16)</f>
        <v/>
      </c>
      <c r="AH16" t="str">
        <f>IF('CHI² deux variables'!AH13="","",(('CHI² deux variables'!AH13-Expect!AH16)^2)/Expect!AH16)</f>
        <v/>
      </c>
      <c r="AI16" t="str">
        <f>IF('CHI² deux variables'!AI13="","",(('CHI² deux variables'!AI13-Expect!AI16)^2)/Expect!AI16)</f>
        <v/>
      </c>
      <c r="AJ16" t="str">
        <f>IF('CHI² deux variables'!AJ13="","",(('CHI² deux variables'!AJ13-Expect!AJ16)^2)/Expect!AJ16)</f>
        <v/>
      </c>
      <c r="AK16" t="str">
        <f>IF('CHI² deux variables'!AK13="","",(('CHI² deux variables'!AK13-Expect!AK16)^2)/Expect!AK16)</f>
        <v/>
      </c>
      <c r="AL16" t="str">
        <f>IF('CHI² deux variables'!AL13="","",(('CHI² deux variables'!AL13-Expect!AL16)^2)/Expect!AL16)</f>
        <v/>
      </c>
      <c r="AM16" t="str">
        <f>IF('CHI² deux variables'!AM13="","",(('CHI² deux variables'!AM13-Expect!AM16)^2)/Expect!AM16)</f>
        <v/>
      </c>
      <c r="AN16" t="str">
        <f>IF('CHI² deux variables'!AN13="","",(('CHI² deux variables'!AN13-Expect!AN16)^2)/Expect!AN16)</f>
        <v/>
      </c>
      <c r="AO16" t="str">
        <f>IF('CHI² deux variables'!AO13="","",(('CHI² deux variables'!AO13-Expect!AO16)^2)/Expect!AO16)</f>
        <v/>
      </c>
      <c r="AP16" t="str">
        <f>IF('CHI² deux variables'!AP13="","",(('CHI² deux variables'!AP13-Expect!AP16)^2)/Expect!AP16)</f>
        <v/>
      </c>
      <c r="AQ16" t="str">
        <f>IF('CHI² deux variables'!AQ13="","",(('CHI² deux variables'!AQ13-Expect!AQ16)^2)/Expect!AQ16)</f>
        <v/>
      </c>
      <c r="AR16" t="str">
        <f>IF('CHI² deux variables'!AR13="","",(('CHI² deux variables'!AR13-Expect!AR16)^2)/Expect!AR16)</f>
        <v/>
      </c>
      <c r="AS16" t="str">
        <f>IF('CHI² deux variables'!AS13="","",(('CHI² deux variables'!AS13-Expect!AS16)^2)/Expect!AS16)</f>
        <v/>
      </c>
      <c r="AT16" t="str">
        <f>IF('CHI² deux variables'!AT13="","",(('CHI² deux variables'!AT13-Expect!AT16)^2)/Expect!AT16)</f>
        <v/>
      </c>
      <c r="AU16" t="str">
        <f>IF('CHI² deux variables'!AU13="","",(('CHI² deux variables'!AU13-Expect!AU16)^2)/Expect!AU16)</f>
        <v/>
      </c>
      <c r="AV16" t="str">
        <f>IF('CHI² deux variables'!AV13="","",(('CHI² deux variables'!AV13-Expect!AV16)^2)/Expect!AV16)</f>
        <v/>
      </c>
      <c r="AW16" t="str">
        <f>IF('CHI² deux variables'!AW13="","",(('CHI² deux variables'!AW13-Expect!AW16)^2)/Expect!AW16)</f>
        <v/>
      </c>
      <c r="AX16" t="str">
        <f>IF('CHI² deux variables'!AX13="","",(('CHI² deux variables'!AX13-Expect!AX16)^2)/Expect!AX16)</f>
        <v/>
      </c>
      <c r="AY16" t="str">
        <f>IF('CHI² deux variables'!AY13="","",(('CHI² deux variables'!AY13-Expect!AY16)^2)/Expect!AY16)</f>
        <v/>
      </c>
      <c r="AZ16" t="s">
        <v>675</v>
      </c>
    </row>
    <row r="17" spans="1:52" x14ac:dyDescent="0.25">
      <c r="A17" t="s">
        <v>71</v>
      </c>
      <c r="B17" t="str">
        <f>IF('CHI² deux variables'!B14="","",(('CHI² deux variables'!B14-Expect!B17)^2)/Expect!B17)</f>
        <v/>
      </c>
      <c r="C17" t="str">
        <f>IF('CHI² deux variables'!C14="","",(('CHI² deux variables'!C14-Expect!C17)^2)/Expect!C17)</f>
        <v/>
      </c>
      <c r="D17" t="str">
        <f>IF('CHI² deux variables'!D14="","",(('CHI² deux variables'!D14-Expect!D17)^2)/Expect!D17)</f>
        <v/>
      </c>
      <c r="E17" t="str">
        <f>IF('CHI² deux variables'!E14="","",(('CHI² deux variables'!E14-Expect!E17)^2)/Expect!E17)</f>
        <v/>
      </c>
      <c r="F17" t="str">
        <f>IF('CHI² deux variables'!F14="","",(('CHI² deux variables'!F14-Expect!F17)^2)/Expect!F17)</f>
        <v/>
      </c>
      <c r="G17" t="str">
        <f>IF('CHI² deux variables'!G14="","",(('CHI² deux variables'!G14-Expect!G17)^2)/Expect!G17)</f>
        <v/>
      </c>
      <c r="H17" t="str">
        <f>IF('CHI² deux variables'!H14="","",(('CHI² deux variables'!H14-Expect!H17)^2)/Expect!H17)</f>
        <v/>
      </c>
      <c r="I17" t="str">
        <f>IF('CHI² deux variables'!I14="","",(('CHI² deux variables'!I14-Expect!I17)^2)/Expect!I17)</f>
        <v/>
      </c>
      <c r="J17" t="str">
        <f>IF('CHI² deux variables'!J14="","",(('CHI² deux variables'!J14-Expect!J17)^2)/Expect!J17)</f>
        <v/>
      </c>
      <c r="K17" t="str">
        <f>IF('CHI² deux variables'!K14="","",(('CHI² deux variables'!K14-Expect!K17)^2)/Expect!K17)</f>
        <v/>
      </c>
      <c r="L17" t="str">
        <f>IF('CHI² deux variables'!L14="","",(('CHI² deux variables'!L14-Expect!L17)^2)/Expect!L17)</f>
        <v/>
      </c>
      <c r="M17" t="str">
        <f>IF('CHI² deux variables'!M14="","",(('CHI² deux variables'!M14-Expect!M17)^2)/Expect!M17)</f>
        <v/>
      </c>
      <c r="N17" t="str">
        <f>IF('CHI² deux variables'!N14="","",(('CHI² deux variables'!N14-Expect!N17)^2)/Expect!N17)</f>
        <v/>
      </c>
      <c r="O17" t="str">
        <f>IF('CHI² deux variables'!O14="","",(('CHI² deux variables'!O14-Expect!O17)^2)/Expect!O17)</f>
        <v/>
      </c>
      <c r="P17" t="str">
        <f>IF('CHI² deux variables'!P14="","",(('CHI² deux variables'!P14-Expect!P17)^2)/Expect!P17)</f>
        <v/>
      </c>
      <c r="Q17" t="str">
        <f>IF('CHI² deux variables'!Q14="","",(('CHI² deux variables'!Q14-Expect!Q17)^2)/Expect!Q17)</f>
        <v/>
      </c>
      <c r="R17" t="str">
        <f>IF('CHI² deux variables'!R14="","",(('CHI² deux variables'!R14-Expect!R17)^2)/Expect!R17)</f>
        <v/>
      </c>
      <c r="S17" t="str">
        <f>IF('CHI² deux variables'!S14="","",(('CHI² deux variables'!S14-Expect!S17)^2)/Expect!S17)</f>
        <v/>
      </c>
      <c r="T17" t="str">
        <f>IF('CHI² deux variables'!T14="","",(('CHI² deux variables'!T14-Expect!T17)^2)/Expect!T17)</f>
        <v/>
      </c>
      <c r="U17" t="str">
        <f>IF('CHI² deux variables'!U14="","",(('CHI² deux variables'!U14-Expect!U17)^2)/Expect!U17)</f>
        <v/>
      </c>
      <c r="V17" t="str">
        <f>IF('CHI² deux variables'!V14="","",(('CHI² deux variables'!V14-Expect!V17)^2)/Expect!V17)</f>
        <v/>
      </c>
      <c r="W17" t="str">
        <f>IF('CHI² deux variables'!W14="","",(('CHI² deux variables'!W14-Expect!W17)^2)/Expect!W17)</f>
        <v/>
      </c>
      <c r="X17" t="str">
        <f>IF('CHI² deux variables'!X14="","",(('CHI² deux variables'!X14-Expect!X17)^2)/Expect!X17)</f>
        <v/>
      </c>
      <c r="Y17" t="str">
        <f>IF('CHI² deux variables'!Y14="","",(('CHI² deux variables'!Y14-Expect!Y17)^2)/Expect!Y17)</f>
        <v/>
      </c>
      <c r="Z17" t="str">
        <f>IF('CHI² deux variables'!Z14="","",(('CHI² deux variables'!Z14-Expect!Z17)^2)/Expect!Z17)</f>
        <v/>
      </c>
      <c r="AA17" t="str">
        <f>IF('CHI² deux variables'!AA14="","",(('CHI² deux variables'!AA14-Expect!AA17)^2)/Expect!AA17)</f>
        <v/>
      </c>
      <c r="AB17" t="str">
        <f>IF('CHI² deux variables'!AB14="","",(('CHI² deux variables'!AB14-Expect!AB17)^2)/Expect!AB17)</f>
        <v/>
      </c>
      <c r="AC17" t="str">
        <f>IF('CHI² deux variables'!AC14="","",(('CHI² deux variables'!AC14-Expect!AC17)^2)/Expect!AC17)</f>
        <v/>
      </c>
      <c r="AD17" t="str">
        <f>IF('CHI² deux variables'!AD14="","",(('CHI² deux variables'!AD14-Expect!AD17)^2)/Expect!AD17)</f>
        <v/>
      </c>
      <c r="AE17" t="str">
        <f>IF('CHI² deux variables'!AE14="","",(('CHI² deux variables'!AE14-Expect!AE17)^2)/Expect!AE17)</f>
        <v/>
      </c>
      <c r="AF17" t="str">
        <f>IF('CHI² deux variables'!AF14="","",(('CHI² deux variables'!AF14-Expect!AF17)^2)/Expect!AF17)</f>
        <v/>
      </c>
      <c r="AG17" t="str">
        <f>IF('CHI² deux variables'!AG14="","",(('CHI² deux variables'!AG14-Expect!AG17)^2)/Expect!AG17)</f>
        <v/>
      </c>
      <c r="AH17" t="str">
        <f>IF('CHI² deux variables'!AH14="","",(('CHI² deux variables'!AH14-Expect!AH17)^2)/Expect!AH17)</f>
        <v/>
      </c>
      <c r="AI17" t="str">
        <f>IF('CHI² deux variables'!AI14="","",(('CHI² deux variables'!AI14-Expect!AI17)^2)/Expect!AI17)</f>
        <v/>
      </c>
      <c r="AJ17" t="str">
        <f>IF('CHI² deux variables'!AJ14="","",(('CHI² deux variables'!AJ14-Expect!AJ17)^2)/Expect!AJ17)</f>
        <v/>
      </c>
      <c r="AK17" t="str">
        <f>IF('CHI² deux variables'!AK14="","",(('CHI² deux variables'!AK14-Expect!AK17)^2)/Expect!AK17)</f>
        <v/>
      </c>
      <c r="AL17" t="str">
        <f>IF('CHI² deux variables'!AL14="","",(('CHI² deux variables'!AL14-Expect!AL17)^2)/Expect!AL17)</f>
        <v/>
      </c>
      <c r="AM17" t="str">
        <f>IF('CHI² deux variables'!AM14="","",(('CHI² deux variables'!AM14-Expect!AM17)^2)/Expect!AM17)</f>
        <v/>
      </c>
      <c r="AN17" t="str">
        <f>IF('CHI² deux variables'!AN14="","",(('CHI² deux variables'!AN14-Expect!AN17)^2)/Expect!AN17)</f>
        <v/>
      </c>
      <c r="AO17" t="str">
        <f>IF('CHI² deux variables'!AO14="","",(('CHI² deux variables'!AO14-Expect!AO17)^2)/Expect!AO17)</f>
        <v/>
      </c>
      <c r="AP17" t="str">
        <f>IF('CHI² deux variables'!AP14="","",(('CHI² deux variables'!AP14-Expect!AP17)^2)/Expect!AP17)</f>
        <v/>
      </c>
      <c r="AQ17" t="str">
        <f>IF('CHI² deux variables'!AQ14="","",(('CHI² deux variables'!AQ14-Expect!AQ17)^2)/Expect!AQ17)</f>
        <v/>
      </c>
      <c r="AR17" t="str">
        <f>IF('CHI² deux variables'!AR14="","",(('CHI² deux variables'!AR14-Expect!AR17)^2)/Expect!AR17)</f>
        <v/>
      </c>
      <c r="AS17" t="str">
        <f>IF('CHI² deux variables'!AS14="","",(('CHI² deux variables'!AS14-Expect!AS17)^2)/Expect!AS17)</f>
        <v/>
      </c>
      <c r="AT17" t="str">
        <f>IF('CHI² deux variables'!AT14="","",(('CHI² deux variables'!AT14-Expect!AT17)^2)/Expect!AT17)</f>
        <v/>
      </c>
      <c r="AU17" t="str">
        <f>IF('CHI² deux variables'!AU14="","",(('CHI² deux variables'!AU14-Expect!AU17)^2)/Expect!AU17)</f>
        <v/>
      </c>
      <c r="AV17" t="str">
        <f>IF('CHI² deux variables'!AV14="","",(('CHI² deux variables'!AV14-Expect!AV17)^2)/Expect!AV17)</f>
        <v/>
      </c>
      <c r="AW17" t="str">
        <f>IF('CHI² deux variables'!AW14="","",(('CHI² deux variables'!AW14-Expect!AW17)^2)/Expect!AW17)</f>
        <v/>
      </c>
      <c r="AX17" t="str">
        <f>IF('CHI² deux variables'!AX14="","",(('CHI² deux variables'!AX14-Expect!AX17)^2)/Expect!AX17)</f>
        <v/>
      </c>
      <c r="AY17" t="str">
        <f>IF('CHI² deux variables'!AY14="","",(('CHI² deux variables'!AY14-Expect!AY17)^2)/Expect!AY17)</f>
        <v/>
      </c>
      <c r="AZ17" t="s">
        <v>675</v>
      </c>
    </row>
    <row r="18" spans="1:52" x14ac:dyDescent="0.25">
      <c r="A18" t="s">
        <v>72</v>
      </c>
      <c r="B18" t="str">
        <f>IF('CHI² deux variables'!B15="","",(('CHI² deux variables'!B15-Expect!B18)^2)/Expect!B18)</f>
        <v/>
      </c>
      <c r="C18" t="str">
        <f>IF('CHI² deux variables'!C15="","",(('CHI² deux variables'!C15-Expect!C18)^2)/Expect!C18)</f>
        <v/>
      </c>
      <c r="D18" t="str">
        <f>IF('CHI² deux variables'!D15="","",(('CHI² deux variables'!D15-Expect!D18)^2)/Expect!D18)</f>
        <v/>
      </c>
      <c r="E18" t="str">
        <f>IF('CHI² deux variables'!E15="","",(('CHI² deux variables'!E15-Expect!E18)^2)/Expect!E18)</f>
        <v/>
      </c>
      <c r="F18" t="str">
        <f>IF('CHI² deux variables'!F15="","",(('CHI² deux variables'!F15-Expect!F18)^2)/Expect!F18)</f>
        <v/>
      </c>
      <c r="G18" t="str">
        <f>IF('CHI² deux variables'!G15="","",(('CHI² deux variables'!G15-Expect!G18)^2)/Expect!G18)</f>
        <v/>
      </c>
      <c r="H18" t="str">
        <f>IF('CHI² deux variables'!H15="","",(('CHI² deux variables'!H15-Expect!H18)^2)/Expect!H18)</f>
        <v/>
      </c>
      <c r="I18" t="str">
        <f>IF('CHI² deux variables'!I15="","",(('CHI² deux variables'!I15-Expect!I18)^2)/Expect!I18)</f>
        <v/>
      </c>
      <c r="J18" t="str">
        <f>IF('CHI² deux variables'!J15="","",(('CHI² deux variables'!J15-Expect!J18)^2)/Expect!J18)</f>
        <v/>
      </c>
      <c r="K18" t="str">
        <f>IF('CHI² deux variables'!K15="","",(('CHI² deux variables'!K15-Expect!K18)^2)/Expect!K18)</f>
        <v/>
      </c>
      <c r="L18" t="str">
        <f>IF('CHI² deux variables'!L15="","",(('CHI² deux variables'!L15-Expect!L18)^2)/Expect!L18)</f>
        <v/>
      </c>
      <c r="M18" t="str">
        <f>IF('CHI² deux variables'!M15="","",(('CHI² deux variables'!M15-Expect!M18)^2)/Expect!M18)</f>
        <v/>
      </c>
      <c r="N18" t="str">
        <f>IF('CHI² deux variables'!N15="","",(('CHI² deux variables'!N15-Expect!N18)^2)/Expect!N18)</f>
        <v/>
      </c>
      <c r="O18" t="str">
        <f>IF('CHI² deux variables'!O15="","",(('CHI² deux variables'!O15-Expect!O18)^2)/Expect!O18)</f>
        <v/>
      </c>
      <c r="P18" t="str">
        <f>IF('CHI² deux variables'!P15="","",(('CHI² deux variables'!P15-Expect!P18)^2)/Expect!P18)</f>
        <v/>
      </c>
      <c r="Q18" t="str">
        <f>IF('CHI² deux variables'!Q15="","",(('CHI² deux variables'!Q15-Expect!Q18)^2)/Expect!Q18)</f>
        <v/>
      </c>
      <c r="R18" t="str">
        <f>IF('CHI² deux variables'!R15="","",(('CHI² deux variables'!R15-Expect!R18)^2)/Expect!R18)</f>
        <v/>
      </c>
      <c r="S18" t="str">
        <f>IF('CHI² deux variables'!S15="","",(('CHI² deux variables'!S15-Expect!S18)^2)/Expect!S18)</f>
        <v/>
      </c>
      <c r="T18" t="str">
        <f>IF('CHI² deux variables'!T15="","",(('CHI² deux variables'!T15-Expect!T18)^2)/Expect!T18)</f>
        <v/>
      </c>
      <c r="U18" t="str">
        <f>IF('CHI² deux variables'!U15="","",(('CHI² deux variables'!U15-Expect!U18)^2)/Expect!U18)</f>
        <v/>
      </c>
      <c r="V18" t="str">
        <f>IF('CHI² deux variables'!V15="","",(('CHI² deux variables'!V15-Expect!V18)^2)/Expect!V18)</f>
        <v/>
      </c>
      <c r="W18" t="str">
        <f>IF('CHI² deux variables'!W15="","",(('CHI² deux variables'!W15-Expect!W18)^2)/Expect!W18)</f>
        <v/>
      </c>
      <c r="X18" t="str">
        <f>IF('CHI² deux variables'!X15="","",(('CHI² deux variables'!X15-Expect!X18)^2)/Expect!X18)</f>
        <v/>
      </c>
      <c r="Y18" t="str">
        <f>IF('CHI² deux variables'!Y15="","",(('CHI² deux variables'!Y15-Expect!Y18)^2)/Expect!Y18)</f>
        <v/>
      </c>
      <c r="Z18" t="str">
        <f>IF('CHI² deux variables'!Z15="","",(('CHI² deux variables'!Z15-Expect!Z18)^2)/Expect!Z18)</f>
        <v/>
      </c>
      <c r="AA18" t="str">
        <f>IF('CHI² deux variables'!AA15="","",(('CHI² deux variables'!AA15-Expect!AA18)^2)/Expect!AA18)</f>
        <v/>
      </c>
      <c r="AB18" t="str">
        <f>IF('CHI² deux variables'!AB15="","",(('CHI² deux variables'!AB15-Expect!AB18)^2)/Expect!AB18)</f>
        <v/>
      </c>
      <c r="AC18" t="str">
        <f>IF('CHI² deux variables'!AC15="","",(('CHI² deux variables'!AC15-Expect!AC18)^2)/Expect!AC18)</f>
        <v/>
      </c>
      <c r="AD18" t="str">
        <f>IF('CHI² deux variables'!AD15="","",(('CHI² deux variables'!AD15-Expect!AD18)^2)/Expect!AD18)</f>
        <v/>
      </c>
      <c r="AE18" t="str">
        <f>IF('CHI² deux variables'!AE15="","",(('CHI² deux variables'!AE15-Expect!AE18)^2)/Expect!AE18)</f>
        <v/>
      </c>
      <c r="AF18" t="str">
        <f>IF('CHI² deux variables'!AF15="","",(('CHI² deux variables'!AF15-Expect!AF18)^2)/Expect!AF18)</f>
        <v/>
      </c>
      <c r="AG18" t="str">
        <f>IF('CHI² deux variables'!AG15="","",(('CHI² deux variables'!AG15-Expect!AG18)^2)/Expect!AG18)</f>
        <v/>
      </c>
      <c r="AH18" t="str">
        <f>IF('CHI² deux variables'!AH15="","",(('CHI² deux variables'!AH15-Expect!AH18)^2)/Expect!AH18)</f>
        <v/>
      </c>
      <c r="AI18" t="str">
        <f>IF('CHI² deux variables'!AI15="","",(('CHI² deux variables'!AI15-Expect!AI18)^2)/Expect!AI18)</f>
        <v/>
      </c>
      <c r="AJ18" t="str">
        <f>IF('CHI² deux variables'!AJ15="","",(('CHI² deux variables'!AJ15-Expect!AJ18)^2)/Expect!AJ18)</f>
        <v/>
      </c>
      <c r="AK18" t="str">
        <f>IF('CHI² deux variables'!AK15="","",(('CHI² deux variables'!AK15-Expect!AK18)^2)/Expect!AK18)</f>
        <v/>
      </c>
      <c r="AL18" t="str">
        <f>IF('CHI² deux variables'!AL15="","",(('CHI² deux variables'!AL15-Expect!AL18)^2)/Expect!AL18)</f>
        <v/>
      </c>
      <c r="AM18" t="str">
        <f>IF('CHI² deux variables'!AM15="","",(('CHI² deux variables'!AM15-Expect!AM18)^2)/Expect!AM18)</f>
        <v/>
      </c>
      <c r="AN18" t="str">
        <f>IF('CHI² deux variables'!AN15="","",(('CHI² deux variables'!AN15-Expect!AN18)^2)/Expect!AN18)</f>
        <v/>
      </c>
      <c r="AO18" t="str">
        <f>IF('CHI² deux variables'!AO15="","",(('CHI² deux variables'!AO15-Expect!AO18)^2)/Expect!AO18)</f>
        <v/>
      </c>
      <c r="AP18" t="str">
        <f>IF('CHI² deux variables'!AP15="","",(('CHI² deux variables'!AP15-Expect!AP18)^2)/Expect!AP18)</f>
        <v/>
      </c>
      <c r="AQ18" t="str">
        <f>IF('CHI² deux variables'!AQ15="","",(('CHI² deux variables'!AQ15-Expect!AQ18)^2)/Expect!AQ18)</f>
        <v/>
      </c>
      <c r="AR18" t="str">
        <f>IF('CHI² deux variables'!AR15="","",(('CHI² deux variables'!AR15-Expect!AR18)^2)/Expect!AR18)</f>
        <v/>
      </c>
      <c r="AS18" t="str">
        <f>IF('CHI² deux variables'!AS15="","",(('CHI² deux variables'!AS15-Expect!AS18)^2)/Expect!AS18)</f>
        <v/>
      </c>
      <c r="AT18" t="str">
        <f>IF('CHI² deux variables'!AT15="","",(('CHI² deux variables'!AT15-Expect!AT18)^2)/Expect!AT18)</f>
        <v/>
      </c>
      <c r="AU18" t="str">
        <f>IF('CHI² deux variables'!AU15="","",(('CHI² deux variables'!AU15-Expect!AU18)^2)/Expect!AU18)</f>
        <v/>
      </c>
      <c r="AV18" t="str">
        <f>IF('CHI² deux variables'!AV15="","",(('CHI² deux variables'!AV15-Expect!AV18)^2)/Expect!AV18)</f>
        <v/>
      </c>
      <c r="AW18" t="str">
        <f>IF('CHI² deux variables'!AW15="","",(('CHI² deux variables'!AW15-Expect!AW18)^2)/Expect!AW18)</f>
        <v/>
      </c>
      <c r="AX18" t="str">
        <f>IF('CHI² deux variables'!AX15="","",(('CHI² deux variables'!AX15-Expect!AX18)^2)/Expect!AX18)</f>
        <v/>
      </c>
      <c r="AY18" t="str">
        <f>IF('CHI² deux variables'!AY15="","",(('CHI² deux variables'!AY15-Expect!AY18)^2)/Expect!AY18)</f>
        <v/>
      </c>
      <c r="AZ18" t="s">
        <v>675</v>
      </c>
    </row>
    <row r="19" spans="1:52" x14ac:dyDescent="0.25">
      <c r="A19" t="s">
        <v>73</v>
      </c>
      <c r="B19" t="str">
        <f>IF('CHI² deux variables'!B16="","",(('CHI² deux variables'!B16-Expect!B19)^2)/Expect!B19)</f>
        <v/>
      </c>
      <c r="C19" t="str">
        <f>IF('CHI² deux variables'!C16="","",(('CHI² deux variables'!C16-Expect!C19)^2)/Expect!C19)</f>
        <v/>
      </c>
      <c r="D19" t="str">
        <f>IF('CHI² deux variables'!D16="","",(('CHI² deux variables'!D16-Expect!D19)^2)/Expect!D19)</f>
        <v/>
      </c>
      <c r="E19" t="str">
        <f>IF('CHI² deux variables'!E16="","",(('CHI² deux variables'!E16-Expect!E19)^2)/Expect!E19)</f>
        <v/>
      </c>
      <c r="F19" t="str">
        <f>IF('CHI² deux variables'!F16="","",(('CHI² deux variables'!F16-Expect!F19)^2)/Expect!F19)</f>
        <v/>
      </c>
      <c r="G19" t="str">
        <f>IF('CHI² deux variables'!G16="","",(('CHI² deux variables'!G16-Expect!G19)^2)/Expect!G19)</f>
        <v/>
      </c>
      <c r="H19" t="str">
        <f>IF('CHI² deux variables'!H16="","",(('CHI² deux variables'!H16-Expect!H19)^2)/Expect!H19)</f>
        <v/>
      </c>
      <c r="I19" t="str">
        <f>IF('CHI² deux variables'!I16="","",(('CHI² deux variables'!I16-Expect!I19)^2)/Expect!I19)</f>
        <v/>
      </c>
      <c r="J19" t="str">
        <f>IF('CHI² deux variables'!J16="","",(('CHI² deux variables'!J16-Expect!J19)^2)/Expect!J19)</f>
        <v/>
      </c>
      <c r="K19" t="str">
        <f>IF('CHI² deux variables'!K16="","",(('CHI² deux variables'!K16-Expect!K19)^2)/Expect!K19)</f>
        <v/>
      </c>
      <c r="L19" t="str">
        <f>IF('CHI² deux variables'!L16="","",(('CHI² deux variables'!L16-Expect!L19)^2)/Expect!L19)</f>
        <v/>
      </c>
      <c r="M19" t="str">
        <f>IF('CHI² deux variables'!M16="","",(('CHI² deux variables'!M16-Expect!M19)^2)/Expect!M19)</f>
        <v/>
      </c>
      <c r="N19" t="str">
        <f>IF('CHI² deux variables'!N16="","",(('CHI² deux variables'!N16-Expect!N19)^2)/Expect!N19)</f>
        <v/>
      </c>
      <c r="O19" t="str">
        <f>IF('CHI² deux variables'!O16="","",(('CHI² deux variables'!O16-Expect!O19)^2)/Expect!O19)</f>
        <v/>
      </c>
      <c r="P19" t="str">
        <f>IF('CHI² deux variables'!P16="","",(('CHI² deux variables'!P16-Expect!P19)^2)/Expect!P19)</f>
        <v/>
      </c>
      <c r="Q19" t="str">
        <f>IF('CHI² deux variables'!Q16="","",(('CHI² deux variables'!Q16-Expect!Q19)^2)/Expect!Q19)</f>
        <v/>
      </c>
      <c r="R19" t="str">
        <f>IF('CHI² deux variables'!R16="","",(('CHI² deux variables'!R16-Expect!R19)^2)/Expect!R19)</f>
        <v/>
      </c>
      <c r="S19" t="str">
        <f>IF('CHI² deux variables'!S16="","",(('CHI² deux variables'!S16-Expect!S19)^2)/Expect!S19)</f>
        <v/>
      </c>
      <c r="T19" t="str">
        <f>IF('CHI² deux variables'!T16="","",(('CHI² deux variables'!T16-Expect!T19)^2)/Expect!T19)</f>
        <v/>
      </c>
      <c r="U19" t="str">
        <f>IF('CHI² deux variables'!U16="","",(('CHI² deux variables'!U16-Expect!U19)^2)/Expect!U19)</f>
        <v/>
      </c>
      <c r="V19" t="str">
        <f>IF('CHI² deux variables'!V16="","",(('CHI² deux variables'!V16-Expect!V19)^2)/Expect!V19)</f>
        <v/>
      </c>
      <c r="W19" t="str">
        <f>IF('CHI² deux variables'!W16="","",(('CHI² deux variables'!W16-Expect!W19)^2)/Expect!W19)</f>
        <v/>
      </c>
      <c r="X19" t="str">
        <f>IF('CHI² deux variables'!X16="","",(('CHI² deux variables'!X16-Expect!X19)^2)/Expect!X19)</f>
        <v/>
      </c>
      <c r="Y19" t="str">
        <f>IF('CHI² deux variables'!Y16="","",(('CHI² deux variables'!Y16-Expect!Y19)^2)/Expect!Y19)</f>
        <v/>
      </c>
      <c r="Z19" t="str">
        <f>IF('CHI² deux variables'!Z16="","",(('CHI² deux variables'!Z16-Expect!Z19)^2)/Expect!Z19)</f>
        <v/>
      </c>
      <c r="AA19" t="str">
        <f>IF('CHI² deux variables'!AA16="","",(('CHI² deux variables'!AA16-Expect!AA19)^2)/Expect!AA19)</f>
        <v/>
      </c>
      <c r="AB19" t="str">
        <f>IF('CHI² deux variables'!AB16="","",(('CHI² deux variables'!AB16-Expect!AB19)^2)/Expect!AB19)</f>
        <v/>
      </c>
      <c r="AC19" t="str">
        <f>IF('CHI² deux variables'!AC16="","",(('CHI² deux variables'!AC16-Expect!AC19)^2)/Expect!AC19)</f>
        <v/>
      </c>
      <c r="AD19" t="str">
        <f>IF('CHI² deux variables'!AD16="","",(('CHI² deux variables'!AD16-Expect!AD19)^2)/Expect!AD19)</f>
        <v/>
      </c>
      <c r="AE19" t="str">
        <f>IF('CHI² deux variables'!AE16="","",(('CHI² deux variables'!AE16-Expect!AE19)^2)/Expect!AE19)</f>
        <v/>
      </c>
      <c r="AF19" t="str">
        <f>IF('CHI² deux variables'!AF16="","",(('CHI² deux variables'!AF16-Expect!AF19)^2)/Expect!AF19)</f>
        <v/>
      </c>
      <c r="AG19" t="str">
        <f>IF('CHI² deux variables'!AG16="","",(('CHI² deux variables'!AG16-Expect!AG19)^2)/Expect!AG19)</f>
        <v/>
      </c>
      <c r="AH19" t="str">
        <f>IF('CHI² deux variables'!AH16="","",(('CHI² deux variables'!AH16-Expect!AH19)^2)/Expect!AH19)</f>
        <v/>
      </c>
      <c r="AI19" t="str">
        <f>IF('CHI² deux variables'!AI16="","",(('CHI² deux variables'!AI16-Expect!AI19)^2)/Expect!AI19)</f>
        <v/>
      </c>
      <c r="AJ19" t="str">
        <f>IF('CHI² deux variables'!AJ16="","",(('CHI² deux variables'!AJ16-Expect!AJ19)^2)/Expect!AJ19)</f>
        <v/>
      </c>
      <c r="AK19" t="str">
        <f>IF('CHI² deux variables'!AK16="","",(('CHI² deux variables'!AK16-Expect!AK19)^2)/Expect!AK19)</f>
        <v/>
      </c>
      <c r="AL19" t="str">
        <f>IF('CHI² deux variables'!AL16="","",(('CHI² deux variables'!AL16-Expect!AL19)^2)/Expect!AL19)</f>
        <v/>
      </c>
      <c r="AM19" t="str">
        <f>IF('CHI² deux variables'!AM16="","",(('CHI² deux variables'!AM16-Expect!AM19)^2)/Expect!AM19)</f>
        <v/>
      </c>
      <c r="AN19" t="str">
        <f>IF('CHI² deux variables'!AN16="","",(('CHI² deux variables'!AN16-Expect!AN19)^2)/Expect!AN19)</f>
        <v/>
      </c>
      <c r="AO19" t="str">
        <f>IF('CHI² deux variables'!AO16="","",(('CHI² deux variables'!AO16-Expect!AO19)^2)/Expect!AO19)</f>
        <v/>
      </c>
      <c r="AP19" t="str">
        <f>IF('CHI² deux variables'!AP16="","",(('CHI² deux variables'!AP16-Expect!AP19)^2)/Expect!AP19)</f>
        <v/>
      </c>
      <c r="AQ19" t="str">
        <f>IF('CHI² deux variables'!AQ16="","",(('CHI² deux variables'!AQ16-Expect!AQ19)^2)/Expect!AQ19)</f>
        <v/>
      </c>
      <c r="AR19" t="str">
        <f>IF('CHI² deux variables'!AR16="","",(('CHI² deux variables'!AR16-Expect!AR19)^2)/Expect!AR19)</f>
        <v/>
      </c>
      <c r="AS19" t="str">
        <f>IF('CHI² deux variables'!AS16="","",(('CHI² deux variables'!AS16-Expect!AS19)^2)/Expect!AS19)</f>
        <v/>
      </c>
      <c r="AT19" t="str">
        <f>IF('CHI² deux variables'!AT16="","",(('CHI² deux variables'!AT16-Expect!AT19)^2)/Expect!AT19)</f>
        <v/>
      </c>
      <c r="AU19" t="str">
        <f>IF('CHI² deux variables'!AU16="","",(('CHI² deux variables'!AU16-Expect!AU19)^2)/Expect!AU19)</f>
        <v/>
      </c>
      <c r="AV19" t="str">
        <f>IF('CHI² deux variables'!AV16="","",(('CHI² deux variables'!AV16-Expect!AV19)^2)/Expect!AV19)</f>
        <v/>
      </c>
      <c r="AW19" t="str">
        <f>IF('CHI² deux variables'!AW16="","",(('CHI² deux variables'!AW16-Expect!AW19)^2)/Expect!AW19)</f>
        <v/>
      </c>
      <c r="AX19" t="str">
        <f>IF('CHI² deux variables'!AX16="","",(('CHI² deux variables'!AX16-Expect!AX19)^2)/Expect!AX19)</f>
        <v/>
      </c>
      <c r="AY19" t="str">
        <f>IF('CHI² deux variables'!AY16="","",(('CHI² deux variables'!AY16-Expect!AY19)^2)/Expect!AY19)</f>
        <v/>
      </c>
      <c r="AZ19" t="s">
        <v>675</v>
      </c>
    </row>
    <row r="20" spans="1:52" x14ac:dyDescent="0.25">
      <c r="A20" t="s">
        <v>74</v>
      </c>
      <c r="B20" t="str">
        <f>IF('CHI² deux variables'!B17="","",(('CHI² deux variables'!B17-Expect!B20)^2)/Expect!B20)</f>
        <v/>
      </c>
      <c r="C20" t="str">
        <f>IF('CHI² deux variables'!C17="","",(('CHI² deux variables'!C17-Expect!C20)^2)/Expect!C20)</f>
        <v/>
      </c>
      <c r="D20" t="str">
        <f>IF('CHI² deux variables'!D17="","",(('CHI² deux variables'!D17-Expect!D20)^2)/Expect!D20)</f>
        <v/>
      </c>
      <c r="E20" t="str">
        <f>IF('CHI² deux variables'!E17="","",(('CHI² deux variables'!E17-Expect!E20)^2)/Expect!E20)</f>
        <v/>
      </c>
      <c r="F20" t="str">
        <f>IF('CHI² deux variables'!F17="","",(('CHI² deux variables'!F17-Expect!F20)^2)/Expect!F20)</f>
        <v/>
      </c>
      <c r="G20" t="str">
        <f>IF('CHI² deux variables'!G17="","",(('CHI² deux variables'!G17-Expect!G20)^2)/Expect!G20)</f>
        <v/>
      </c>
      <c r="H20" t="str">
        <f>IF('CHI² deux variables'!H17="","",(('CHI² deux variables'!H17-Expect!H20)^2)/Expect!H20)</f>
        <v/>
      </c>
      <c r="I20" t="str">
        <f>IF('CHI² deux variables'!I17="","",(('CHI² deux variables'!I17-Expect!I20)^2)/Expect!I20)</f>
        <v/>
      </c>
      <c r="J20" t="str">
        <f>IF('CHI² deux variables'!J17="","",(('CHI² deux variables'!J17-Expect!J20)^2)/Expect!J20)</f>
        <v/>
      </c>
      <c r="K20" t="str">
        <f>IF('CHI² deux variables'!K17="","",(('CHI² deux variables'!K17-Expect!K20)^2)/Expect!K20)</f>
        <v/>
      </c>
      <c r="L20" t="str">
        <f>IF('CHI² deux variables'!L17="","",(('CHI² deux variables'!L17-Expect!L20)^2)/Expect!L20)</f>
        <v/>
      </c>
      <c r="M20" t="str">
        <f>IF('CHI² deux variables'!M17="","",(('CHI² deux variables'!M17-Expect!M20)^2)/Expect!M20)</f>
        <v/>
      </c>
      <c r="N20" t="str">
        <f>IF('CHI² deux variables'!N17="","",(('CHI² deux variables'!N17-Expect!N20)^2)/Expect!N20)</f>
        <v/>
      </c>
      <c r="O20" t="str">
        <f>IF('CHI² deux variables'!O17="","",(('CHI² deux variables'!O17-Expect!O20)^2)/Expect!O20)</f>
        <v/>
      </c>
      <c r="P20" t="str">
        <f>IF('CHI² deux variables'!P17="","",(('CHI² deux variables'!P17-Expect!P20)^2)/Expect!P20)</f>
        <v/>
      </c>
      <c r="Q20" t="str">
        <f>IF('CHI² deux variables'!Q17="","",(('CHI² deux variables'!Q17-Expect!Q20)^2)/Expect!Q20)</f>
        <v/>
      </c>
      <c r="R20" t="str">
        <f>IF('CHI² deux variables'!R17="","",(('CHI² deux variables'!R17-Expect!R20)^2)/Expect!R20)</f>
        <v/>
      </c>
      <c r="S20" t="str">
        <f>IF('CHI² deux variables'!S17="","",(('CHI² deux variables'!S17-Expect!S20)^2)/Expect!S20)</f>
        <v/>
      </c>
      <c r="T20" t="str">
        <f>IF('CHI² deux variables'!T17="","",(('CHI² deux variables'!T17-Expect!T20)^2)/Expect!T20)</f>
        <v/>
      </c>
      <c r="U20" t="str">
        <f>IF('CHI² deux variables'!U17="","",(('CHI² deux variables'!U17-Expect!U20)^2)/Expect!U20)</f>
        <v/>
      </c>
      <c r="V20" t="str">
        <f>IF('CHI² deux variables'!V17="","",(('CHI² deux variables'!V17-Expect!V20)^2)/Expect!V20)</f>
        <v/>
      </c>
      <c r="W20" t="str">
        <f>IF('CHI² deux variables'!W17="","",(('CHI² deux variables'!W17-Expect!W20)^2)/Expect!W20)</f>
        <v/>
      </c>
      <c r="X20" t="str">
        <f>IF('CHI² deux variables'!X17="","",(('CHI² deux variables'!X17-Expect!X20)^2)/Expect!X20)</f>
        <v/>
      </c>
      <c r="Y20" t="str">
        <f>IF('CHI² deux variables'!Y17="","",(('CHI² deux variables'!Y17-Expect!Y20)^2)/Expect!Y20)</f>
        <v/>
      </c>
      <c r="Z20" t="str">
        <f>IF('CHI² deux variables'!Z17="","",(('CHI² deux variables'!Z17-Expect!Z20)^2)/Expect!Z20)</f>
        <v/>
      </c>
      <c r="AA20" t="str">
        <f>IF('CHI² deux variables'!AA17="","",(('CHI² deux variables'!AA17-Expect!AA20)^2)/Expect!AA20)</f>
        <v/>
      </c>
      <c r="AB20" t="str">
        <f>IF('CHI² deux variables'!AB17="","",(('CHI² deux variables'!AB17-Expect!AB20)^2)/Expect!AB20)</f>
        <v/>
      </c>
      <c r="AC20" t="str">
        <f>IF('CHI² deux variables'!AC17="","",(('CHI² deux variables'!AC17-Expect!AC20)^2)/Expect!AC20)</f>
        <v/>
      </c>
      <c r="AD20" t="str">
        <f>IF('CHI² deux variables'!AD17="","",(('CHI² deux variables'!AD17-Expect!AD20)^2)/Expect!AD20)</f>
        <v/>
      </c>
      <c r="AE20" t="str">
        <f>IF('CHI² deux variables'!AE17="","",(('CHI² deux variables'!AE17-Expect!AE20)^2)/Expect!AE20)</f>
        <v/>
      </c>
      <c r="AF20" t="str">
        <f>IF('CHI² deux variables'!AF17="","",(('CHI² deux variables'!AF17-Expect!AF20)^2)/Expect!AF20)</f>
        <v/>
      </c>
      <c r="AG20" t="str">
        <f>IF('CHI² deux variables'!AG17="","",(('CHI² deux variables'!AG17-Expect!AG20)^2)/Expect!AG20)</f>
        <v/>
      </c>
      <c r="AH20" t="str">
        <f>IF('CHI² deux variables'!AH17="","",(('CHI² deux variables'!AH17-Expect!AH20)^2)/Expect!AH20)</f>
        <v/>
      </c>
      <c r="AI20" t="str">
        <f>IF('CHI² deux variables'!AI17="","",(('CHI² deux variables'!AI17-Expect!AI20)^2)/Expect!AI20)</f>
        <v/>
      </c>
      <c r="AJ20" t="str">
        <f>IF('CHI² deux variables'!AJ17="","",(('CHI² deux variables'!AJ17-Expect!AJ20)^2)/Expect!AJ20)</f>
        <v/>
      </c>
      <c r="AK20" t="str">
        <f>IF('CHI² deux variables'!AK17="","",(('CHI² deux variables'!AK17-Expect!AK20)^2)/Expect!AK20)</f>
        <v/>
      </c>
      <c r="AL20" t="str">
        <f>IF('CHI² deux variables'!AL17="","",(('CHI² deux variables'!AL17-Expect!AL20)^2)/Expect!AL20)</f>
        <v/>
      </c>
      <c r="AM20" t="str">
        <f>IF('CHI² deux variables'!AM17="","",(('CHI² deux variables'!AM17-Expect!AM20)^2)/Expect!AM20)</f>
        <v/>
      </c>
      <c r="AN20" t="str">
        <f>IF('CHI² deux variables'!AN17="","",(('CHI² deux variables'!AN17-Expect!AN20)^2)/Expect!AN20)</f>
        <v/>
      </c>
      <c r="AO20" t="str">
        <f>IF('CHI² deux variables'!AO17="","",(('CHI² deux variables'!AO17-Expect!AO20)^2)/Expect!AO20)</f>
        <v/>
      </c>
      <c r="AP20" t="str">
        <f>IF('CHI² deux variables'!AP17="","",(('CHI² deux variables'!AP17-Expect!AP20)^2)/Expect!AP20)</f>
        <v/>
      </c>
      <c r="AQ20" t="str">
        <f>IF('CHI² deux variables'!AQ17="","",(('CHI² deux variables'!AQ17-Expect!AQ20)^2)/Expect!AQ20)</f>
        <v/>
      </c>
      <c r="AR20" t="str">
        <f>IF('CHI² deux variables'!AR17="","",(('CHI² deux variables'!AR17-Expect!AR20)^2)/Expect!AR20)</f>
        <v/>
      </c>
      <c r="AS20" t="str">
        <f>IF('CHI² deux variables'!AS17="","",(('CHI² deux variables'!AS17-Expect!AS20)^2)/Expect!AS20)</f>
        <v/>
      </c>
      <c r="AT20" t="str">
        <f>IF('CHI² deux variables'!AT17="","",(('CHI² deux variables'!AT17-Expect!AT20)^2)/Expect!AT20)</f>
        <v/>
      </c>
      <c r="AU20" t="str">
        <f>IF('CHI² deux variables'!AU17="","",(('CHI² deux variables'!AU17-Expect!AU20)^2)/Expect!AU20)</f>
        <v/>
      </c>
      <c r="AV20" t="str">
        <f>IF('CHI² deux variables'!AV17="","",(('CHI² deux variables'!AV17-Expect!AV20)^2)/Expect!AV20)</f>
        <v/>
      </c>
      <c r="AW20" t="str">
        <f>IF('CHI² deux variables'!AW17="","",(('CHI² deux variables'!AW17-Expect!AW20)^2)/Expect!AW20)</f>
        <v/>
      </c>
      <c r="AX20" t="str">
        <f>IF('CHI² deux variables'!AX17="","",(('CHI² deux variables'!AX17-Expect!AX20)^2)/Expect!AX20)</f>
        <v/>
      </c>
      <c r="AY20" t="str">
        <f>IF('CHI² deux variables'!AY17="","",(('CHI² deux variables'!AY17-Expect!AY20)^2)/Expect!AY20)</f>
        <v/>
      </c>
      <c r="AZ20" t="s">
        <v>675</v>
      </c>
    </row>
    <row r="21" spans="1:52" x14ac:dyDescent="0.25">
      <c r="A21" t="s">
        <v>75</v>
      </c>
      <c r="B21" t="str">
        <f>IF('CHI² deux variables'!B18="","",(('CHI² deux variables'!B18-Expect!B21)^2)/Expect!B21)</f>
        <v/>
      </c>
      <c r="C21" t="str">
        <f>IF('CHI² deux variables'!C18="","",(('CHI² deux variables'!C18-Expect!C21)^2)/Expect!C21)</f>
        <v/>
      </c>
      <c r="D21" t="str">
        <f>IF('CHI² deux variables'!D18="","",(('CHI² deux variables'!D18-Expect!D21)^2)/Expect!D21)</f>
        <v/>
      </c>
      <c r="E21" t="str">
        <f>IF('CHI² deux variables'!E18="","",(('CHI² deux variables'!E18-Expect!E21)^2)/Expect!E21)</f>
        <v/>
      </c>
      <c r="F21" t="str">
        <f>IF('CHI² deux variables'!F18="","",(('CHI² deux variables'!F18-Expect!F21)^2)/Expect!F21)</f>
        <v/>
      </c>
      <c r="G21" t="str">
        <f>IF('CHI² deux variables'!G18="","",(('CHI² deux variables'!G18-Expect!G21)^2)/Expect!G21)</f>
        <v/>
      </c>
      <c r="H21" t="str">
        <f>IF('CHI² deux variables'!H18="","",(('CHI² deux variables'!H18-Expect!H21)^2)/Expect!H21)</f>
        <v/>
      </c>
      <c r="I21" t="str">
        <f>IF('CHI² deux variables'!I18="","",(('CHI² deux variables'!I18-Expect!I21)^2)/Expect!I21)</f>
        <v/>
      </c>
      <c r="J21" t="str">
        <f>IF('CHI² deux variables'!J18="","",(('CHI² deux variables'!J18-Expect!J21)^2)/Expect!J21)</f>
        <v/>
      </c>
      <c r="K21" t="str">
        <f>IF('CHI² deux variables'!K18="","",(('CHI² deux variables'!K18-Expect!K21)^2)/Expect!K21)</f>
        <v/>
      </c>
      <c r="L21" t="str">
        <f>IF('CHI² deux variables'!L18="","",(('CHI² deux variables'!L18-Expect!L21)^2)/Expect!L21)</f>
        <v/>
      </c>
      <c r="M21" t="str">
        <f>IF('CHI² deux variables'!M18="","",(('CHI² deux variables'!M18-Expect!M21)^2)/Expect!M21)</f>
        <v/>
      </c>
      <c r="N21" t="str">
        <f>IF('CHI² deux variables'!N18="","",(('CHI² deux variables'!N18-Expect!N21)^2)/Expect!N21)</f>
        <v/>
      </c>
      <c r="O21" t="str">
        <f>IF('CHI² deux variables'!O18="","",(('CHI² deux variables'!O18-Expect!O21)^2)/Expect!O21)</f>
        <v/>
      </c>
      <c r="P21" t="str">
        <f>IF('CHI² deux variables'!P18="","",(('CHI² deux variables'!P18-Expect!P21)^2)/Expect!P21)</f>
        <v/>
      </c>
      <c r="Q21" t="str">
        <f>IF('CHI² deux variables'!Q18="","",(('CHI² deux variables'!Q18-Expect!Q21)^2)/Expect!Q21)</f>
        <v/>
      </c>
      <c r="R21" t="str">
        <f>IF('CHI² deux variables'!R18="","",(('CHI² deux variables'!R18-Expect!R21)^2)/Expect!R21)</f>
        <v/>
      </c>
      <c r="S21" t="str">
        <f>IF('CHI² deux variables'!S18="","",(('CHI² deux variables'!S18-Expect!S21)^2)/Expect!S21)</f>
        <v/>
      </c>
      <c r="T21" t="str">
        <f>IF('CHI² deux variables'!T18="","",(('CHI² deux variables'!T18-Expect!T21)^2)/Expect!T21)</f>
        <v/>
      </c>
      <c r="U21" t="str">
        <f>IF('CHI² deux variables'!U18="","",(('CHI² deux variables'!U18-Expect!U21)^2)/Expect!U21)</f>
        <v/>
      </c>
      <c r="V21" t="str">
        <f>IF('CHI² deux variables'!V18="","",(('CHI² deux variables'!V18-Expect!V21)^2)/Expect!V21)</f>
        <v/>
      </c>
      <c r="W21" t="str">
        <f>IF('CHI² deux variables'!W18="","",(('CHI² deux variables'!W18-Expect!W21)^2)/Expect!W21)</f>
        <v/>
      </c>
      <c r="X21" t="str">
        <f>IF('CHI² deux variables'!X18="","",(('CHI² deux variables'!X18-Expect!X21)^2)/Expect!X21)</f>
        <v/>
      </c>
      <c r="Y21" t="str">
        <f>IF('CHI² deux variables'!Y18="","",(('CHI² deux variables'!Y18-Expect!Y21)^2)/Expect!Y21)</f>
        <v/>
      </c>
      <c r="Z21" t="str">
        <f>IF('CHI² deux variables'!Z18="","",(('CHI² deux variables'!Z18-Expect!Z21)^2)/Expect!Z21)</f>
        <v/>
      </c>
      <c r="AA21" t="str">
        <f>IF('CHI² deux variables'!AA18="","",(('CHI² deux variables'!AA18-Expect!AA21)^2)/Expect!AA21)</f>
        <v/>
      </c>
      <c r="AB21" t="str">
        <f>IF('CHI² deux variables'!AB18="","",(('CHI² deux variables'!AB18-Expect!AB21)^2)/Expect!AB21)</f>
        <v/>
      </c>
      <c r="AC21" t="str">
        <f>IF('CHI² deux variables'!AC18="","",(('CHI² deux variables'!AC18-Expect!AC21)^2)/Expect!AC21)</f>
        <v/>
      </c>
      <c r="AD21" t="str">
        <f>IF('CHI² deux variables'!AD18="","",(('CHI² deux variables'!AD18-Expect!AD21)^2)/Expect!AD21)</f>
        <v/>
      </c>
      <c r="AE21" t="str">
        <f>IF('CHI² deux variables'!AE18="","",(('CHI² deux variables'!AE18-Expect!AE21)^2)/Expect!AE21)</f>
        <v/>
      </c>
      <c r="AF21" t="str">
        <f>IF('CHI² deux variables'!AF18="","",(('CHI² deux variables'!AF18-Expect!AF21)^2)/Expect!AF21)</f>
        <v/>
      </c>
      <c r="AG21" t="str">
        <f>IF('CHI² deux variables'!AG18="","",(('CHI² deux variables'!AG18-Expect!AG21)^2)/Expect!AG21)</f>
        <v/>
      </c>
      <c r="AH21" t="str">
        <f>IF('CHI² deux variables'!AH18="","",(('CHI² deux variables'!AH18-Expect!AH21)^2)/Expect!AH21)</f>
        <v/>
      </c>
      <c r="AI21" t="str">
        <f>IF('CHI² deux variables'!AI18="","",(('CHI² deux variables'!AI18-Expect!AI21)^2)/Expect!AI21)</f>
        <v/>
      </c>
      <c r="AJ21" t="str">
        <f>IF('CHI² deux variables'!AJ18="","",(('CHI² deux variables'!AJ18-Expect!AJ21)^2)/Expect!AJ21)</f>
        <v/>
      </c>
      <c r="AK21" t="str">
        <f>IF('CHI² deux variables'!AK18="","",(('CHI² deux variables'!AK18-Expect!AK21)^2)/Expect!AK21)</f>
        <v/>
      </c>
      <c r="AL21" t="str">
        <f>IF('CHI² deux variables'!AL18="","",(('CHI² deux variables'!AL18-Expect!AL21)^2)/Expect!AL21)</f>
        <v/>
      </c>
      <c r="AM21" t="str">
        <f>IF('CHI² deux variables'!AM18="","",(('CHI² deux variables'!AM18-Expect!AM21)^2)/Expect!AM21)</f>
        <v/>
      </c>
      <c r="AN21" t="str">
        <f>IF('CHI² deux variables'!AN18="","",(('CHI² deux variables'!AN18-Expect!AN21)^2)/Expect!AN21)</f>
        <v/>
      </c>
      <c r="AO21" t="str">
        <f>IF('CHI² deux variables'!AO18="","",(('CHI² deux variables'!AO18-Expect!AO21)^2)/Expect!AO21)</f>
        <v/>
      </c>
      <c r="AP21" t="str">
        <f>IF('CHI² deux variables'!AP18="","",(('CHI² deux variables'!AP18-Expect!AP21)^2)/Expect!AP21)</f>
        <v/>
      </c>
      <c r="AQ21" t="str">
        <f>IF('CHI² deux variables'!AQ18="","",(('CHI² deux variables'!AQ18-Expect!AQ21)^2)/Expect!AQ21)</f>
        <v/>
      </c>
      <c r="AR21" t="str">
        <f>IF('CHI² deux variables'!AR18="","",(('CHI² deux variables'!AR18-Expect!AR21)^2)/Expect!AR21)</f>
        <v/>
      </c>
      <c r="AS21" t="str">
        <f>IF('CHI² deux variables'!AS18="","",(('CHI² deux variables'!AS18-Expect!AS21)^2)/Expect!AS21)</f>
        <v/>
      </c>
      <c r="AT21" t="str">
        <f>IF('CHI² deux variables'!AT18="","",(('CHI² deux variables'!AT18-Expect!AT21)^2)/Expect!AT21)</f>
        <v/>
      </c>
      <c r="AU21" t="str">
        <f>IF('CHI² deux variables'!AU18="","",(('CHI² deux variables'!AU18-Expect!AU21)^2)/Expect!AU21)</f>
        <v/>
      </c>
      <c r="AV21" t="str">
        <f>IF('CHI² deux variables'!AV18="","",(('CHI² deux variables'!AV18-Expect!AV21)^2)/Expect!AV21)</f>
        <v/>
      </c>
      <c r="AW21" t="str">
        <f>IF('CHI² deux variables'!AW18="","",(('CHI² deux variables'!AW18-Expect!AW21)^2)/Expect!AW21)</f>
        <v/>
      </c>
      <c r="AX21" t="str">
        <f>IF('CHI² deux variables'!AX18="","",(('CHI² deux variables'!AX18-Expect!AX21)^2)/Expect!AX21)</f>
        <v/>
      </c>
      <c r="AY21" t="str">
        <f>IF('CHI² deux variables'!AY18="","",(('CHI² deux variables'!AY18-Expect!AY21)^2)/Expect!AY21)</f>
        <v/>
      </c>
      <c r="AZ21" t="s">
        <v>675</v>
      </c>
    </row>
    <row r="22" spans="1:52" x14ac:dyDescent="0.25">
      <c r="A22" t="s">
        <v>76</v>
      </c>
      <c r="B22" t="str">
        <f>IF('CHI² deux variables'!B19="","",(('CHI² deux variables'!B19-Expect!B22)^2)/Expect!B22)</f>
        <v/>
      </c>
      <c r="C22" t="str">
        <f>IF('CHI² deux variables'!C19="","",(('CHI² deux variables'!C19-Expect!C22)^2)/Expect!C22)</f>
        <v/>
      </c>
      <c r="D22" t="str">
        <f>IF('CHI² deux variables'!D19="","",(('CHI² deux variables'!D19-Expect!D22)^2)/Expect!D22)</f>
        <v/>
      </c>
      <c r="E22" t="str">
        <f>IF('CHI² deux variables'!E19="","",(('CHI² deux variables'!E19-Expect!E22)^2)/Expect!E22)</f>
        <v/>
      </c>
      <c r="F22" t="str">
        <f>IF('CHI² deux variables'!F19="","",(('CHI² deux variables'!F19-Expect!F22)^2)/Expect!F22)</f>
        <v/>
      </c>
      <c r="G22" t="str">
        <f>IF('CHI² deux variables'!G19="","",(('CHI² deux variables'!G19-Expect!G22)^2)/Expect!G22)</f>
        <v/>
      </c>
      <c r="H22" t="str">
        <f>IF('CHI² deux variables'!H19="","",(('CHI² deux variables'!H19-Expect!H22)^2)/Expect!H22)</f>
        <v/>
      </c>
      <c r="I22" t="str">
        <f>IF('CHI² deux variables'!I19="","",(('CHI² deux variables'!I19-Expect!I22)^2)/Expect!I22)</f>
        <v/>
      </c>
      <c r="J22" t="str">
        <f>IF('CHI² deux variables'!J19="","",(('CHI² deux variables'!J19-Expect!J22)^2)/Expect!J22)</f>
        <v/>
      </c>
      <c r="K22" t="str">
        <f>IF('CHI² deux variables'!K19="","",(('CHI² deux variables'!K19-Expect!K22)^2)/Expect!K22)</f>
        <v/>
      </c>
      <c r="L22" t="str">
        <f>IF('CHI² deux variables'!L19="","",(('CHI² deux variables'!L19-Expect!L22)^2)/Expect!L22)</f>
        <v/>
      </c>
      <c r="M22" t="str">
        <f>IF('CHI² deux variables'!M19="","",(('CHI² deux variables'!M19-Expect!M22)^2)/Expect!M22)</f>
        <v/>
      </c>
      <c r="N22" t="str">
        <f>IF('CHI² deux variables'!N19="","",(('CHI² deux variables'!N19-Expect!N22)^2)/Expect!N22)</f>
        <v/>
      </c>
      <c r="O22" t="str">
        <f>IF('CHI² deux variables'!O19="","",(('CHI² deux variables'!O19-Expect!O22)^2)/Expect!O22)</f>
        <v/>
      </c>
      <c r="P22" t="str">
        <f>IF('CHI² deux variables'!P19="","",(('CHI² deux variables'!P19-Expect!P22)^2)/Expect!P22)</f>
        <v/>
      </c>
      <c r="Q22" t="str">
        <f>IF('CHI² deux variables'!Q19="","",(('CHI² deux variables'!Q19-Expect!Q22)^2)/Expect!Q22)</f>
        <v/>
      </c>
      <c r="R22" t="str">
        <f>IF('CHI² deux variables'!R19="","",(('CHI² deux variables'!R19-Expect!R22)^2)/Expect!R22)</f>
        <v/>
      </c>
      <c r="S22" t="str">
        <f>IF('CHI² deux variables'!S19="","",(('CHI² deux variables'!S19-Expect!S22)^2)/Expect!S22)</f>
        <v/>
      </c>
      <c r="T22" t="str">
        <f>IF('CHI² deux variables'!T19="","",(('CHI² deux variables'!T19-Expect!T22)^2)/Expect!T22)</f>
        <v/>
      </c>
      <c r="U22" t="str">
        <f>IF('CHI² deux variables'!U19="","",(('CHI² deux variables'!U19-Expect!U22)^2)/Expect!U22)</f>
        <v/>
      </c>
      <c r="V22" t="str">
        <f>IF('CHI² deux variables'!V19="","",(('CHI² deux variables'!V19-Expect!V22)^2)/Expect!V22)</f>
        <v/>
      </c>
      <c r="W22" t="str">
        <f>IF('CHI² deux variables'!W19="","",(('CHI² deux variables'!W19-Expect!W22)^2)/Expect!W22)</f>
        <v/>
      </c>
      <c r="X22" t="str">
        <f>IF('CHI² deux variables'!X19="","",(('CHI² deux variables'!X19-Expect!X22)^2)/Expect!X22)</f>
        <v/>
      </c>
      <c r="Y22" t="str">
        <f>IF('CHI² deux variables'!Y19="","",(('CHI² deux variables'!Y19-Expect!Y22)^2)/Expect!Y22)</f>
        <v/>
      </c>
      <c r="Z22" t="str">
        <f>IF('CHI² deux variables'!Z19="","",(('CHI² deux variables'!Z19-Expect!Z22)^2)/Expect!Z22)</f>
        <v/>
      </c>
      <c r="AA22" t="str">
        <f>IF('CHI² deux variables'!AA19="","",(('CHI² deux variables'!AA19-Expect!AA22)^2)/Expect!AA22)</f>
        <v/>
      </c>
      <c r="AB22" t="str">
        <f>IF('CHI² deux variables'!AB19="","",(('CHI² deux variables'!AB19-Expect!AB22)^2)/Expect!AB22)</f>
        <v/>
      </c>
      <c r="AC22" t="str">
        <f>IF('CHI² deux variables'!AC19="","",(('CHI² deux variables'!AC19-Expect!AC22)^2)/Expect!AC22)</f>
        <v/>
      </c>
      <c r="AD22" t="str">
        <f>IF('CHI² deux variables'!AD19="","",(('CHI² deux variables'!AD19-Expect!AD22)^2)/Expect!AD22)</f>
        <v/>
      </c>
      <c r="AE22" t="str">
        <f>IF('CHI² deux variables'!AE19="","",(('CHI² deux variables'!AE19-Expect!AE22)^2)/Expect!AE22)</f>
        <v/>
      </c>
      <c r="AF22" t="str">
        <f>IF('CHI² deux variables'!AF19="","",(('CHI² deux variables'!AF19-Expect!AF22)^2)/Expect!AF22)</f>
        <v/>
      </c>
      <c r="AG22" t="str">
        <f>IF('CHI² deux variables'!AG19="","",(('CHI² deux variables'!AG19-Expect!AG22)^2)/Expect!AG22)</f>
        <v/>
      </c>
      <c r="AH22" t="str">
        <f>IF('CHI² deux variables'!AH19="","",(('CHI² deux variables'!AH19-Expect!AH22)^2)/Expect!AH22)</f>
        <v/>
      </c>
      <c r="AI22" t="str">
        <f>IF('CHI² deux variables'!AI19="","",(('CHI² deux variables'!AI19-Expect!AI22)^2)/Expect!AI22)</f>
        <v/>
      </c>
      <c r="AJ22" t="str">
        <f>IF('CHI² deux variables'!AJ19="","",(('CHI² deux variables'!AJ19-Expect!AJ22)^2)/Expect!AJ22)</f>
        <v/>
      </c>
      <c r="AK22" t="str">
        <f>IF('CHI² deux variables'!AK19="","",(('CHI² deux variables'!AK19-Expect!AK22)^2)/Expect!AK22)</f>
        <v/>
      </c>
      <c r="AL22" t="str">
        <f>IF('CHI² deux variables'!AL19="","",(('CHI² deux variables'!AL19-Expect!AL22)^2)/Expect!AL22)</f>
        <v/>
      </c>
      <c r="AM22" t="str">
        <f>IF('CHI² deux variables'!AM19="","",(('CHI² deux variables'!AM19-Expect!AM22)^2)/Expect!AM22)</f>
        <v/>
      </c>
      <c r="AN22" t="str">
        <f>IF('CHI² deux variables'!AN19="","",(('CHI² deux variables'!AN19-Expect!AN22)^2)/Expect!AN22)</f>
        <v/>
      </c>
      <c r="AO22" t="str">
        <f>IF('CHI² deux variables'!AO19="","",(('CHI² deux variables'!AO19-Expect!AO22)^2)/Expect!AO22)</f>
        <v/>
      </c>
      <c r="AP22" t="str">
        <f>IF('CHI² deux variables'!AP19="","",(('CHI² deux variables'!AP19-Expect!AP22)^2)/Expect!AP22)</f>
        <v/>
      </c>
      <c r="AQ22" t="str">
        <f>IF('CHI² deux variables'!AQ19="","",(('CHI² deux variables'!AQ19-Expect!AQ22)^2)/Expect!AQ22)</f>
        <v/>
      </c>
      <c r="AR22" t="str">
        <f>IF('CHI² deux variables'!AR19="","",(('CHI² deux variables'!AR19-Expect!AR22)^2)/Expect!AR22)</f>
        <v/>
      </c>
      <c r="AS22" t="str">
        <f>IF('CHI² deux variables'!AS19="","",(('CHI² deux variables'!AS19-Expect!AS22)^2)/Expect!AS22)</f>
        <v/>
      </c>
      <c r="AT22" t="str">
        <f>IF('CHI² deux variables'!AT19="","",(('CHI² deux variables'!AT19-Expect!AT22)^2)/Expect!AT22)</f>
        <v/>
      </c>
      <c r="AU22" t="str">
        <f>IF('CHI² deux variables'!AU19="","",(('CHI² deux variables'!AU19-Expect!AU22)^2)/Expect!AU22)</f>
        <v/>
      </c>
      <c r="AV22" t="str">
        <f>IF('CHI² deux variables'!AV19="","",(('CHI² deux variables'!AV19-Expect!AV22)^2)/Expect!AV22)</f>
        <v/>
      </c>
      <c r="AW22" t="str">
        <f>IF('CHI² deux variables'!AW19="","",(('CHI² deux variables'!AW19-Expect!AW22)^2)/Expect!AW22)</f>
        <v/>
      </c>
      <c r="AX22" t="str">
        <f>IF('CHI² deux variables'!AX19="","",(('CHI² deux variables'!AX19-Expect!AX22)^2)/Expect!AX22)</f>
        <v/>
      </c>
      <c r="AY22" t="str">
        <f>IF('CHI² deux variables'!AY19="","",(('CHI² deux variables'!AY19-Expect!AY22)^2)/Expect!AY22)</f>
        <v/>
      </c>
      <c r="AZ22" t="s">
        <v>675</v>
      </c>
    </row>
    <row r="23" spans="1:52" x14ac:dyDescent="0.25">
      <c r="A23" t="s">
        <v>77</v>
      </c>
      <c r="B23" t="str">
        <f>IF('CHI² deux variables'!B20="","",(('CHI² deux variables'!B20-Expect!B23)^2)/Expect!B23)</f>
        <v/>
      </c>
      <c r="C23" t="str">
        <f>IF('CHI² deux variables'!C20="","",(('CHI² deux variables'!C20-Expect!C23)^2)/Expect!C23)</f>
        <v/>
      </c>
      <c r="D23" t="str">
        <f>IF('CHI² deux variables'!D20="","",(('CHI² deux variables'!D20-Expect!D23)^2)/Expect!D23)</f>
        <v/>
      </c>
      <c r="E23" t="str">
        <f>IF('CHI² deux variables'!E20="","",(('CHI² deux variables'!E20-Expect!E23)^2)/Expect!E23)</f>
        <v/>
      </c>
      <c r="F23" t="str">
        <f>IF('CHI² deux variables'!F20="","",(('CHI² deux variables'!F20-Expect!F23)^2)/Expect!F23)</f>
        <v/>
      </c>
      <c r="G23" t="str">
        <f>IF('CHI² deux variables'!G20="","",(('CHI² deux variables'!G20-Expect!G23)^2)/Expect!G23)</f>
        <v/>
      </c>
      <c r="H23" t="str">
        <f>IF('CHI² deux variables'!H20="","",(('CHI² deux variables'!H20-Expect!H23)^2)/Expect!H23)</f>
        <v/>
      </c>
      <c r="I23" t="str">
        <f>IF('CHI² deux variables'!I20="","",(('CHI² deux variables'!I20-Expect!I23)^2)/Expect!I23)</f>
        <v/>
      </c>
      <c r="J23" t="str">
        <f>IF('CHI² deux variables'!J20="","",(('CHI² deux variables'!J20-Expect!J23)^2)/Expect!J23)</f>
        <v/>
      </c>
      <c r="K23" t="str">
        <f>IF('CHI² deux variables'!K20="","",(('CHI² deux variables'!K20-Expect!K23)^2)/Expect!K23)</f>
        <v/>
      </c>
      <c r="L23" t="str">
        <f>IF('CHI² deux variables'!L20="","",(('CHI² deux variables'!L20-Expect!L23)^2)/Expect!L23)</f>
        <v/>
      </c>
      <c r="M23" t="str">
        <f>IF('CHI² deux variables'!M20="","",(('CHI² deux variables'!M20-Expect!M23)^2)/Expect!M23)</f>
        <v/>
      </c>
      <c r="N23" t="str">
        <f>IF('CHI² deux variables'!N20="","",(('CHI² deux variables'!N20-Expect!N23)^2)/Expect!N23)</f>
        <v/>
      </c>
      <c r="O23" t="str">
        <f>IF('CHI² deux variables'!O20="","",(('CHI² deux variables'!O20-Expect!O23)^2)/Expect!O23)</f>
        <v/>
      </c>
      <c r="P23" t="str">
        <f>IF('CHI² deux variables'!P20="","",(('CHI² deux variables'!P20-Expect!P23)^2)/Expect!P23)</f>
        <v/>
      </c>
      <c r="Q23" t="str">
        <f>IF('CHI² deux variables'!Q20="","",(('CHI² deux variables'!Q20-Expect!Q23)^2)/Expect!Q23)</f>
        <v/>
      </c>
      <c r="R23" t="str">
        <f>IF('CHI² deux variables'!R20="","",(('CHI² deux variables'!R20-Expect!R23)^2)/Expect!R23)</f>
        <v/>
      </c>
      <c r="S23" t="str">
        <f>IF('CHI² deux variables'!S20="","",(('CHI² deux variables'!S20-Expect!S23)^2)/Expect!S23)</f>
        <v/>
      </c>
      <c r="T23" t="str">
        <f>IF('CHI² deux variables'!T20="","",(('CHI² deux variables'!T20-Expect!T23)^2)/Expect!T23)</f>
        <v/>
      </c>
      <c r="U23" t="str">
        <f>IF('CHI² deux variables'!U20="","",(('CHI² deux variables'!U20-Expect!U23)^2)/Expect!U23)</f>
        <v/>
      </c>
      <c r="V23" t="str">
        <f>IF('CHI² deux variables'!V20="","",(('CHI² deux variables'!V20-Expect!V23)^2)/Expect!V23)</f>
        <v/>
      </c>
      <c r="W23" t="str">
        <f>IF('CHI² deux variables'!W20="","",(('CHI² deux variables'!W20-Expect!W23)^2)/Expect!W23)</f>
        <v/>
      </c>
      <c r="X23" t="str">
        <f>IF('CHI² deux variables'!X20="","",(('CHI² deux variables'!X20-Expect!X23)^2)/Expect!X23)</f>
        <v/>
      </c>
      <c r="Y23" t="str">
        <f>IF('CHI² deux variables'!Y20="","",(('CHI² deux variables'!Y20-Expect!Y23)^2)/Expect!Y23)</f>
        <v/>
      </c>
      <c r="Z23" t="str">
        <f>IF('CHI² deux variables'!Z20="","",(('CHI² deux variables'!Z20-Expect!Z23)^2)/Expect!Z23)</f>
        <v/>
      </c>
      <c r="AA23" t="str">
        <f>IF('CHI² deux variables'!AA20="","",(('CHI² deux variables'!AA20-Expect!AA23)^2)/Expect!AA23)</f>
        <v/>
      </c>
      <c r="AB23" t="str">
        <f>IF('CHI² deux variables'!AB20="","",(('CHI² deux variables'!AB20-Expect!AB23)^2)/Expect!AB23)</f>
        <v/>
      </c>
      <c r="AC23" t="str">
        <f>IF('CHI² deux variables'!AC20="","",(('CHI² deux variables'!AC20-Expect!AC23)^2)/Expect!AC23)</f>
        <v/>
      </c>
      <c r="AD23" t="str">
        <f>IF('CHI² deux variables'!AD20="","",(('CHI² deux variables'!AD20-Expect!AD23)^2)/Expect!AD23)</f>
        <v/>
      </c>
      <c r="AE23" t="str">
        <f>IF('CHI² deux variables'!AE20="","",(('CHI² deux variables'!AE20-Expect!AE23)^2)/Expect!AE23)</f>
        <v/>
      </c>
      <c r="AF23" t="str">
        <f>IF('CHI² deux variables'!AF20="","",(('CHI² deux variables'!AF20-Expect!AF23)^2)/Expect!AF23)</f>
        <v/>
      </c>
      <c r="AG23" t="str">
        <f>IF('CHI² deux variables'!AG20="","",(('CHI² deux variables'!AG20-Expect!AG23)^2)/Expect!AG23)</f>
        <v/>
      </c>
      <c r="AH23" t="str">
        <f>IF('CHI² deux variables'!AH20="","",(('CHI² deux variables'!AH20-Expect!AH23)^2)/Expect!AH23)</f>
        <v/>
      </c>
      <c r="AI23" t="str">
        <f>IF('CHI² deux variables'!AI20="","",(('CHI² deux variables'!AI20-Expect!AI23)^2)/Expect!AI23)</f>
        <v/>
      </c>
      <c r="AJ23" t="str">
        <f>IF('CHI² deux variables'!AJ20="","",(('CHI² deux variables'!AJ20-Expect!AJ23)^2)/Expect!AJ23)</f>
        <v/>
      </c>
      <c r="AK23" t="str">
        <f>IF('CHI² deux variables'!AK20="","",(('CHI² deux variables'!AK20-Expect!AK23)^2)/Expect!AK23)</f>
        <v/>
      </c>
      <c r="AL23" t="str">
        <f>IF('CHI² deux variables'!AL20="","",(('CHI² deux variables'!AL20-Expect!AL23)^2)/Expect!AL23)</f>
        <v/>
      </c>
      <c r="AM23" t="str">
        <f>IF('CHI² deux variables'!AM20="","",(('CHI² deux variables'!AM20-Expect!AM23)^2)/Expect!AM23)</f>
        <v/>
      </c>
      <c r="AN23" t="str">
        <f>IF('CHI² deux variables'!AN20="","",(('CHI² deux variables'!AN20-Expect!AN23)^2)/Expect!AN23)</f>
        <v/>
      </c>
      <c r="AO23" t="str">
        <f>IF('CHI² deux variables'!AO20="","",(('CHI² deux variables'!AO20-Expect!AO23)^2)/Expect!AO23)</f>
        <v/>
      </c>
      <c r="AP23" t="str">
        <f>IF('CHI² deux variables'!AP20="","",(('CHI² deux variables'!AP20-Expect!AP23)^2)/Expect!AP23)</f>
        <v/>
      </c>
      <c r="AQ23" t="str">
        <f>IF('CHI² deux variables'!AQ20="","",(('CHI² deux variables'!AQ20-Expect!AQ23)^2)/Expect!AQ23)</f>
        <v/>
      </c>
      <c r="AR23" t="str">
        <f>IF('CHI² deux variables'!AR20="","",(('CHI² deux variables'!AR20-Expect!AR23)^2)/Expect!AR23)</f>
        <v/>
      </c>
      <c r="AS23" t="str">
        <f>IF('CHI² deux variables'!AS20="","",(('CHI² deux variables'!AS20-Expect!AS23)^2)/Expect!AS23)</f>
        <v/>
      </c>
      <c r="AT23" t="str">
        <f>IF('CHI² deux variables'!AT20="","",(('CHI² deux variables'!AT20-Expect!AT23)^2)/Expect!AT23)</f>
        <v/>
      </c>
      <c r="AU23" t="str">
        <f>IF('CHI² deux variables'!AU20="","",(('CHI² deux variables'!AU20-Expect!AU23)^2)/Expect!AU23)</f>
        <v/>
      </c>
      <c r="AV23" t="str">
        <f>IF('CHI² deux variables'!AV20="","",(('CHI² deux variables'!AV20-Expect!AV23)^2)/Expect!AV23)</f>
        <v/>
      </c>
      <c r="AW23" t="str">
        <f>IF('CHI² deux variables'!AW20="","",(('CHI² deux variables'!AW20-Expect!AW23)^2)/Expect!AW23)</f>
        <v/>
      </c>
      <c r="AX23" t="str">
        <f>IF('CHI² deux variables'!AX20="","",(('CHI² deux variables'!AX20-Expect!AX23)^2)/Expect!AX23)</f>
        <v/>
      </c>
      <c r="AY23" t="str">
        <f>IF('CHI² deux variables'!AY20="","",(('CHI² deux variables'!AY20-Expect!AY23)^2)/Expect!AY23)</f>
        <v/>
      </c>
      <c r="AZ23" t="s">
        <v>675</v>
      </c>
    </row>
    <row r="24" spans="1:52" x14ac:dyDescent="0.25">
      <c r="A24" t="s">
        <v>78</v>
      </c>
      <c r="B24" t="str">
        <f>IF('CHI² deux variables'!B21="","",(('CHI² deux variables'!B21-Expect!B24)^2)/Expect!B24)</f>
        <v/>
      </c>
      <c r="C24" t="str">
        <f>IF('CHI² deux variables'!C21="","",(('CHI² deux variables'!C21-Expect!C24)^2)/Expect!C24)</f>
        <v/>
      </c>
      <c r="D24" t="str">
        <f>IF('CHI² deux variables'!D21="","",(('CHI² deux variables'!D21-Expect!D24)^2)/Expect!D24)</f>
        <v/>
      </c>
      <c r="E24" t="str">
        <f>IF('CHI² deux variables'!E21="","",(('CHI² deux variables'!E21-Expect!E24)^2)/Expect!E24)</f>
        <v/>
      </c>
      <c r="F24" t="str">
        <f>IF('CHI² deux variables'!F21="","",(('CHI² deux variables'!F21-Expect!F24)^2)/Expect!F24)</f>
        <v/>
      </c>
      <c r="G24" t="str">
        <f>IF('CHI² deux variables'!G21="","",(('CHI² deux variables'!G21-Expect!G24)^2)/Expect!G24)</f>
        <v/>
      </c>
      <c r="H24" t="str">
        <f>IF('CHI² deux variables'!H21="","",(('CHI² deux variables'!H21-Expect!H24)^2)/Expect!H24)</f>
        <v/>
      </c>
      <c r="I24" t="str">
        <f>IF('CHI² deux variables'!I21="","",(('CHI² deux variables'!I21-Expect!I24)^2)/Expect!I24)</f>
        <v/>
      </c>
      <c r="J24" t="str">
        <f>IF('CHI² deux variables'!J21="","",(('CHI² deux variables'!J21-Expect!J24)^2)/Expect!J24)</f>
        <v/>
      </c>
      <c r="K24" t="str">
        <f>IF('CHI² deux variables'!K21="","",(('CHI² deux variables'!K21-Expect!K24)^2)/Expect!K24)</f>
        <v/>
      </c>
      <c r="L24" t="str">
        <f>IF('CHI² deux variables'!L21="","",(('CHI² deux variables'!L21-Expect!L24)^2)/Expect!L24)</f>
        <v/>
      </c>
      <c r="M24" t="str">
        <f>IF('CHI² deux variables'!M21="","",(('CHI² deux variables'!M21-Expect!M24)^2)/Expect!M24)</f>
        <v/>
      </c>
      <c r="N24" t="str">
        <f>IF('CHI² deux variables'!N21="","",(('CHI² deux variables'!N21-Expect!N24)^2)/Expect!N24)</f>
        <v/>
      </c>
      <c r="O24" t="str">
        <f>IF('CHI² deux variables'!O21="","",(('CHI² deux variables'!O21-Expect!O24)^2)/Expect!O24)</f>
        <v/>
      </c>
      <c r="P24" t="str">
        <f>IF('CHI² deux variables'!P21="","",(('CHI² deux variables'!P21-Expect!P24)^2)/Expect!P24)</f>
        <v/>
      </c>
      <c r="Q24" t="str">
        <f>IF('CHI² deux variables'!Q21="","",(('CHI² deux variables'!Q21-Expect!Q24)^2)/Expect!Q24)</f>
        <v/>
      </c>
      <c r="R24" t="str">
        <f>IF('CHI² deux variables'!R21="","",(('CHI² deux variables'!R21-Expect!R24)^2)/Expect!R24)</f>
        <v/>
      </c>
      <c r="S24" t="str">
        <f>IF('CHI² deux variables'!S21="","",(('CHI² deux variables'!S21-Expect!S24)^2)/Expect!S24)</f>
        <v/>
      </c>
      <c r="T24" t="str">
        <f>IF('CHI² deux variables'!T21="","",(('CHI² deux variables'!T21-Expect!T24)^2)/Expect!T24)</f>
        <v/>
      </c>
      <c r="U24" t="str">
        <f>IF('CHI² deux variables'!U21="","",(('CHI² deux variables'!U21-Expect!U24)^2)/Expect!U24)</f>
        <v/>
      </c>
      <c r="V24" t="str">
        <f>IF('CHI² deux variables'!V21="","",(('CHI² deux variables'!V21-Expect!V24)^2)/Expect!V24)</f>
        <v/>
      </c>
      <c r="W24" t="str">
        <f>IF('CHI² deux variables'!W21="","",(('CHI² deux variables'!W21-Expect!W24)^2)/Expect!W24)</f>
        <v/>
      </c>
      <c r="X24" t="str">
        <f>IF('CHI² deux variables'!X21="","",(('CHI² deux variables'!X21-Expect!X24)^2)/Expect!X24)</f>
        <v/>
      </c>
      <c r="Y24" t="str">
        <f>IF('CHI² deux variables'!Y21="","",(('CHI² deux variables'!Y21-Expect!Y24)^2)/Expect!Y24)</f>
        <v/>
      </c>
      <c r="Z24" t="str">
        <f>IF('CHI² deux variables'!Z21="","",(('CHI² deux variables'!Z21-Expect!Z24)^2)/Expect!Z24)</f>
        <v/>
      </c>
      <c r="AA24" t="str">
        <f>IF('CHI² deux variables'!AA21="","",(('CHI² deux variables'!AA21-Expect!AA24)^2)/Expect!AA24)</f>
        <v/>
      </c>
      <c r="AB24" t="str">
        <f>IF('CHI² deux variables'!AB21="","",(('CHI² deux variables'!AB21-Expect!AB24)^2)/Expect!AB24)</f>
        <v/>
      </c>
      <c r="AC24" t="str">
        <f>IF('CHI² deux variables'!AC21="","",(('CHI² deux variables'!AC21-Expect!AC24)^2)/Expect!AC24)</f>
        <v/>
      </c>
      <c r="AD24" t="str">
        <f>IF('CHI² deux variables'!AD21="","",(('CHI² deux variables'!AD21-Expect!AD24)^2)/Expect!AD24)</f>
        <v/>
      </c>
      <c r="AE24" t="str">
        <f>IF('CHI² deux variables'!AE21="","",(('CHI² deux variables'!AE21-Expect!AE24)^2)/Expect!AE24)</f>
        <v/>
      </c>
      <c r="AF24" t="str">
        <f>IF('CHI² deux variables'!AF21="","",(('CHI² deux variables'!AF21-Expect!AF24)^2)/Expect!AF24)</f>
        <v/>
      </c>
      <c r="AG24" t="str">
        <f>IF('CHI² deux variables'!AG21="","",(('CHI² deux variables'!AG21-Expect!AG24)^2)/Expect!AG24)</f>
        <v/>
      </c>
      <c r="AH24" t="str">
        <f>IF('CHI² deux variables'!AH21="","",(('CHI² deux variables'!AH21-Expect!AH24)^2)/Expect!AH24)</f>
        <v/>
      </c>
      <c r="AI24" t="str">
        <f>IF('CHI² deux variables'!AI21="","",(('CHI² deux variables'!AI21-Expect!AI24)^2)/Expect!AI24)</f>
        <v/>
      </c>
      <c r="AJ24" t="str">
        <f>IF('CHI² deux variables'!AJ21="","",(('CHI² deux variables'!AJ21-Expect!AJ24)^2)/Expect!AJ24)</f>
        <v/>
      </c>
      <c r="AK24" t="str">
        <f>IF('CHI² deux variables'!AK21="","",(('CHI² deux variables'!AK21-Expect!AK24)^2)/Expect!AK24)</f>
        <v/>
      </c>
      <c r="AL24" t="str">
        <f>IF('CHI² deux variables'!AL21="","",(('CHI² deux variables'!AL21-Expect!AL24)^2)/Expect!AL24)</f>
        <v/>
      </c>
      <c r="AM24" t="str">
        <f>IF('CHI² deux variables'!AM21="","",(('CHI² deux variables'!AM21-Expect!AM24)^2)/Expect!AM24)</f>
        <v/>
      </c>
      <c r="AN24" t="str">
        <f>IF('CHI² deux variables'!AN21="","",(('CHI² deux variables'!AN21-Expect!AN24)^2)/Expect!AN24)</f>
        <v/>
      </c>
      <c r="AO24" t="str">
        <f>IF('CHI² deux variables'!AO21="","",(('CHI² deux variables'!AO21-Expect!AO24)^2)/Expect!AO24)</f>
        <v/>
      </c>
      <c r="AP24" t="str">
        <f>IF('CHI² deux variables'!AP21="","",(('CHI² deux variables'!AP21-Expect!AP24)^2)/Expect!AP24)</f>
        <v/>
      </c>
      <c r="AQ24" t="str">
        <f>IF('CHI² deux variables'!AQ21="","",(('CHI² deux variables'!AQ21-Expect!AQ24)^2)/Expect!AQ24)</f>
        <v/>
      </c>
      <c r="AR24" t="str">
        <f>IF('CHI² deux variables'!AR21="","",(('CHI² deux variables'!AR21-Expect!AR24)^2)/Expect!AR24)</f>
        <v/>
      </c>
      <c r="AS24" t="str">
        <f>IF('CHI² deux variables'!AS21="","",(('CHI² deux variables'!AS21-Expect!AS24)^2)/Expect!AS24)</f>
        <v/>
      </c>
      <c r="AT24" t="str">
        <f>IF('CHI² deux variables'!AT21="","",(('CHI² deux variables'!AT21-Expect!AT24)^2)/Expect!AT24)</f>
        <v/>
      </c>
      <c r="AU24" t="str">
        <f>IF('CHI² deux variables'!AU21="","",(('CHI² deux variables'!AU21-Expect!AU24)^2)/Expect!AU24)</f>
        <v/>
      </c>
      <c r="AV24" t="str">
        <f>IF('CHI² deux variables'!AV21="","",(('CHI² deux variables'!AV21-Expect!AV24)^2)/Expect!AV24)</f>
        <v/>
      </c>
      <c r="AW24" t="str">
        <f>IF('CHI² deux variables'!AW21="","",(('CHI² deux variables'!AW21-Expect!AW24)^2)/Expect!AW24)</f>
        <v/>
      </c>
      <c r="AX24" t="str">
        <f>IF('CHI² deux variables'!AX21="","",(('CHI² deux variables'!AX21-Expect!AX24)^2)/Expect!AX24)</f>
        <v/>
      </c>
      <c r="AY24" t="str">
        <f>IF('CHI² deux variables'!AY21="","",(('CHI² deux variables'!AY21-Expect!AY24)^2)/Expect!AY24)</f>
        <v/>
      </c>
      <c r="AZ24" t="s">
        <v>675</v>
      </c>
    </row>
    <row r="25" spans="1:52" x14ac:dyDescent="0.25">
      <c r="A25" t="s">
        <v>79</v>
      </c>
      <c r="B25" t="str">
        <f>IF('CHI² deux variables'!B22="","",(('CHI² deux variables'!B22-Expect!B25)^2)/Expect!B25)</f>
        <v/>
      </c>
      <c r="C25" t="str">
        <f>IF('CHI² deux variables'!C22="","",(('CHI² deux variables'!C22-Expect!C25)^2)/Expect!C25)</f>
        <v/>
      </c>
      <c r="D25" t="str">
        <f>IF('CHI² deux variables'!D22="","",(('CHI² deux variables'!D22-Expect!D25)^2)/Expect!D25)</f>
        <v/>
      </c>
      <c r="E25" t="str">
        <f>IF('CHI² deux variables'!E22="","",(('CHI² deux variables'!E22-Expect!E25)^2)/Expect!E25)</f>
        <v/>
      </c>
      <c r="F25" t="str">
        <f>IF('CHI² deux variables'!F22="","",(('CHI² deux variables'!F22-Expect!F25)^2)/Expect!F25)</f>
        <v/>
      </c>
      <c r="G25" t="str">
        <f>IF('CHI² deux variables'!G22="","",(('CHI² deux variables'!G22-Expect!G25)^2)/Expect!G25)</f>
        <v/>
      </c>
      <c r="H25" t="str">
        <f>IF('CHI² deux variables'!H22="","",(('CHI² deux variables'!H22-Expect!H25)^2)/Expect!H25)</f>
        <v/>
      </c>
      <c r="I25" t="str">
        <f>IF('CHI² deux variables'!I22="","",(('CHI² deux variables'!I22-Expect!I25)^2)/Expect!I25)</f>
        <v/>
      </c>
      <c r="J25" t="str">
        <f>IF('CHI² deux variables'!J22="","",(('CHI² deux variables'!J22-Expect!J25)^2)/Expect!J25)</f>
        <v/>
      </c>
      <c r="K25" t="str">
        <f>IF('CHI² deux variables'!K22="","",(('CHI² deux variables'!K22-Expect!K25)^2)/Expect!K25)</f>
        <v/>
      </c>
      <c r="L25" t="str">
        <f>IF('CHI² deux variables'!L22="","",(('CHI² deux variables'!L22-Expect!L25)^2)/Expect!L25)</f>
        <v/>
      </c>
      <c r="M25" t="str">
        <f>IF('CHI² deux variables'!M22="","",(('CHI² deux variables'!M22-Expect!M25)^2)/Expect!M25)</f>
        <v/>
      </c>
      <c r="N25" t="str">
        <f>IF('CHI² deux variables'!N22="","",(('CHI² deux variables'!N22-Expect!N25)^2)/Expect!N25)</f>
        <v/>
      </c>
      <c r="O25" t="str">
        <f>IF('CHI² deux variables'!O22="","",(('CHI² deux variables'!O22-Expect!O25)^2)/Expect!O25)</f>
        <v/>
      </c>
      <c r="P25" t="str">
        <f>IF('CHI² deux variables'!P22="","",(('CHI² deux variables'!P22-Expect!P25)^2)/Expect!P25)</f>
        <v/>
      </c>
      <c r="Q25" t="str">
        <f>IF('CHI² deux variables'!Q22="","",(('CHI² deux variables'!Q22-Expect!Q25)^2)/Expect!Q25)</f>
        <v/>
      </c>
      <c r="R25" t="str">
        <f>IF('CHI² deux variables'!R22="","",(('CHI² deux variables'!R22-Expect!R25)^2)/Expect!R25)</f>
        <v/>
      </c>
      <c r="S25" t="str">
        <f>IF('CHI² deux variables'!S22="","",(('CHI² deux variables'!S22-Expect!S25)^2)/Expect!S25)</f>
        <v/>
      </c>
      <c r="T25" t="str">
        <f>IF('CHI² deux variables'!T22="","",(('CHI² deux variables'!T22-Expect!T25)^2)/Expect!T25)</f>
        <v/>
      </c>
      <c r="U25" t="str">
        <f>IF('CHI² deux variables'!U22="","",(('CHI² deux variables'!U22-Expect!U25)^2)/Expect!U25)</f>
        <v/>
      </c>
      <c r="V25" t="str">
        <f>IF('CHI² deux variables'!V22="","",(('CHI² deux variables'!V22-Expect!V25)^2)/Expect!V25)</f>
        <v/>
      </c>
      <c r="W25" t="str">
        <f>IF('CHI² deux variables'!W22="","",(('CHI² deux variables'!W22-Expect!W25)^2)/Expect!W25)</f>
        <v/>
      </c>
      <c r="X25" t="str">
        <f>IF('CHI² deux variables'!X22="","",(('CHI² deux variables'!X22-Expect!X25)^2)/Expect!X25)</f>
        <v/>
      </c>
      <c r="Y25" t="str">
        <f>IF('CHI² deux variables'!Y22="","",(('CHI² deux variables'!Y22-Expect!Y25)^2)/Expect!Y25)</f>
        <v/>
      </c>
      <c r="Z25" t="str">
        <f>IF('CHI² deux variables'!Z22="","",(('CHI² deux variables'!Z22-Expect!Z25)^2)/Expect!Z25)</f>
        <v/>
      </c>
      <c r="AA25" t="str">
        <f>IF('CHI² deux variables'!AA22="","",(('CHI² deux variables'!AA22-Expect!AA25)^2)/Expect!AA25)</f>
        <v/>
      </c>
      <c r="AB25" t="str">
        <f>IF('CHI² deux variables'!AB22="","",(('CHI² deux variables'!AB22-Expect!AB25)^2)/Expect!AB25)</f>
        <v/>
      </c>
      <c r="AC25" t="str">
        <f>IF('CHI² deux variables'!AC22="","",(('CHI² deux variables'!AC22-Expect!AC25)^2)/Expect!AC25)</f>
        <v/>
      </c>
      <c r="AD25" t="str">
        <f>IF('CHI² deux variables'!AD22="","",(('CHI² deux variables'!AD22-Expect!AD25)^2)/Expect!AD25)</f>
        <v/>
      </c>
      <c r="AE25" t="str">
        <f>IF('CHI² deux variables'!AE22="","",(('CHI² deux variables'!AE22-Expect!AE25)^2)/Expect!AE25)</f>
        <v/>
      </c>
      <c r="AF25" t="str">
        <f>IF('CHI² deux variables'!AF22="","",(('CHI² deux variables'!AF22-Expect!AF25)^2)/Expect!AF25)</f>
        <v/>
      </c>
      <c r="AG25" t="str">
        <f>IF('CHI² deux variables'!AG22="","",(('CHI² deux variables'!AG22-Expect!AG25)^2)/Expect!AG25)</f>
        <v/>
      </c>
      <c r="AH25" t="str">
        <f>IF('CHI² deux variables'!AH22="","",(('CHI² deux variables'!AH22-Expect!AH25)^2)/Expect!AH25)</f>
        <v/>
      </c>
      <c r="AI25" t="str">
        <f>IF('CHI² deux variables'!AI22="","",(('CHI² deux variables'!AI22-Expect!AI25)^2)/Expect!AI25)</f>
        <v/>
      </c>
      <c r="AJ25" t="str">
        <f>IF('CHI² deux variables'!AJ22="","",(('CHI² deux variables'!AJ22-Expect!AJ25)^2)/Expect!AJ25)</f>
        <v/>
      </c>
      <c r="AK25" t="str">
        <f>IF('CHI² deux variables'!AK22="","",(('CHI² deux variables'!AK22-Expect!AK25)^2)/Expect!AK25)</f>
        <v/>
      </c>
      <c r="AL25" t="str">
        <f>IF('CHI² deux variables'!AL22="","",(('CHI² deux variables'!AL22-Expect!AL25)^2)/Expect!AL25)</f>
        <v/>
      </c>
      <c r="AM25" t="str">
        <f>IF('CHI² deux variables'!AM22="","",(('CHI² deux variables'!AM22-Expect!AM25)^2)/Expect!AM25)</f>
        <v/>
      </c>
      <c r="AN25" t="str">
        <f>IF('CHI² deux variables'!AN22="","",(('CHI² deux variables'!AN22-Expect!AN25)^2)/Expect!AN25)</f>
        <v/>
      </c>
      <c r="AO25" t="str">
        <f>IF('CHI² deux variables'!AO22="","",(('CHI² deux variables'!AO22-Expect!AO25)^2)/Expect!AO25)</f>
        <v/>
      </c>
      <c r="AP25" t="str">
        <f>IF('CHI² deux variables'!AP22="","",(('CHI² deux variables'!AP22-Expect!AP25)^2)/Expect!AP25)</f>
        <v/>
      </c>
      <c r="AQ25" t="str">
        <f>IF('CHI² deux variables'!AQ22="","",(('CHI² deux variables'!AQ22-Expect!AQ25)^2)/Expect!AQ25)</f>
        <v/>
      </c>
      <c r="AR25" t="str">
        <f>IF('CHI² deux variables'!AR22="","",(('CHI² deux variables'!AR22-Expect!AR25)^2)/Expect!AR25)</f>
        <v/>
      </c>
      <c r="AS25" t="str">
        <f>IF('CHI² deux variables'!AS22="","",(('CHI² deux variables'!AS22-Expect!AS25)^2)/Expect!AS25)</f>
        <v/>
      </c>
      <c r="AT25" t="str">
        <f>IF('CHI² deux variables'!AT22="","",(('CHI² deux variables'!AT22-Expect!AT25)^2)/Expect!AT25)</f>
        <v/>
      </c>
      <c r="AU25" t="str">
        <f>IF('CHI² deux variables'!AU22="","",(('CHI² deux variables'!AU22-Expect!AU25)^2)/Expect!AU25)</f>
        <v/>
      </c>
      <c r="AV25" t="str">
        <f>IF('CHI² deux variables'!AV22="","",(('CHI² deux variables'!AV22-Expect!AV25)^2)/Expect!AV25)</f>
        <v/>
      </c>
      <c r="AW25" t="str">
        <f>IF('CHI² deux variables'!AW22="","",(('CHI² deux variables'!AW22-Expect!AW25)^2)/Expect!AW25)</f>
        <v/>
      </c>
      <c r="AX25" t="str">
        <f>IF('CHI² deux variables'!AX22="","",(('CHI² deux variables'!AX22-Expect!AX25)^2)/Expect!AX25)</f>
        <v/>
      </c>
      <c r="AY25" t="str">
        <f>IF('CHI² deux variables'!AY22="","",(('CHI² deux variables'!AY22-Expect!AY25)^2)/Expect!AY25)</f>
        <v/>
      </c>
      <c r="AZ25" t="s">
        <v>675</v>
      </c>
    </row>
    <row r="26" spans="1:52" x14ac:dyDescent="0.25">
      <c r="A26" t="s">
        <v>80</v>
      </c>
      <c r="B26" t="str">
        <f>IF('CHI² deux variables'!B23="","",(('CHI² deux variables'!B23-Expect!B26)^2)/Expect!B26)</f>
        <v/>
      </c>
      <c r="C26" t="str">
        <f>IF('CHI² deux variables'!C23="","",(('CHI² deux variables'!C23-Expect!C26)^2)/Expect!C26)</f>
        <v/>
      </c>
      <c r="D26" t="str">
        <f>IF('CHI² deux variables'!D23="","",(('CHI² deux variables'!D23-Expect!D26)^2)/Expect!D26)</f>
        <v/>
      </c>
      <c r="E26" t="str">
        <f>IF('CHI² deux variables'!E23="","",(('CHI² deux variables'!E23-Expect!E26)^2)/Expect!E26)</f>
        <v/>
      </c>
      <c r="F26" t="str">
        <f>IF('CHI² deux variables'!F23="","",(('CHI² deux variables'!F23-Expect!F26)^2)/Expect!F26)</f>
        <v/>
      </c>
      <c r="G26" t="str">
        <f>IF('CHI² deux variables'!G23="","",(('CHI² deux variables'!G23-Expect!G26)^2)/Expect!G26)</f>
        <v/>
      </c>
      <c r="H26" t="str">
        <f>IF('CHI² deux variables'!H23="","",(('CHI² deux variables'!H23-Expect!H26)^2)/Expect!H26)</f>
        <v/>
      </c>
      <c r="I26" t="str">
        <f>IF('CHI² deux variables'!I23="","",(('CHI² deux variables'!I23-Expect!I26)^2)/Expect!I26)</f>
        <v/>
      </c>
      <c r="J26" t="str">
        <f>IF('CHI² deux variables'!J23="","",(('CHI² deux variables'!J23-Expect!J26)^2)/Expect!J26)</f>
        <v/>
      </c>
      <c r="K26" t="str">
        <f>IF('CHI² deux variables'!K23="","",(('CHI² deux variables'!K23-Expect!K26)^2)/Expect!K26)</f>
        <v/>
      </c>
      <c r="L26" t="str">
        <f>IF('CHI² deux variables'!L23="","",(('CHI² deux variables'!L23-Expect!L26)^2)/Expect!L26)</f>
        <v/>
      </c>
      <c r="M26" t="str">
        <f>IF('CHI² deux variables'!M23="","",(('CHI² deux variables'!M23-Expect!M26)^2)/Expect!M26)</f>
        <v/>
      </c>
      <c r="N26" t="str">
        <f>IF('CHI² deux variables'!N23="","",(('CHI² deux variables'!N23-Expect!N26)^2)/Expect!N26)</f>
        <v/>
      </c>
      <c r="O26" t="str">
        <f>IF('CHI² deux variables'!O23="","",(('CHI² deux variables'!O23-Expect!O26)^2)/Expect!O26)</f>
        <v/>
      </c>
      <c r="P26" t="str">
        <f>IF('CHI² deux variables'!P23="","",(('CHI² deux variables'!P23-Expect!P26)^2)/Expect!P26)</f>
        <v/>
      </c>
      <c r="Q26" t="str">
        <f>IF('CHI² deux variables'!Q23="","",(('CHI² deux variables'!Q23-Expect!Q26)^2)/Expect!Q26)</f>
        <v/>
      </c>
      <c r="R26" t="str">
        <f>IF('CHI² deux variables'!R23="","",(('CHI² deux variables'!R23-Expect!R26)^2)/Expect!R26)</f>
        <v/>
      </c>
      <c r="S26" t="str">
        <f>IF('CHI² deux variables'!S23="","",(('CHI² deux variables'!S23-Expect!S26)^2)/Expect!S26)</f>
        <v/>
      </c>
      <c r="T26" t="str">
        <f>IF('CHI² deux variables'!T23="","",(('CHI² deux variables'!T23-Expect!T26)^2)/Expect!T26)</f>
        <v/>
      </c>
      <c r="U26" t="str">
        <f>IF('CHI² deux variables'!U23="","",(('CHI² deux variables'!U23-Expect!U26)^2)/Expect!U26)</f>
        <v/>
      </c>
      <c r="V26" t="str">
        <f>IF('CHI² deux variables'!V23="","",(('CHI² deux variables'!V23-Expect!V26)^2)/Expect!V26)</f>
        <v/>
      </c>
      <c r="W26" t="str">
        <f>IF('CHI² deux variables'!W23="","",(('CHI² deux variables'!W23-Expect!W26)^2)/Expect!W26)</f>
        <v/>
      </c>
      <c r="X26" t="str">
        <f>IF('CHI² deux variables'!X23="","",(('CHI² deux variables'!X23-Expect!X26)^2)/Expect!X26)</f>
        <v/>
      </c>
      <c r="Y26" t="str">
        <f>IF('CHI² deux variables'!Y23="","",(('CHI² deux variables'!Y23-Expect!Y26)^2)/Expect!Y26)</f>
        <v/>
      </c>
      <c r="Z26" t="str">
        <f>IF('CHI² deux variables'!Z23="","",(('CHI² deux variables'!Z23-Expect!Z26)^2)/Expect!Z26)</f>
        <v/>
      </c>
      <c r="AA26" t="str">
        <f>IF('CHI² deux variables'!AA23="","",(('CHI² deux variables'!AA23-Expect!AA26)^2)/Expect!AA26)</f>
        <v/>
      </c>
      <c r="AB26" t="str">
        <f>IF('CHI² deux variables'!AB23="","",(('CHI² deux variables'!AB23-Expect!AB26)^2)/Expect!AB26)</f>
        <v/>
      </c>
      <c r="AC26" t="str">
        <f>IF('CHI² deux variables'!AC23="","",(('CHI² deux variables'!AC23-Expect!AC26)^2)/Expect!AC26)</f>
        <v/>
      </c>
      <c r="AD26" t="str">
        <f>IF('CHI² deux variables'!AD23="","",(('CHI² deux variables'!AD23-Expect!AD26)^2)/Expect!AD26)</f>
        <v/>
      </c>
      <c r="AE26" t="str">
        <f>IF('CHI² deux variables'!AE23="","",(('CHI² deux variables'!AE23-Expect!AE26)^2)/Expect!AE26)</f>
        <v/>
      </c>
      <c r="AF26" t="str">
        <f>IF('CHI² deux variables'!AF23="","",(('CHI² deux variables'!AF23-Expect!AF26)^2)/Expect!AF26)</f>
        <v/>
      </c>
      <c r="AG26" t="str">
        <f>IF('CHI² deux variables'!AG23="","",(('CHI² deux variables'!AG23-Expect!AG26)^2)/Expect!AG26)</f>
        <v/>
      </c>
      <c r="AH26" t="str">
        <f>IF('CHI² deux variables'!AH23="","",(('CHI² deux variables'!AH23-Expect!AH26)^2)/Expect!AH26)</f>
        <v/>
      </c>
      <c r="AI26" t="str">
        <f>IF('CHI² deux variables'!AI23="","",(('CHI² deux variables'!AI23-Expect!AI26)^2)/Expect!AI26)</f>
        <v/>
      </c>
      <c r="AJ26" t="str">
        <f>IF('CHI² deux variables'!AJ23="","",(('CHI² deux variables'!AJ23-Expect!AJ26)^2)/Expect!AJ26)</f>
        <v/>
      </c>
      <c r="AK26" t="str">
        <f>IF('CHI² deux variables'!AK23="","",(('CHI² deux variables'!AK23-Expect!AK26)^2)/Expect!AK26)</f>
        <v/>
      </c>
      <c r="AL26" t="str">
        <f>IF('CHI² deux variables'!AL23="","",(('CHI² deux variables'!AL23-Expect!AL26)^2)/Expect!AL26)</f>
        <v/>
      </c>
      <c r="AM26" t="str">
        <f>IF('CHI² deux variables'!AM23="","",(('CHI² deux variables'!AM23-Expect!AM26)^2)/Expect!AM26)</f>
        <v/>
      </c>
      <c r="AN26" t="str">
        <f>IF('CHI² deux variables'!AN23="","",(('CHI² deux variables'!AN23-Expect!AN26)^2)/Expect!AN26)</f>
        <v/>
      </c>
      <c r="AO26" t="str">
        <f>IF('CHI² deux variables'!AO23="","",(('CHI² deux variables'!AO23-Expect!AO26)^2)/Expect!AO26)</f>
        <v/>
      </c>
      <c r="AP26" t="str">
        <f>IF('CHI² deux variables'!AP23="","",(('CHI² deux variables'!AP23-Expect!AP26)^2)/Expect!AP26)</f>
        <v/>
      </c>
      <c r="AQ26" t="str">
        <f>IF('CHI² deux variables'!AQ23="","",(('CHI² deux variables'!AQ23-Expect!AQ26)^2)/Expect!AQ26)</f>
        <v/>
      </c>
      <c r="AR26" t="str">
        <f>IF('CHI² deux variables'!AR23="","",(('CHI² deux variables'!AR23-Expect!AR26)^2)/Expect!AR26)</f>
        <v/>
      </c>
      <c r="AS26" t="str">
        <f>IF('CHI² deux variables'!AS23="","",(('CHI² deux variables'!AS23-Expect!AS26)^2)/Expect!AS26)</f>
        <v/>
      </c>
      <c r="AT26" t="str">
        <f>IF('CHI² deux variables'!AT23="","",(('CHI² deux variables'!AT23-Expect!AT26)^2)/Expect!AT26)</f>
        <v/>
      </c>
      <c r="AU26" t="str">
        <f>IF('CHI² deux variables'!AU23="","",(('CHI² deux variables'!AU23-Expect!AU26)^2)/Expect!AU26)</f>
        <v/>
      </c>
      <c r="AV26" t="str">
        <f>IF('CHI² deux variables'!AV23="","",(('CHI² deux variables'!AV23-Expect!AV26)^2)/Expect!AV26)</f>
        <v/>
      </c>
      <c r="AW26" t="str">
        <f>IF('CHI² deux variables'!AW23="","",(('CHI² deux variables'!AW23-Expect!AW26)^2)/Expect!AW26)</f>
        <v/>
      </c>
      <c r="AX26" t="str">
        <f>IF('CHI² deux variables'!AX23="","",(('CHI² deux variables'!AX23-Expect!AX26)^2)/Expect!AX26)</f>
        <v/>
      </c>
      <c r="AY26" t="str">
        <f>IF('CHI² deux variables'!AY23="","",(('CHI² deux variables'!AY23-Expect!AY26)^2)/Expect!AY26)</f>
        <v/>
      </c>
      <c r="AZ26" t="s">
        <v>675</v>
      </c>
    </row>
    <row r="27" spans="1:52" x14ac:dyDescent="0.25">
      <c r="A27" t="s">
        <v>81</v>
      </c>
      <c r="B27" t="str">
        <f>IF('CHI² deux variables'!B24="","",(('CHI² deux variables'!B24-Expect!B27)^2)/Expect!B27)</f>
        <v/>
      </c>
      <c r="C27" t="str">
        <f>IF('CHI² deux variables'!C24="","",(('CHI² deux variables'!C24-Expect!C27)^2)/Expect!C27)</f>
        <v/>
      </c>
      <c r="D27" t="str">
        <f>IF('CHI² deux variables'!D24="","",(('CHI² deux variables'!D24-Expect!D27)^2)/Expect!D27)</f>
        <v/>
      </c>
      <c r="E27" t="str">
        <f>IF('CHI² deux variables'!E24="","",(('CHI² deux variables'!E24-Expect!E27)^2)/Expect!E27)</f>
        <v/>
      </c>
      <c r="F27" t="str">
        <f>IF('CHI² deux variables'!F24="","",(('CHI² deux variables'!F24-Expect!F27)^2)/Expect!F27)</f>
        <v/>
      </c>
      <c r="G27" t="str">
        <f>IF('CHI² deux variables'!G24="","",(('CHI² deux variables'!G24-Expect!G27)^2)/Expect!G27)</f>
        <v/>
      </c>
      <c r="H27" t="str">
        <f>IF('CHI² deux variables'!H24="","",(('CHI² deux variables'!H24-Expect!H27)^2)/Expect!H27)</f>
        <v/>
      </c>
      <c r="I27" t="str">
        <f>IF('CHI² deux variables'!I24="","",(('CHI² deux variables'!I24-Expect!I27)^2)/Expect!I27)</f>
        <v/>
      </c>
      <c r="J27" t="str">
        <f>IF('CHI² deux variables'!J24="","",(('CHI² deux variables'!J24-Expect!J27)^2)/Expect!J27)</f>
        <v/>
      </c>
      <c r="K27" t="str">
        <f>IF('CHI² deux variables'!K24="","",(('CHI² deux variables'!K24-Expect!K27)^2)/Expect!K27)</f>
        <v/>
      </c>
      <c r="L27" t="str">
        <f>IF('CHI² deux variables'!L24="","",(('CHI² deux variables'!L24-Expect!L27)^2)/Expect!L27)</f>
        <v/>
      </c>
      <c r="M27" t="str">
        <f>IF('CHI² deux variables'!M24="","",(('CHI² deux variables'!M24-Expect!M27)^2)/Expect!M27)</f>
        <v/>
      </c>
      <c r="N27" t="str">
        <f>IF('CHI² deux variables'!N24="","",(('CHI² deux variables'!N24-Expect!N27)^2)/Expect!N27)</f>
        <v/>
      </c>
      <c r="O27" t="str">
        <f>IF('CHI² deux variables'!O24="","",(('CHI² deux variables'!O24-Expect!O27)^2)/Expect!O27)</f>
        <v/>
      </c>
      <c r="P27" t="str">
        <f>IF('CHI² deux variables'!P24="","",(('CHI² deux variables'!P24-Expect!P27)^2)/Expect!P27)</f>
        <v/>
      </c>
      <c r="Q27" t="str">
        <f>IF('CHI² deux variables'!Q24="","",(('CHI² deux variables'!Q24-Expect!Q27)^2)/Expect!Q27)</f>
        <v/>
      </c>
      <c r="R27" t="str">
        <f>IF('CHI² deux variables'!R24="","",(('CHI² deux variables'!R24-Expect!R27)^2)/Expect!R27)</f>
        <v/>
      </c>
      <c r="S27" t="str">
        <f>IF('CHI² deux variables'!S24="","",(('CHI² deux variables'!S24-Expect!S27)^2)/Expect!S27)</f>
        <v/>
      </c>
      <c r="T27" t="str">
        <f>IF('CHI² deux variables'!T24="","",(('CHI² deux variables'!T24-Expect!T27)^2)/Expect!T27)</f>
        <v/>
      </c>
      <c r="U27" t="str">
        <f>IF('CHI² deux variables'!U24="","",(('CHI² deux variables'!U24-Expect!U27)^2)/Expect!U27)</f>
        <v/>
      </c>
      <c r="V27" t="str">
        <f>IF('CHI² deux variables'!V24="","",(('CHI² deux variables'!V24-Expect!V27)^2)/Expect!V27)</f>
        <v/>
      </c>
      <c r="W27" t="str">
        <f>IF('CHI² deux variables'!W24="","",(('CHI² deux variables'!W24-Expect!W27)^2)/Expect!W27)</f>
        <v/>
      </c>
      <c r="X27" t="str">
        <f>IF('CHI² deux variables'!X24="","",(('CHI² deux variables'!X24-Expect!X27)^2)/Expect!X27)</f>
        <v/>
      </c>
      <c r="Y27" t="str">
        <f>IF('CHI² deux variables'!Y24="","",(('CHI² deux variables'!Y24-Expect!Y27)^2)/Expect!Y27)</f>
        <v/>
      </c>
      <c r="Z27" t="str">
        <f>IF('CHI² deux variables'!Z24="","",(('CHI² deux variables'!Z24-Expect!Z27)^2)/Expect!Z27)</f>
        <v/>
      </c>
      <c r="AA27" t="str">
        <f>IF('CHI² deux variables'!AA24="","",(('CHI² deux variables'!AA24-Expect!AA27)^2)/Expect!AA27)</f>
        <v/>
      </c>
      <c r="AB27" t="str">
        <f>IF('CHI² deux variables'!AB24="","",(('CHI² deux variables'!AB24-Expect!AB27)^2)/Expect!AB27)</f>
        <v/>
      </c>
      <c r="AC27" t="str">
        <f>IF('CHI² deux variables'!AC24="","",(('CHI² deux variables'!AC24-Expect!AC27)^2)/Expect!AC27)</f>
        <v/>
      </c>
      <c r="AD27" t="str">
        <f>IF('CHI² deux variables'!AD24="","",(('CHI² deux variables'!AD24-Expect!AD27)^2)/Expect!AD27)</f>
        <v/>
      </c>
      <c r="AE27" t="str">
        <f>IF('CHI² deux variables'!AE24="","",(('CHI² deux variables'!AE24-Expect!AE27)^2)/Expect!AE27)</f>
        <v/>
      </c>
      <c r="AF27" t="str">
        <f>IF('CHI² deux variables'!AF24="","",(('CHI² deux variables'!AF24-Expect!AF27)^2)/Expect!AF27)</f>
        <v/>
      </c>
      <c r="AG27" t="str">
        <f>IF('CHI² deux variables'!AG24="","",(('CHI² deux variables'!AG24-Expect!AG27)^2)/Expect!AG27)</f>
        <v/>
      </c>
      <c r="AH27" t="str">
        <f>IF('CHI² deux variables'!AH24="","",(('CHI² deux variables'!AH24-Expect!AH27)^2)/Expect!AH27)</f>
        <v/>
      </c>
      <c r="AI27" t="str">
        <f>IF('CHI² deux variables'!AI24="","",(('CHI² deux variables'!AI24-Expect!AI27)^2)/Expect!AI27)</f>
        <v/>
      </c>
      <c r="AJ27" t="str">
        <f>IF('CHI² deux variables'!AJ24="","",(('CHI² deux variables'!AJ24-Expect!AJ27)^2)/Expect!AJ27)</f>
        <v/>
      </c>
      <c r="AK27" t="str">
        <f>IF('CHI² deux variables'!AK24="","",(('CHI² deux variables'!AK24-Expect!AK27)^2)/Expect!AK27)</f>
        <v/>
      </c>
      <c r="AL27" t="str">
        <f>IF('CHI² deux variables'!AL24="","",(('CHI² deux variables'!AL24-Expect!AL27)^2)/Expect!AL27)</f>
        <v/>
      </c>
      <c r="AM27" t="str">
        <f>IF('CHI² deux variables'!AM24="","",(('CHI² deux variables'!AM24-Expect!AM27)^2)/Expect!AM27)</f>
        <v/>
      </c>
      <c r="AN27" t="str">
        <f>IF('CHI² deux variables'!AN24="","",(('CHI² deux variables'!AN24-Expect!AN27)^2)/Expect!AN27)</f>
        <v/>
      </c>
      <c r="AO27" t="str">
        <f>IF('CHI² deux variables'!AO24="","",(('CHI² deux variables'!AO24-Expect!AO27)^2)/Expect!AO27)</f>
        <v/>
      </c>
      <c r="AP27" t="str">
        <f>IF('CHI² deux variables'!AP24="","",(('CHI² deux variables'!AP24-Expect!AP27)^2)/Expect!AP27)</f>
        <v/>
      </c>
      <c r="AQ27" t="str">
        <f>IF('CHI² deux variables'!AQ24="","",(('CHI² deux variables'!AQ24-Expect!AQ27)^2)/Expect!AQ27)</f>
        <v/>
      </c>
      <c r="AR27" t="str">
        <f>IF('CHI² deux variables'!AR24="","",(('CHI² deux variables'!AR24-Expect!AR27)^2)/Expect!AR27)</f>
        <v/>
      </c>
      <c r="AS27" t="str">
        <f>IF('CHI² deux variables'!AS24="","",(('CHI² deux variables'!AS24-Expect!AS27)^2)/Expect!AS27)</f>
        <v/>
      </c>
      <c r="AT27" t="str">
        <f>IF('CHI² deux variables'!AT24="","",(('CHI² deux variables'!AT24-Expect!AT27)^2)/Expect!AT27)</f>
        <v/>
      </c>
      <c r="AU27" t="str">
        <f>IF('CHI² deux variables'!AU24="","",(('CHI² deux variables'!AU24-Expect!AU27)^2)/Expect!AU27)</f>
        <v/>
      </c>
      <c r="AV27" t="str">
        <f>IF('CHI² deux variables'!AV24="","",(('CHI² deux variables'!AV24-Expect!AV27)^2)/Expect!AV27)</f>
        <v/>
      </c>
      <c r="AW27" t="str">
        <f>IF('CHI² deux variables'!AW24="","",(('CHI² deux variables'!AW24-Expect!AW27)^2)/Expect!AW27)</f>
        <v/>
      </c>
      <c r="AX27" t="str">
        <f>IF('CHI² deux variables'!AX24="","",(('CHI² deux variables'!AX24-Expect!AX27)^2)/Expect!AX27)</f>
        <v/>
      </c>
      <c r="AY27" t="str">
        <f>IF('CHI² deux variables'!AY24="","",(('CHI² deux variables'!AY24-Expect!AY27)^2)/Expect!AY27)</f>
        <v/>
      </c>
      <c r="AZ27" t="s">
        <v>675</v>
      </c>
    </row>
    <row r="28" spans="1:52" x14ac:dyDescent="0.25">
      <c r="A28" t="s">
        <v>82</v>
      </c>
      <c r="B28" t="str">
        <f>IF('CHI² deux variables'!B25="","",(('CHI² deux variables'!B25-Expect!B28)^2)/Expect!B28)</f>
        <v/>
      </c>
      <c r="C28" t="str">
        <f>IF('CHI² deux variables'!C25="","",(('CHI² deux variables'!C25-Expect!C28)^2)/Expect!C28)</f>
        <v/>
      </c>
      <c r="D28" t="str">
        <f>IF('CHI² deux variables'!D25="","",(('CHI² deux variables'!D25-Expect!D28)^2)/Expect!D28)</f>
        <v/>
      </c>
      <c r="E28" t="str">
        <f>IF('CHI² deux variables'!E25="","",(('CHI² deux variables'!E25-Expect!E28)^2)/Expect!E28)</f>
        <v/>
      </c>
      <c r="F28" t="str">
        <f>IF('CHI² deux variables'!F25="","",(('CHI² deux variables'!F25-Expect!F28)^2)/Expect!F28)</f>
        <v/>
      </c>
      <c r="G28" t="str">
        <f>IF('CHI² deux variables'!G25="","",(('CHI² deux variables'!G25-Expect!G28)^2)/Expect!G28)</f>
        <v/>
      </c>
      <c r="H28" t="str">
        <f>IF('CHI² deux variables'!H25="","",(('CHI² deux variables'!H25-Expect!H28)^2)/Expect!H28)</f>
        <v/>
      </c>
      <c r="I28" t="str">
        <f>IF('CHI² deux variables'!I25="","",(('CHI² deux variables'!I25-Expect!I28)^2)/Expect!I28)</f>
        <v/>
      </c>
      <c r="J28" t="str">
        <f>IF('CHI² deux variables'!J25="","",(('CHI² deux variables'!J25-Expect!J28)^2)/Expect!J28)</f>
        <v/>
      </c>
      <c r="K28" t="str">
        <f>IF('CHI² deux variables'!K25="","",(('CHI² deux variables'!K25-Expect!K28)^2)/Expect!K28)</f>
        <v/>
      </c>
      <c r="L28" t="str">
        <f>IF('CHI² deux variables'!L25="","",(('CHI² deux variables'!L25-Expect!L28)^2)/Expect!L28)</f>
        <v/>
      </c>
      <c r="M28" t="str">
        <f>IF('CHI² deux variables'!M25="","",(('CHI² deux variables'!M25-Expect!M28)^2)/Expect!M28)</f>
        <v/>
      </c>
      <c r="N28" t="str">
        <f>IF('CHI² deux variables'!N25="","",(('CHI² deux variables'!N25-Expect!N28)^2)/Expect!N28)</f>
        <v/>
      </c>
      <c r="O28" t="str">
        <f>IF('CHI² deux variables'!O25="","",(('CHI² deux variables'!O25-Expect!O28)^2)/Expect!O28)</f>
        <v/>
      </c>
      <c r="P28" t="str">
        <f>IF('CHI² deux variables'!P25="","",(('CHI² deux variables'!P25-Expect!P28)^2)/Expect!P28)</f>
        <v/>
      </c>
      <c r="Q28" t="str">
        <f>IF('CHI² deux variables'!Q25="","",(('CHI² deux variables'!Q25-Expect!Q28)^2)/Expect!Q28)</f>
        <v/>
      </c>
      <c r="R28" t="str">
        <f>IF('CHI² deux variables'!R25="","",(('CHI² deux variables'!R25-Expect!R28)^2)/Expect!R28)</f>
        <v/>
      </c>
      <c r="S28" t="str">
        <f>IF('CHI² deux variables'!S25="","",(('CHI² deux variables'!S25-Expect!S28)^2)/Expect!S28)</f>
        <v/>
      </c>
      <c r="T28" t="str">
        <f>IF('CHI² deux variables'!T25="","",(('CHI² deux variables'!T25-Expect!T28)^2)/Expect!T28)</f>
        <v/>
      </c>
      <c r="U28" t="str">
        <f>IF('CHI² deux variables'!U25="","",(('CHI² deux variables'!U25-Expect!U28)^2)/Expect!U28)</f>
        <v/>
      </c>
      <c r="V28" t="str">
        <f>IF('CHI² deux variables'!V25="","",(('CHI² deux variables'!V25-Expect!V28)^2)/Expect!V28)</f>
        <v/>
      </c>
      <c r="W28" t="str">
        <f>IF('CHI² deux variables'!W25="","",(('CHI² deux variables'!W25-Expect!W28)^2)/Expect!W28)</f>
        <v/>
      </c>
      <c r="X28" t="str">
        <f>IF('CHI² deux variables'!X25="","",(('CHI² deux variables'!X25-Expect!X28)^2)/Expect!X28)</f>
        <v/>
      </c>
      <c r="Y28" t="str">
        <f>IF('CHI² deux variables'!Y25="","",(('CHI² deux variables'!Y25-Expect!Y28)^2)/Expect!Y28)</f>
        <v/>
      </c>
      <c r="Z28" t="str">
        <f>IF('CHI² deux variables'!Z25="","",(('CHI² deux variables'!Z25-Expect!Z28)^2)/Expect!Z28)</f>
        <v/>
      </c>
      <c r="AA28" t="str">
        <f>IF('CHI² deux variables'!AA25="","",(('CHI² deux variables'!AA25-Expect!AA28)^2)/Expect!AA28)</f>
        <v/>
      </c>
      <c r="AB28" t="str">
        <f>IF('CHI² deux variables'!AB25="","",(('CHI² deux variables'!AB25-Expect!AB28)^2)/Expect!AB28)</f>
        <v/>
      </c>
      <c r="AC28" t="str">
        <f>IF('CHI² deux variables'!AC25="","",(('CHI² deux variables'!AC25-Expect!AC28)^2)/Expect!AC28)</f>
        <v/>
      </c>
      <c r="AD28" t="str">
        <f>IF('CHI² deux variables'!AD25="","",(('CHI² deux variables'!AD25-Expect!AD28)^2)/Expect!AD28)</f>
        <v/>
      </c>
      <c r="AE28" t="str">
        <f>IF('CHI² deux variables'!AE25="","",(('CHI² deux variables'!AE25-Expect!AE28)^2)/Expect!AE28)</f>
        <v/>
      </c>
      <c r="AF28" t="str">
        <f>IF('CHI² deux variables'!AF25="","",(('CHI² deux variables'!AF25-Expect!AF28)^2)/Expect!AF28)</f>
        <v/>
      </c>
      <c r="AG28" t="str">
        <f>IF('CHI² deux variables'!AG25="","",(('CHI² deux variables'!AG25-Expect!AG28)^2)/Expect!AG28)</f>
        <v/>
      </c>
      <c r="AH28" t="str">
        <f>IF('CHI² deux variables'!AH25="","",(('CHI² deux variables'!AH25-Expect!AH28)^2)/Expect!AH28)</f>
        <v/>
      </c>
      <c r="AI28" t="str">
        <f>IF('CHI² deux variables'!AI25="","",(('CHI² deux variables'!AI25-Expect!AI28)^2)/Expect!AI28)</f>
        <v/>
      </c>
      <c r="AJ28" t="str">
        <f>IF('CHI² deux variables'!AJ25="","",(('CHI² deux variables'!AJ25-Expect!AJ28)^2)/Expect!AJ28)</f>
        <v/>
      </c>
      <c r="AK28" t="str">
        <f>IF('CHI² deux variables'!AK25="","",(('CHI² deux variables'!AK25-Expect!AK28)^2)/Expect!AK28)</f>
        <v/>
      </c>
      <c r="AL28" t="str">
        <f>IF('CHI² deux variables'!AL25="","",(('CHI² deux variables'!AL25-Expect!AL28)^2)/Expect!AL28)</f>
        <v/>
      </c>
      <c r="AM28" t="str">
        <f>IF('CHI² deux variables'!AM25="","",(('CHI² deux variables'!AM25-Expect!AM28)^2)/Expect!AM28)</f>
        <v/>
      </c>
      <c r="AN28" t="str">
        <f>IF('CHI² deux variables'!AN25="","",(('CHI² deux variables'!AN25-Expect!AN28)^2)/Expect!AN28)</f>
        <v/>
      </c>
      <c r="AO28" t="str">
        <f>IF('CHI² deux variables'!AO25="","",(('CHI² deux variables'!AO25-Expect!AO28)^2)/Expect!AO28)</f>
        <v/>
      </c>
      <c r="AP28" t="str">
        <f>IF('CHI² deux variables'!AP25="","",(('CHI² deux variables'!AP25-Expect!AP28)^2)/Expect!AP28)</f>
        <v/>
      </c>
      <c r="AQ28" t="str">
        <f>IF('CHI² deux variables'!AQ25="","",(('CHI² deux variables'!AQ25-Expect!AQ28)^2)/Expect!AQ28)</f>
        <v/>
      </c>
      <c r="AR28" t="str">
        <f>IF('CHI² deux variables'!AR25="","",(('CHI² deux variables'!AR25-Expect!AR28)^2)/Expect!AR28)</f>
        <v/>
      </c>
      <c r="AS28" t="str">
        <f>IF('CHI² deux variables'!AS25="","",(('CHI² deux variables'!AS25-Expect!AS28)^2)/Expect!AS28)</f>
        <v/>
      </c>
      <c r="AT28" t="str">
        <f>IF('CHI² deux variables'!AT25="","",(('CHI² deux variables'!AT25-Expect!AT28)^2)/Expect!AT28)</f>
        <v/>
      </c>
      <c r="AU28" t="str">
        <f>IF('CHI² deux variables'!AU25="","",(('CHI² deux variables'!AU25-Expect!AU28)^2)/Expect!AU28)</f>
        <v/>
      </c>
      <c r="AV28" t="str">
        <f>IF('CHI² deux variables'!AV25="","",(('CHI² deux variables'!AV25-Expect!AV28)^2)/Expect!AV28)</f>
        <v/>
      </c>
      <c r="AW28" t="str">
        <f>IF('CHI² deux variables'!AW25="","",(('CHI² deux variables'!AW25-Expect!AW28)^2)/Expect!AW28)</f>
        <v/>
      </c>
      <c r="AX28" t="str">
        <f>IF('CHI² deux variables'!AX25="","",(('CHI² deux variables'!AX25-Expect!AX28)^2)/Expect!AX28)</f>
        <v/>
      </c>
      <c r="AY28" t="str">
        <f>IF('CHI² deux variables'!AY25="","",(('CHI² deux variables'!AY25-Expect!AY28)^2)/Expect!AY28)</f>
        <v/>
      </c>
      <c r="AZ28" t="s">
        <v>675</v>
      </c>
    </row>
    <row r="29" spans="1:52" x14ac:dyDescent="0.25">
      <c r="A29" t="s">
        <v>83</v>
      </c>
      <c r="B29" t="str">
        <f>IF('CHI² deux variables'!B26="","",(('CHI² deux variables'!B26-Expect!B29)^2)/Expect!B29)</f>
        <v/>
      </c>
      <c r="C29" t="str">
        <f>IF('CHI² deux variables'!C26="","",(('CHI² deux variables'!C26-Expect!C29)^2)/Expect!C29)</f>
        <v/>
      </c>
      <c r="D29" t="str">
        <f>IF('CHI² deux variables'!D26="","",(('CHI² deux variables'!D26-Expect!D29)^2)/Expect!D29)</f>
        <v/>
      </c>
      <c r="E29" t="str">
        <f>IF('CHI² deux variables'!E26="","",(('CHI² deux variables'!E26-Expect!E29)^2)/Expect!E29)</f>
        <v/>
      </c>
      <c r="F29" t="str">
        <f>IF('CHI² deux variables'!F26="","",(('CHI² deux variables'!F26-Expect!F29)^2)/Expect!F29)</f>
        <v/>
      </c>
      <c r="G29" t="str">
        <f>IF('CHI² deux variables'!G26="","",(('CHI² deux variables'!G26-Expect!G29)^2)/Expect!G29)</f>
        <v/>
      </c>
      <c r="H29" t="str">
        <f>IF('CHI² deux variables'!H26="","",(('CHI² deux variables'!H26-Expect!H29)^2)/Expect!H29)</f>
        <v/>
      </c>
      <c r="I29" t="str">
        <f>IF('CHI² deux variables'!I26="","",(('CHI² deux variables'!I26-Expect!I29)^2)/Expect!I29)</f>
        <v/>
      </c>
      <c r="J29" t="str">
        <f>IF('CHI² deux variables'!J26="","",(('CHI² deux variables'!J26-Expect!J29)^2)/Expect!J29)</f>
        <v/>
      </c>
      <c r="K29" t="str">
        <f>IF('CHI² deux variables'!K26="","",(('CHI² deux variables'!K26-Expect!K29)^2)/Expect!K29)</f>
        <v/>
      </c>
      <c r="L29" t="str">
        <f>IF('CHI² deux variables'!L26="","",(('CHI² deux variables'!L26-Expect!L29)^2)/Expect!L29)</f>
        <v/>
      </c>
      <c r="M29" t="str">
        <f>IF('CHI² deux variables'!M26="","",(('CHI² deux variables'!M26-Expect!M29)^2)/Expect!M29)</f>
        <v/>
      </c>
      <c r="N29" t="str">
        <f>IF('CHI² deux variables'!N26="","",(('CHI² deux variables'!N26-Expect!N29)^2)/Expect!N29)</f>
        <v/>
      </c>
      <c r="O29" t="str">
        <f>IF('CHI² deux variables'!O26="","",(('CHI² deux variables'!O26-Expect!O29)^2)/Expect!O29)</f>
        <v/>
      </c>
      <c r="P29" t="str">
        <f>IF('CHI² deux variables'!P26="","",(('CHI² deux variables'!P26-Expect!P29)^2)/Expect!P29)</f>
        <v/>
      </c>
      <c r="Q29" t="str">
        <f>IF('CHI² deux variables'!Q26="","",(('CHI² deux variables'!Q26-Expect!Q29)^2)/Expect!Q29)</f>
        <v/>
      </c>
      <c r="R29" t="str">
        <f>IF('CHI² deux variables'!R26="","",(('CHI² deux variables'!R26-Expect!R29)^2)/Expect!R29)</f>
        <v/>
      </c>
      <c r="S29" t="str">
        <f>IF('CHI² deux variables'!S26="","",(('CHI² deux variables'!S26-Expect!S29)^2)/Expect!S29)</f>
        <v/>
      </c>
      <c r="T29" t="str">
        <f>IF('CHI² deux variables'!T26="","",(('CHI² deux variables'!T26-Expect!T29)^2)/Expect!T29)</f>
        <v/>
      </c>
      <c r="U29" t="str">
        <f>IF('CHI² deux variables'!U26="","",(('CHI² deux variables'!U26-Expect!U29)^2)/Expect!U29)</f>
        <v/>
      </c>
      <c r="V29" t="str">
        <f>IF('CHI² deux variables'!V26="","",(('CHI² deux variables'!V26-Expect!V29)^2)/Expect!V29)</f>
        <v/>
      </c>
      <c r="W29" t="str">
        <f>IF('CHI² deux variables'!W26="","",(('CHI² deux variables'!W26-Expect!W29)^2)/Expect!W29)</f>
        <v/>
      </c>
      <c r="X29" t="str">
        <f>IF('CHI² deux variables'!X26="","",(('CHI² deux variables'!X26-Expect!X29)^2)/Expect!X29)</f>
        <v/>
      </c>
      <c r="Y29" t="str">
        <f>IF('CHI² deux variables'!Y26="","",(('CHI² deux variables'!Y26-Expect!Y29)^2)/Expect!Y29)</f>
        <v/>
      </c>
      <c r="Z29" t="str">
        <f>IF('CHI² deux variables'!Z26="","",(('CHI² deux variables'!Z26-Expect!Z29)^2)/Expect!Z29)</f>
        <v/>
      </c>
      <c r="AA29" t="str">
        <f>IF('CHI² deux variables'!AA26="","",(('CHI² deux variables'!AA26-Expect!AA29)^2)/Expect!AA29)</f>
        <v/>
      </c>
      <c r="AB29" t="str">
        <f>IF('CHI² deux variables'!AB26="","",(('CHI² deux variables'!AB26-Expect!AB29)^2)/Expect!AB29)</f>
        <v/>
      </c>
      <c r="AC29" t="str">
        <f>IF('CHI² deux variables'!AC26="","",(('CHI² deux variables'!AC26-Expect!AC29)^2)/Expect!AC29)</f>
        <v/>
      </c>
      <c r="AD29" t="str">
        <f>IF('CHI² deux variables'!AD26="","",(('CHI² deux variables'!AD26-Expect!AD29)^2)/Expect!AD29)</f>
        <v/>
      </c>
      <c r="AE29" t="str">
        <f>IF('CHI² deux variables'!AE26="","",(('CHI² deux variables'!AE26-Expect!AE29)^2)/Expect!AE29)</f>
        <v/>
      </c>
      <c r="AF29" t="str">
        <f>IF('CHI² deux variables'!AF26="","",(('CHI² deux variables'!AF26-Expect!AF29)^2)/Expect!AF29)</f>
        <v/>
      </c>
      <c r="AG29" t="str">
        <f>IF('CHI² deux variables'!AG26="","",(('CHI² deux variables'!AG26-Expect!AG29)^2)/Expect!AG29)</f>
        <v/>
      </c>
      <c r="AH29" t="str">
        <f>IF('CHI² deux variables'!AH26="","",(('CHI² deux variables'!AH26-Expect!AH29)^2)/Expect!AH29)</f>
        <v/>
      </c>
      <c r="AI29" t="str">
        <f>IF('CHI² deux variables'!AI26="","",(('CHI² deux variables'!AI26-Expect!AI29)^2)/Expect!AI29)</f>
        <v/>
      </c>
      <c r="AJ29" t="str">
        <f>IF('CHI² deux variables'!AJ26="","",(('CHI² deux variables'!AJ26-Expect!AJ29)^2)/Expect!AJ29)</f>
        <v/>
      </c>
      <c r="AK29" t="str">
        <f>IF('CHI² deux variables'!AK26="","",(('CHI² deux variables'!AK26-Expect!AK29)^2)/Expect!AK29)</f>
        <v/>
      </c>
      <c r="AL29" t="str">
        <f>IF('CHI² deux variables'!AL26="","",(('CHI² deux variables'!AL26-Expect!AL29)^2)/Expect!AL29)</f>
        <v/>
      </c>
      <c r="AM29" t="str">
        <f>IF('CHI² deux variables'!AM26="","",(('CHI² deux variables'!AM26-Expect!AM29)^2)/Expect!AM29)</f>
        <v/>
      </c>
      <c r="AN29" t="str">
        <f>IF('CHI² deux variables'!AN26="","",(('CHI² deux variables'!AN26-Expect!AN29)^2)/Expect!AN29)</f>
        <v/>
      </c>
      <c r="AO29" t="str">
        <f>IF('CHI² deux variables'!AO26="","",(('CHI² deux variables'!AO26-Expect!AO29)^2)/Expect!AO29)</f>
        <v/>
      </c>
      <c r="AP29" t="str">
        <f>IF('CHI² deux variables'!AP26="","",(('CHI² deux variables'!AP26-Expect!AP29)^2)/Expect!AP29)</f>
        <v/>
      </c>
      <c r="AQ29" t="str">
        <f>IF('CHI² deux variables'!AQ26="","",(('CHI² deux variables'!AQ26-Expect!AQ29)^2)/Expect!AQ29)</f>
        <v/>
      </c>
      <c r="AR29" t="str">
        <f>IF('CHI² deux variables'!AR26="","",(('CHI² deux variables'!AR26-Expect!AR29)^2)/Expect!AR29)</f>
        <v/>
      </c>
      <c r="AS29" t="str">
        <f>IF('CHI² deux variables'!AS26="","",(('CHI² deux variables'!AS26-Expect!AS29)^2)/Expect!AS29)</f>
        <v/>
      </c>
      <c r="AT29" t="str">
        <f>IF('CHI² deux variables'!AT26="","",(('CHI² deux variables'!AT26-Expect!AT29)^2)/Expect!AT29)</f>
        <v/>
      </c>
      <c r="AU29" t="str">
        <f>IF('CHI² deux variables'!AU26="","",(('CHI² deux variables'!AU26-Expect!AU29)^2)/Expect!AU29)</f>
        <v/>
      </c>
      <c r="AV29" t="str">
        <f>IF('CHI² deux variables'!AV26="","",(('CHI² deux variables'!AV26-Expect!AV29)^2)/Expect!AV29)</f>
        <v/>
      </c>
      <c r="AW29" t="str">
        <f>IF('CHI² deux variables'!AW26="","",(('CHI² deux variables'!AW26-Expect!AW29)^2)/Expect!AW29)</f>
        <v/>
      </c>
      <c r="AX29" t="str">
        <f>IF('CHI² deux variables'!AX26="","",(('CHI² deux variables'!AX26-Expect!AX29)^2)/Expect!AX29)</f>
        <v/>
      </c>
      <c r="AY29" t="str">
        <f>IF('CHI² deux variables'!AY26="","",(('CHI² deux variables'!AY26-Expect!AY29)^2)/Expect!AY29)</f>
        <v/>
      </c>
      <c r="AZ29" t="s">
        <v>675</v>
      </c>
    </row>
    <row r="30" spans="1:52" x14ac:dyDescent="0.25">
      <c r="A30" t="s">
        <v>84</v>
      </c>
      <c r="B30" t="str">
        <f>IF('CHI² deux variables'!B27="","",(('CHI² deux variables'!B27-Expect!B30)^2)/Expect!B30)</f>
        <v/>
      </c>
      <c r="C30" t="str">
        <f>IF('CHI² deux variables'!C27="","",(('CHI² deux variables'!C27-Expect!C30)^2)/Expect!C30)</f>
        <v/>
      </c>
      <c r="D30" t="str">
        <f>IF('CHI² deux variables'!D27="","",(('CHI² deux variables'!D27-Expect!D30)^2)/Expect!D30)</f>
        <v/>
      </c>
      <c r="E30" t="str">
        <f>IF('CHI² deux variables'!E27="","",(('CHI² deux variables'!E27-Expect!E30)^2)/Expect!E30)</f>
        <v/>
      </c>
      <c r="F30" t="str">
        <f>IF('CHI² deux variables'!F27="","",(('CHI² deux variables'!F27-Expect!F30)^2)/Expect!F30)</f>
        <v/>
      </c>
      <c r="G30" t="str">
        <f>IF('CHI² deux variables'!G27="","",(('CHI² deux variables'!G27-Expect!G30)^2)/Expect!G30)</f>
        <v/>
      </c>
      <c r="H30" t="str">
        <f>IF('CHI² deux variables'!H27="","",(('CHI² deux variables'!H27-Expect!H30)^2)/Expect!H30)</f>
        <v/>
      </c>
      <c r="I30" t="str">
        <f>IF('CHI² deux variables'!I27="","",(('CHI² deux variables'!I27-Expect!I30)^2)/Expect!I30)</f>
        <v/>
      </c>
      <c r="J30" t="str">
        <f>IF('CHI² deux variables'!J27="","",(('CHI² deux variables'!J27-Expect!J30)^2)/Expect!J30)</f>
        <v/>
      </c>
      <c r="K30" t="str">
        <f>IF('CHI² deux variables'!K27="","",(('CHI² deux variables'!K27-Expect!K30)^2)/Expect!K30)</f>
        <v/>
      </c>
      <c r="L30" t="str">
        <f>IF('CHI² deux variables'!L27="","",(('CHI² deux variables'!L27-Expect!L30)^2)/Expect!L30)</f>
        <v/>
      </c>
      <c r="M30" t="str">
        <f>IF('CHI² deux variables'!M27="","",(('CHI² deux variables'!M27-Expect!M30)^2)/Expect!M30)</f>
        <v/>
      </c>
      <c r="N30" t="str">
        <f>IF('CHI² deux variables'!N27="","",(('CHI² deux variables'!N27-Expect!N30)^2)/Expect!N30)</f>
        <v/>
      </c>
      <c r="O30" t="str">
        <f>IF('CHI² deux variables'!O27="","",(('CHI² deux variables'!O27-Expect!O30)^2)/Expect!O30)</f>
        <v/>
      </c>
      <c r="P30" t="str">
        <f>IF('CHI² deux variables'!P27="","",(('CHI² deux variables'!P27-Expect!P30)^2)/Expect!P30)</f>
        <v/>
      </c>
      <c r="Q30" t="str">
        <f>IF('CHI² deux variables'!Q27="","",(('CHI² deux variables'!Q27-Expect!Q30)^2)/Expect!Q30)</f>
        <v/>
      </c>
      <c r="R30" t="str">
        <f>IF('CHI² deux variables'!R27="","",(('CHI² deux variables'!R27-Expect!R30)^2)/Expect!R30)</f>
        <v/>
      </c>
      <c r="S30" t="str">
        <f>IF('CHI² deux variables'!S27="","",(('CHI² deux variables'!S27-Expect!S30)^2)/Expect!S30)</f>
        <v/>
      </c>
      <c r="T30" t="str">
        <f>IF('CHI² deux variables'!T27="","",(('CHI² deux variables'!T27-Expect!T30)^2)/Expect!T30)</f>
        <v/>
      </c>
      <c r="U30" t="str">
        <f>IF('CHI² deux variables'!U27="","",(('CHI² deux variables'!U27-Expect!U30)^2)/Expect!U30)</f>
        <v/>
      </c>
      <c r="V30" t="str">
        <f>IF('CHI² deux variables'!V27="","",(('CHI² deux variables'!V27-Expect!V30)^2)/Expect!V30)</f>
        <v/>
      </c>
      <c r="W30" t="str">
        <f>IF('CHI² deux variables'!W27="","",(('CHI² deux variables'!W27-Expect!W30)^2)/Expect!W30)</f>
        <v/>
      </c>
      <c r="X30" t="str">
        <f>IF('CHI² deux variables'!X27="","",(('CHI² deux variables'!X27-Expect!X30)^2)/Expect!X30)</f>
        <v/>
      </c>
      <c r="Y30" t="str">
        <f>IF('CHI² deux variables'!Y27="","",(('CHI² deux variables'!Y27-Expect!Y30)^2)/Expect!Y30)</f>
        <v/>
      </c>
      <c r="Z30" t="str">
        <f>IF('CHI² deux variables'!Z27="","",(('CHI² deux variables'!Z27-Expect!Z30)^2)/Expect!Z30)</f>
        <v/>
      </c>
      <c r="AA30" t="str">
        <f>IF('CHI² deux variables'!AA27="","",(('CHI² deux variables'!AA27-Expect!AA30)^2)/Expect!AA30)</f>
        <v/>
      </c>
      <c r="AB30" t="str">
        <f>IF('CHI² deux variables'!AB27="","",(('CHI² deux variables'!AB27-Expect!AB30)^2)/Expect!AB30)</f>
        <v/>
      </c>
      <c r="AC30" t="str">
        <f>IF('CHI² deux variables'!AC27="","",(('CHI² deux variables'!AC27-Expect!AC30)^2)/Expect!AC30)</f>
        <v/>
      </c>
      <c r="AD30" t="str">
        <f>IF('CHI² deux variables'!AD27="","",(('CHI² deux variables'!AD27-Expect!AD30)^2)/Expect!AD30)</f>
        <v/>
      </c>
      <c r="AE30" t="str">
        <f>IF('CHI² deux variables'!AE27="","",(('CHI² deux variables'!AE27-Expect!AE30)^2)/Expect!AE30)</f>
        <v/>
      </c>
      <c r="AF30" t="str">
        <f>IF('CHI² deux variables'!AF27="","",(('CHI² deux variables'!AF27-Expect!AF30)^2)/Expect!AF30)</f>
        <v/>
      </c>
      <c r="AG30" t="str">
        <f>IF('CHI² deux variables'!AG27="","",(('CHI² deux variables'!AG27-Expect!AG30)^2)/Expect!AG30)</f>
        <v/>
      </c>
      <c r="AH30" t="str">
        <f>IF('CHI² deux variables'!AH27="","",(('CHI² deux variables'!AH27-Expect!AH30)^2)/Expect!AH30)</f>
        <v/>
      </c>
      <c r="AI30" t="str">
        <f>IF('CHI² deux variables'!AI27="","",(('CHI² deux variables'!AI27-Expect!AI30)^2)/Expect!AI30)</f>
        <v/>
      </c>
      <c r="AJ30" t="str">
        <f>IF('CHI² deux variables'!AJ27="","",(('CHI² deux variables'!AJ27-Expect!AJ30)^2)/Expect!AJ30)</f>
        <v/>
      </c>
      <c r="AK30" t="str">
        <f>IF('CHI² deux variables'!AK27="","",(('CHI² deux variables'!AK27-Expect!AK30)^2)/Expect!AK30)</f>
        <v/>
      </c>
      <c r="AL30" t="str">
        <f>IF('CHI² deux variables'!AL27="","",(('CHI² deux variables'!AL27-Expect!AL30)^2)/Expect!AL30)</f>
        <v/>
      </c>
      <c r="AM30" t="str">
        <f>IF('CHI² deux variables'!AM27="","",(('CHI² deux variables'!AM27-Expect!AM30)^2)/Expect!AM30)</f>
        <v/>
      </c>
      <c r="AN30" t="str">
        <f>IF('CHI² deux variables'!AN27="","",(('CHI² deux variables'!AN27-Expect!AN30)^2)/Expect!AN30)</f>
        <v/>
      </c>
      <c r="AO30" t="str">
        <f>IF('CHI² deux variables'!AO27="","",(('CHI² deux variables'!AO27-Expect!AO30)^2)/Expect!AO30)</f>
        <v/>
      </c>
      <c r="AP30" t="str">
        <f>IF('CHI² deux variables'!AP27="","",(('CHI² deux variables'!AP27-Expect!AP30)^2)/Expect!AP30)</f>
        <v/>
      </c>
      <c r="AQ30" t="str">
        <f>IF('CHI² deux variables'!AQ27="","",(('CHI² deux variables'!AQ27-Expect!AQ30)^2)/Expect!AQ30)</f>
        <v/>
      </c>
      <c r="AR30" t="str">
        <f>IF('CHI² deux variables'!AR27="","",(('CHI² deux variables'!AR27-Expect!AR30)^2)/Expect!AR30)</f>
        <v/>
      </c>
      <c r="AS30" t="str">
        <f>IF('CHI² deux variables'!AS27="","",(('CHI² deux variables'!AS27-Expect!AS30)^2)/Expect!AS30)</f>
        <v/>
      </c>
      <c r="AT30" t="str">
        <f>IF('CHI² deux variables'!AT27="","",(('CHI² deux variables'!AT27-Expect!AT30)^2)/Expect!AT30)</f>
        <v/>
      </c>
      <c r="AU30" t="str">
        <f>IF('CHI² deux variables'!AU27="","",(('CHI² deux variables'!AU27-Expect!AU30)^2)/Expect!AU30)</f>
        <v/>
      </c>
      <c r="AV30" t="str">
        <f>IF('CHI² deux variables'!AV27="","",(('CHI² deux variables'!AV27-Expect!AV30)^2)/Expect!AV30)</f>
        <v/>
      </c>
      <c r="AW30" t="str">
        <f>IF('CHI² deux variables'!AW27="","",(('CHI² deux variables'!AW27-Expect!AW30)^2)/Expect!AW30)</f>
        <v/>
      </c>
      <c r="AX30" t="str">
        <f>IF('CHI² deux variables'!AX27="","",(('CHI² deux variables'!AX27-Expect!AX30)^2)/Expect!AX30)</f>
        <v/>
      </c>
      <c r="AY30" t="str">
        <f>IF('CHI² deux variables'!AY27="","",(('CHI² deux variables'!AY27-Expect!AY30)^2)/Expect!AY30)</f>
        <v/>
      </c>
      <c r="AZ30" t="s">
        <v>675</v>
      </c>
    </row>
    <row r="31" spans="1:52" x14ac:dyDescent="0.25">
      <c r="A31" t="s">
        <v>85</v>
      </c>
      <c r="B31" t="str">
        <f>IF('CHI² deux variables'!B28="","",(('CHI² deux variables'!B28-Expect!B31)^2)/Expect!B31)</f>
        <v/>
      </c>
      <c r="C31" t="str">
        <f>IF('CHI² deux variables'!C28="","",(('CHI² deux variables'!C28-Expect!C31)^2)/Expect!C31)</f>
        <v/>
      </c>
      <c r="D31" t="str">
        <f>IF('CHI² deux variables'!D28="","",(('CHI² deux variables'!D28-Expect!D31)^2)/Expect!D31)</f>
        <v/>
      </c>
      <c r="E31" t="str">
        <f>IF('CHI² deux variables'!E28="","",(('CHI² deux variables'!E28-Expect!E31)^2)/Expect!E31)</f>
        <v/>
      </c>
      <c r="F31" t="str">
        <f>IF('CHI² deux variables'!F28="","",(('CHI² deux variables'!F28-Expect!F31)^2)/Expect!F31)</f>
        <v/>
      </c>
      <c r="G31" t="str">
        <f>IF('CHI² deux variables'!G28="","",(('CHI² deux variables'!G28-Expect!G31)^2)/Expect!G31)</f>
        <v/>
      </c>
      <c r="H31" t="str">
        <f>IF('CHI² deux variables'!H28="","",(('CHI² deux variables'!H28-Expect!H31)^2)/Expect!H31)</f>
        <v/>
      </c>
      <c r="I31" t="str">
        <f>IF('CHI² deux variables'!I28="","",(('CHI² deux variables'!I28-Expect!I31)^2)/Expect!I31)</f>
        <v/>
      </c>
      <c r="J31" t="str">
        <f>IF('CHI² deux variables'!J28="","",(('CHI² deux variables'!J28-Expect!J31)^2)/Expect!J31)</f>
        <v/>
      </c>
      <c r="K31" t="str">
        <f>IF('CHI² deux variables'!K28="","",(('CHI² deux variables'!K28-Expect!K31)^2)/Expect!K31)</f>
        <v/>
      </c>
      <c r="L31" t="str">
        <f>IF('CHI² deux variables'!L28="","",(('CHI² deux variables'!L28-Expect!L31)^2)/Expect!L31)</f>
        <v/>
      </c>
      <c r="M31" t="str">
        <f>IF('CHI² deux variables'!M28="","",(('CHI² deux variables'!M28-Expect!M31)^2)/Expect!M31)</f>
        <v/>
      </c>
      <c r="N31" t="str">
        <f>IF('CHI² deux variables'!N28="","",(('CHI² deux variables'!N28-Expect!N31)^2)/Expect!N31)</f>
        <v/>
      </c>
      <c r="O31" t="str">
        <f>IF('CHI² deux variables'!O28="","",(('CHI² deux variables'!O28-Expect!O31)^2)/Expect!O31)</f>
        <v/>
      </c>
      <c r="P31" t="str">
        <f>IF('CHI² deux variables'!P28="","",(('CHI² deux variables'!P28-Expect!P31)^2)/Expect!P31)</f>
        <v/>
      </c>
      <c r="Q31" t="str">
        <f>IF('CHI² deux variables'!Q28="","",(('CHI² deux variables'!Q28-Expect!Q31)^2)/Expect!Q31)</f>
        <v/>
      </c>
      <c r="R31" t="str">
        <f>IF('CHI² deux variables'!R28="","",(('CHI² deux variables'!R28-Expect!R31)^2)/Expect!R31)</f>
        <v/>
      </c>
      <c r="S31" t="str">
        <f>IF('CHI² deux variables'!S28="","",(('CHI² deux variables'!S28-Expect!S31)^2)/Expect!S31)</f>
        <v/>
      </c>
      <c r="T31" t="str">
        <f>IF('CHI² deux variables'!T28="","",(('CHI² deux variables'!T28-Expect!T31)^2)/Expect!T31)</f>
        <v/>
      </c>
      <c r="U31" t="str">
        <f>IF('CHI² deux variables'!U28="","",(('CHI² deux variables'!U28-Expect!U31)^2)/Expect!U31)</f>
        <v/>
      </c>
      <c r="V31" t="str">
        <f>IF('CHI² deux variables'!V28="","",(('CHI² deux variables'!V28-Expect!V31)^2)/Expect!V31)</f>
        <v/>
      </c>
      <c r="W31" t="str">
        <f>IF('CHI² deux variables'!W28="","",(('CHI² deux variables'!W28-Expect!W31)^2)/Expect!W31)</f>
        <v/>
      </c>
      <c r="X31" t="str">
        <f>IF('CHI² deux variables'!X28="","",(('CHI² deux variables'!X28-Expect!X31)^2)/Expect!X31)</f>
        <v/>
      </c>
      <c r="Y31" t="str">
        <f>IF('CHI² deux variables'!Y28="","",(('CHI² deux variables'!Y28-Expect!Y31)^2)/Expect!Y31)</f>
        <v/>
      </c>
      <c r="Z31" t="str">
        <f>IF('CHI² deux variables'!Z28="","",(('CHI² deux variables'!Z28-Expect!Z31)^2)/Expect!Z31)</f>
        <v/>
      </c>
      <c r="AA31" t="str">
        <f>IF('CHI² deux variables'!AA28="","",(('CHI² deux variables'!AA28-Expect!AA31)^2)/Expect!AA31)</f>
        <v/>
      </c>
      <c r="AB31" t="str">
        <f>IF('CHI² deux variables'!AB28="","",(('CHI² deux variables'!AB28-Expect!AB31)^2)/Expect!AB31)</f>
        <v/>
      </c>
      <c r="AC31" t="str">
        <f>IF('CHI² deux variables'!AC28="","",(('CHI² deux variables'!AC28-Expect!AC31)^2)/Expect!AC31)</f>
        <v/>
      </c>
      <c r="AD31" t="str">
        <f>IF('CHI² deux variables'!AD28="","",(('CHI² deux variables'!AD28-Expect!AD31)^2)/Expect!AD31)</f>
        <v/>
      </c>
      <c r="AE31" t="str">
        <f>IF('CHI² deux variables'!AE28="","",(('CHI² deux variables'!AE28-Expect!AE31)^2)/Expect!AE31)</f>
        <v/>
      </c>
      <c r="AF31" t="str">
        <f>IF('CHI² deux variables'!AF28="","",(('CHI² deux variables'!AF28-Expect!AF31)^2)/Expect!AF31)</f>
        <v/>
      </c>
      <c r="AG31" t="str">
        <f>IF('CHI² deux variables'!AG28="","",(('CHI² deux variables'!AG28-Expect!AG31)^2)/Expect!AG31)</f>
        <v/>
      </c>
      <c r="AH31" t="str">
        <f>IF('CHI² deux variables'!AH28="","",(('CHI² deux variables'!AH28-Expect!AH31)^2)/Expect!AH31)</f>
        <v/>
      </c>
      <c r="AI31" t="str">
        <f>IF('CHI² deux variables'!AI28="","",(('CHI² deux variables'!AI28-Expect!AI31)^2)/Expect!AI31)</f>
        <v/>
      </c>
      <c r="AJ31" t="str">
        <f>IF('CHI² deux variables'!AJ28="","",(('CHI² deux variables'!AJ28-Expect!AJ31)^2)/Expect!AJ31)</f>
        <v/>
      </c>
      <c r="AK31" t="str">
        <f>IF('CHI² deux variables'!AK28="","",(('CHI² deux variables'!AK28-Expect!AK31)^2)/Expect!AK31)</f>
        <v/>
      </c>
      <c r="AL31" t="str">
        <f>IF('CHI² deux variables'!AL28="","",(('CHI² deux variables'!AL28-Expect!AL31)^2)/Expect!AL31)</f>
        <v/>
      </c>
      <c r="AM31" t="str">
        <f>IF('CHI² deux variables'!AM28="","",(('CHI² deux variables'!AM28-Expect!AM31)^2)/Expect!AM31)</f>
        <v/>
      </c>
      <c r="AN31" t="str">
        <f>IF('CHI² deux variables'!AN28="","",(('CHI² deux variables'!AN28-Expect!AN31)^2)/Expect!AN31)</f>
        <v/>
      </c>
      <c r="AO31" t="str">
        <f>IF('CHI² deux variables'!AO28="","",(('CHI² deux variables'!AO28-Expect!AO31)^2)/Expect!AO31)</f>
        <v/>
      </c>
      <c r="AP31" t="str">
        <f>IF('CHI² deux variables'!AP28="","",(('CHI² deux variables'!AP28-Expect!AP31)^2)/Expect!AP31)</f>
        <v/>
      </c>
      <c r="AQ31" t="str">
        <f>IF('CHI² deux variables'!AQ28="","",(('CHI² deux variables'!AQ28-Expect!AQ31)^2)/Expect!AQ31)</f>
        <v/>
      </c>
      <c r="AR31" t="str">
        <f>IF('CHI² deux variables'!AR28="","",(('CHI² deux variables'!AR28-Expect!AR31)^2)/Expect!AR31)</f>
        <v/>
      </c>
      <c r="AS31" t="str">
        <f>IF('CHI² deux variables'!AS28="","",(('CHI² deux variables'!AS28-Expect!AS31)^2)/Expect!AS31)</f>
        <v/>
      </c>
      <c r="AT31" t="str">
        <f>IF('CHI² deux variables'!AT28="","",(('CHI² deux variables'!AT28-Expect!AT31)^2)/Expect!AT31)</f>
        <v/>
      </c>
      <c r="AU31" t="str">
        <f>IF('CHI² deux variables'!AU28="","",(('CHI² deux variables'!AU28-Expect!AU31)^2)/Expect!AU31)</f>
        <v/>
      </c>
      <c r="AV31" t="str">
        <f>IF('CHI² deux variables'!AV28="","",(('CHI² deux variables'!AV28-Expect!AV31)^2)/Expect!AV31)</f>
        <v/>
      </c>
      <c r="AW31" t="str">
        <f>IF('CHI² deux variables'!AW28="","",(('CHI² deux variables'!AW28-Expect!AW31)^2)/Expect!AW31)</f>
        <v/>
      </c>
      <c r="AX31" t="str">
        <f>IF('CHI² deux variables'!AX28="","",(('CHI² deux variables'!AX28-Expect!AX31)^2)/Expect!AX31)</f>
        <v/>
      </c>
      <c r="AY31" t="str">
        <f>IF('CHI² deux variables'!AY28="","",(('CHI² deux variables'!AY28-Expect!AY31)^2)/Expect!AY31)</f>
        <v/>
      </c>
      <c r="AZ31" t="s">
        <v>675</v>
      </c>
    </row>
    <row r="32" spans="1:52" x14ac:dyDescent="0.25">
      <c r="A32" t="s">
        <v>86</v>
      </c>
      <c r="B32" t="str">
        <f>IF('CHI² deux variables'!B29="","",(('CHI² deux variables'!B29-Expect!B32)^2)/Expect!B32)</f>
        <v/>
      </c>
      <c r="C32" t="str">
        <f>IF('CHI² deux variables'!C29="","",(('CHI² deux variables'!C29-Expect!C32)^2)/Expect!C32)</f>
        <v/>
      </c>
      <c r="D32" t="str">
        <f>IF('CHI² deux variables'!D29="","",(('CHI² deux variables'!D29-Expect!D32)^2)/Expect!D32)</f>
        <v/>
      </c>
      <c r="E32" t="str">
        <f>IF('CHI² deux variables'!E29="","",(('CHI² deux variables'!E29-Expect!E32)^2)/Expect!E32)</f>
        <v/>
      </c>
      <c r="F32" t="str">
        <f>IF('CHI² deux variables'!F29="","",(('CHI² deux variables'!F29-Expect!F32)^2)/Expect!F32)</f>
        <v/>
      </c>
      <c r="G32" t="str">
        <f>IF('CHI² deux variables'!G29="","",(('CHI² deux variables'!G29-Expect!G32)^2)/Expect!G32)</f>
        <v/>
      </c>
      <c r="H32" t="str">
        <f>IF('CHI² deux variables'!H29="","",(('CHI² deux variables'!H29-Expect!H32)^2)/Expect!H32)</f>
        <v/>
      </c>
      <c r="I32" t="str">
        <f>IF('CHI² deux variables'!I29="","",(('CHI² deux variables'!I29-Expect!I32)^2)/Expect!I32)</f>
        <v/>
      </c>
      <c r="J32" t="str">
        <f>IF('CHI² deux variables'!J29="","",(('CHI² deux variables'!J29-Expect!J32)^2)/Expect!J32)</f>
        <v/>
      </c>
      <c r="K32" t="str">
        <f>IF('CHI² deux variables'!K29="","",(('CHI² deux variables'!K29-Expect!K32)^2)/Expect!K32)</f>
        <v/>
      </c>
      <c r="L32" t="str">
        <f>IF('CHI² deux variables'!L29="","",(('CHI² deux variables'!L29-Expect!L32)^2)/Expect!L32)</f>
        <v/>
      </c>
      <c r="M32" t="str">
        <f>IF('CHI² deux variables'!M29="","",(('CHI² deux variables'!M29-Expect!M32)^2)/Expect!M32)</f>
        <v/>
      </c>
      <c r="N32" t="str">
        <f>IF('CHI² deux variables'!N29="","",(('CHI² deux variables'!N29-Expect!N32)^2)/Expect!N32)</f>
        <v/>
      </c>
      <c r="O32" t="str">
        <f>IF('CHI² deux variables'!O29="","",(('CHI² deux variables'!O29-Expect!O32)^2)/Expect!O32)</f>
        <v/>
      </c>
      <c r="P32" t="str">
        <f>IF('CHI² deux variables'!P29="","",(('CHI² deux variables'!P29-Expect!P32)^2)/Expect!P32)</f>
        <v/>
      </c>
      <c r="Q32" t="str">
        <f>IF('CHI² deux variables'!Q29="","",(('CHI² deux variables'!Q29-Expect!Q32)^2)/Expect!Q32)</f>
        <v/>
      </c>
      <c r="R32" t="str">
        <f>IF('CHI² deux variables'!R29="","",(('CHI² deux variables'!R29-Expect!R32)^2)/Expect!R32)</f>
        <v/>
      </c>
      <c r="S32" t="str">
        <f>IF('CHI² deux variables'!S29="","",(('CHI² deux variables'!S29-Expect!S32)^2)/Expect!S32)</f>
        <v/>
      </c>
      <c r="T32" t="str">
        <f>IF('CHI² deux variables'!T29="","",(('CHI² deux variables'!T29-Expect!T32)^2)/Expect!T32)</f>
        <v/>
      </c>
      <c r="U32" t="str">
        <f>IF('CHI² deux variables'!U29="","",(('CHI² deux variables'!U29-Expect!U32)^2)/Expect!U32)</f>
        <v/>
      </c>
      <c r="V32" t="str">
        <f>IF('CHI² deux variables'!V29="","",(('CHI² deux variables'!V29-Expect!V32)^2)/Expect!V32)</f>
        <v/>
      </c>
      <c r="W32" t="str">
        <f>IF('CHI² deux variables'!W29="","",(('CHI² deux variables'!W29-Expect!W32)^2)/Expect!W32)</f>
        <v/>
      </c>
      <c r="X32" t="str">
        <f>IF('CHI² deux variables'!X29="","",(('CHI² deux variables'!X29-Expect!X32)^2)/Expect!X32)</f>
        <v/>
      </c>
      <c r="Y32" t="str">
        <f>IF('CHI² deux variables'!Y29="","",(('CHI² deux variables'!Y29-Expect!Y32)^2)/Expect!Y32)</f>
        <v/>
      </c>
      <c r="Z32" t="str">
        <f>IF('CHI² deux variables'!Z29="","",(('CHI² deux variables'!Z29-Expect!Z32)^2)/Expect!Z32)</f>
        <v/>
      </c>
      <c r="AA32" t="str">
        <f>IF('CHI² deux variables'!AA29="","",(('CHI² deux variables'!AA29-Expect!AA32)^2)/Expect!AA32)</f>
        <v/>
      </c>
      <c r="AB32" t="str">
        <f>IF('CHI² deux variables'!AB29="","",(('CHI² deux variables'!AB29-Expect!AB32)^2)/Expect!AB32)</f>
        <v/>
      </c>
      <c r="AC32" t="str">
        <f>IF('CHI² deux variables'!AC29="","",(('CHI² deux variables'!AC29-Expect!AC32)^2)/Expect!AC32)</f>
        <v/>
      </c>
      <c r="AD32" t="str">
        <f>IF('CHI² deux variables'!AD29="","",(('CHI² deux variables'!AD29-Expect!AD32)^2)/Expect!AD32)</f>
        <v/>
      </c>
      <c r="AE32" t="str">
        <f>IF('CHI² deux variables'!AE29="","",(('CHI² deux variables'!AE29-Expect!AE32)^2)/Expect!AE32)</f>
        <v/>
      </c>
      <c r="AF32" t="str">
        <f>IF('CHI² deux variables'!AF29="","",(('CHI² deux variables'!AF29-Expect!AF32)^2)/Expect!AF32)</f>
        <v/>
      </c>
      <c r="AG32" t="str">
        <f>IF('CHI² deux variables'!AG29="","",(('CHI² deux variables'!AG29-Expect!AG32)^2)/Expect!AG32)</f>
        <v/>
      </c>
      <c r="AH32" t="str">
        <f>IF('CHI² deux variables'!AH29="","",(('CHI² deux variables'!AH29-Expect!AH32)^2)/Expect!AH32)</f>
        <v/>
      </c>
      <c r="AI32" t="str">
        <f>IF('CHI² deux variables'!AI29="","",(('CHI² deux variables'!AI29-Expect!AI32)^2)/Expect!AI32)</f>
        <v/>
      </c>
      <c r="AJ32" t="str">
        <f>IF('CHI² deux variables'!AJ29="","",(('CHI² deux variables'!AJ29-Expect!AJ32)^2)/Expect!AJ32)</f>
        <v/>
      </c>
      <c r="AK32" t="str">
        <f>IF('CHI² deux variables'!AK29="","",(('CHI² deux variables'!AK29-Expect!AK32)^2)/Expect!AK32)</f>
        <v/>
      </c>
      <c r="AL32" t="str">
        <f>IF('CHI² deux variables'!AL29="","",(('CHI² deux variables'!AL29-Expect!AL32)^2)/Expect!AL32)</f>
        <v/>
      </c>
      <c r="AM32" t="str">
        <f>IF('CHI² deux variables'!AM29="","",(('CHI² deux variables'!AM29-Expect!AM32)^2)/Expect!AM32)</f>
        <v/>
      </c>
      <c r="AN32" t="str">
        <f>IF('CHI² deux variables'!AN29="","",(('CHI² deux variables'!AN29-Expect!AN32)^2)/Expect!AN32)</f>
        <v/>
      </c>
      <c r="AO32" t="str">
        <f>IF('CHI² deux variables'!AO29="","",(('CHI² deux variables'!AO29-Expect!AO32)^2)/Expect!AO32)</f>
        <v/>
      </c>
      <c r="AP32" t="str">
        <f>IF('CHI² deux variables'!AP29="","",(('CHI² deux variables'!AP29-Expect!AP32)^2)/Expect!AP32)</f>
        <v/>
      </c>
      <c r="AQ32" t="str">
        <f>IF('CHI² deux variables'!AQ29="","",(('CHI² deux variables'!AQ29-Expect!AQ32)^2)/Expect!AQ32)</f>
        <v/>
      </c>
      <c r="AR32" t="str">
        <f>IF('CHI² deux variables'!AR29="","",(('CHI² deux variables'!AR29-Expect!AR32)^2)/Expect!AR32)</f>
        <v/>
      </c>
      <c r="AS32" t="str">
        <f>IF('CHI² deux variables'!AS29="","",(('CHI² deux variables'!AS29-Expect!AS32)^2)/Expect!AS32)</f>
        <v/>
      </c>
      <c r="AT32" t="str">
        <f>IF('CHI² deux variables'!AT29="","",(('CHI² deux variables'!AT29-Expect!AT32)^2)/Expect!AT32)</f>
        <v/>
      </c>
      <c r="AU32" t="str">
        <f>IF('CHI² deux variables'!AU29="","",(('CHI² deux variables'!AU29-Expect!AU32)^2)/Expect!AU32)</f>
        <v/>
      </c>
      <c r="AV32" t="str">
        <f>IF('CHI² deux variables'!AV29="","",(('CHI² deux variables'!AV29-Expect!AV32)^2)/Expect!AV32)</f>
        <v/>
      </c>
      <c r="AW32" t="str">
        <f>IF('CHI² deux variables'!AW29="","",(('CHI² deux variables'!AW29-Expect!AW32)^2)/Expect!AW32)</f>
        <v/>
      </c>
      <c r="AX32" t="str">
        <f>IF('CHI² deux variables'!AX29="","",(('CHI² deux variables'!AX29-Expect!AX32)^2)/Expect!AX32)</f>
        <v/>
      </c>
      <c r="AY32" t="str">
        <f>IF('CHI² deux variables'!AY29="","",(('CHI² deux variables'!AY29-Expect!AY32)^2)/Expect!AY32)</f>
        <v/>
      </c>
      <c r="AZ32" t="s">
        <v>675</v>
      </c>
    </row>
    <row r="33" spans="1:52" x14ac:dyDescent="0.25">
      <c r="A33" t="s">
        <v>87</v>
      </c>
      <c r="B33" t="str">
        <f>IF('CHI² deux variables'!B30="","",(('CHI² deux variables'!B30-Expect!B33)^2)/Expect!B33)</f>
        <v/>
      </c>
      <c r="C33" t="str">
        <f>IF('CHI² deux variables'!C30="","",(('CHI² deux variables'!C30-Expect!C33)^2)/Expect!C33)</f>
        <v/>
      </c>
      <c r="D33" t="str">
        <f>IF('CHI² deux variables'!D30="","",(('CHI² deux variables'!D30-Expect!D33)^2)/Expect!D33)</f>
        <v/>
      </c>
      <c r="E33" t="str">
        <f>IF('CHI² deux variables'!E30="","",(('CHI² deux variables'!E30-Expect!E33)^2)/Expect!E33)</f>
        <v/>
      </c>
      <c r="F33" t="str">
        <f>IF('CHI² deux variables'!F30="","",(('CHI² deux variables'!F30-Expect!F33)^2)/Expect!F33)</f>
        <v/>
      </c>
      <c r="G33" t="str">
        <f>IF('CHI² deux variables'!G30="","",(('CHI² deux variables'!G30-Expect!G33)^2)/Expect!G33)</f>
        <v/>
      </c>
      <c r="H33" t="str">
        <f>IF('CHI² deux variables'!H30="","",(('CHI² deux variables'!H30-Expect!H33)^2)/Expect!H33)</f>
        <v/>
      </c>
      <c r="I33" t="str">
        <f>IF('CHI² deux variables'!I30="","",(('CHI² deux variables'!I30-Expect!I33)^2)/Expect!I33)</f>
        <v/>
      </c>
      <c r="J33" t="str">
        <f>IF('CHI² deux variables'!J30="","",(('CHI² deux variables'!J30-Expect!J33)^2)/Expect!J33)</f>
        <v/>
      </c>
      <c r="K33" t="str">
        <f>IF('CHI² deux variables'!K30="","",(('CHI² deux variables'!K30-Expect!K33)^2)/Expect!K33)</f>
        <v/>
      </c>
      <c r="L33" t="str">
        <f>IF('CHI² deux variables'!L30="","",(('CHI² deux variables'!L30-Expect!L33)^2)/Expect!L33)</f>
        <v/>
      </c>
      <c r="M33" t="str">
        <f>IF('CHI² deux variables'!M30="","",(('CHI² deux variables'!M30-Expect!M33)^2)/Expect!M33)</f>
        <v/>
      </c>
      <c r="N33" t="str">
        <f>IF('CHI² deux variables'!N30="","",(('CHI² deux variables'!N30-Expect!N33)^2)/Expect!N33)</f>
        <v/>
      </c>
      <c r="O33" t="str">
        <f>IF('CHI² deux variables'!O30="","",(('CHI² deux variables'!O30-Expect!O33)^2)/Expect!O33)</f>
        <v/>
      </c>
      <c r="P33" t="str">
        <f>IF('CHI² deux variables'!P30="","",(('CHI² deux variables'!P30-Expect!P33)^2)/Expect!P33)</f>
        <v/>
      </c>
      <c r="Q33" t="str">
        <f>IF('CHI² deux variables'!Q30="","",(('CHI² deux variables'!Q30-Expect!Q33)^2)/Expect!Q33)</f>
        <v/>
      </c>
      <c r="R33" t="str">
        <f>IF('CHI² deux variables'!R30="","",(('CHI² deux variables'!R30-Expect!R33)^2)/Expect!R33)</f>
        <v/>
      </c>
      <c r="S33" t="str">
        <f>IF('CHI² deux variables'!S30="","",(('CHI² deux variables'!S30-Expect!S33)^2)/Expect!S33)</f>
        <v/>
      </c>
      <c r="T33" t="str">
        <f>IF('CHI² deux variables'!T30="","",(('CHI² deux variables'!T30-Expect!T33)^2)/Expect!T33)</f>
        <v/>
      </c>
      <c r="U33" t="str">
        <f>IF('CHI² deux variables'!U30="","",(('CHI² deux variables'!U30-Expect!U33)^2)/Expect!U33)</f>
        <v/>
      </c>
      <c r="V33" t="str">
        <f>IF('CHI² deux variables'!V30="","",(('CHI² deux variables'!V30-Expect!V33)^2)/Expect!V33)</f>
        <v/>
      </c>
      <c r="W33" t="str">
        <f>IF('CHI² deux variables'!W30="","",(('CHI² deux variables'!W30-Expect!W33)^2)/Expect!W33)</f>
        <v/>
      </c>
      <c r="X33" t="str">
        <f>IF('CHI² deux variables'!X30="","",(('CHI² deux variables'!X30-Expect!X33)^2)/Expect!X33)</f>
        <v/>
      </c>
      <c r="Y33" t="str">
        <f>IF('CHI² deux variables'!Y30="","",(('CHI² deux variables'!Y30-Expect!Y33)^2)/Expect!Y33)</f>
        <v/>
      </c>
      <c r="Z33" t="str">
        <f>IF('CHI² deux variables'!Z30="","",(('CHI² deux variables'!Z30-Expect!Z33)^2)/Expect!Z33)</f>
        <v/>
      </c>
      <c r="AA33" t="str">
        <f>IF('CHI² deux variables'!AA30="","",(('CHI² deux variables'!AA30-Expect!AA33)^2)/Expect!AA33)</f>
        <v/>
      </c>
      <c r="AB33" t="str">
        <f>IF('CHI² deux variables'!AB30="","",(('CHI² deux variables'!AB30-Expect!AB33)^2)/Expect!AB33)</f>
        <v/>
      </c>
      <c r="AC33" t="str">
        <f>IF('CHI² deux variables'!AC30="","",(('CHI² deux variables'!AC30-Expect!AC33)^2)/Expect!AC33)</f>
        <v/>
      </c>
      <c r="AD33" t="str">
        <f>IF('CHI² deux variables'!AD30="","",(('CHI² deux variables'!AD30-Expect!AD33)^2)/Expect!AD33)</f>
        <v/>
      </c>
      <c r="AE33" t="str">
        <f>IF('CHI² deux variables'!AE30="","",(('CHI² deux variables'!AE30-Expect!AE33)^2)/Expect!AE33)</f>
        <v/>
      </c>
      <c r="AF33" t="str">
        <f>IF('CHI² deux variables'!AF30="","",(('CHI² deux variables'!AF30-Expect!AF33)^2)/Expect!AF33)</f>
        <v/>
      </c>
      <c r="AG33" t="str">
        <f>IF('CHI² deux variables'!AG30="","",(('CHI² deux variables'!AG30-Expect!AG33)^2)/Expect!AG33)</f>
        <v/>
      </c>
      <c r="AH33" t="str">
        <f>IF('CHI² deux variables'!AH30="","",(('CHI² deux variables'!AH30-Expect!AH33)^2)/Expect!AH33)</f>
        <v/>
      </c>
      <c r="AI33" t="str">
        <f>IF('CHI² deux variables'!AI30="","",(('CHI² deux variables'!AI30-Expect!AI33)^2)/Expect!AI33)</f>
        <v/>
      </c>
      <c r="AJ33" t="str">
        <f>IF('CHI² deux variables'!AJ30="","",(('CHI² deux variables'!AJ30-Expect!AJ33)^2)/Expect!AJ33)</f>
        <v/>
      </c>
      <c r="AK33" t="str">
        <f>IF('CHI² deux variables'!AK30="","",(('CHI² deux variables'!AK30-Expect!AK33)^2)/Expect!AK33)</f>
        <v/>
      </c>
      <c r="AL33" t="str">
        <f>IF('CHI² deux variables'!AL30="","",(('CHI² deux variables'!AL30-Expect!AL33)^2)/Expect!AL33)</f>
        <v/>
      </c>
      <c r="AM33" t="str">
        <f>IF('CHI² deux variables'!AM30="","",(('CHI² deux variables'!AM30-Expect!AM33)^2)/Expect!AM33)</f>
        <v/>
      </c>
      <c r="AN33" t="str">
        <f>IF('CHI² deux variables'!AN30="","",(('CHI² deux variables'!AN30-Expect!AN33)^2)/Expect!AN33)</f>
        <v/>
      </c>
      <c r="AO33" t="str">
        <f>IF('CHI² deux variables'!AO30="","",(('CHI² deux variables'!AO30-Expect!AO33)^2)/Expect!AO33)</f>
        <v/>
      </c>
      <c r="AP33" t="str">
        <f>IF('CHI² deux variables'!AP30="","",(('CHI² deux variables'!AP30-Expect!AP33)^2)/Expect!AP33)</f>
        <v/>
      </c>
      <c r="AQ33" t="str">
        <f>IF('CHI² deux variables'!AQ30="","",(('CHI² deux variables'!AQ30-Expect!AQ33)^2)/Expect!AQ33)</f>
        <v/>
      </c>
      <c r="AR33" t="str">
        <f>IF('CHI² deux variables'!AR30="","",(('CHI² deux variables'!AR30-Expect!AR33)^2)/Expect!AR33)</f>
        <v/>
      </c>
      <c r="AS33" t="str">
        <f>IF('CHI² deux variables'!AS30="","",(('CHI² deux variables'!AS30-Expect!AS33)^2)/Expect!AS33)</f>
        <v/>
      </c>
      <c r="AT33" t="str">
        <f>IF('CHI² deux variables'!AT30="","",(('CHI² deux variables'!AT30-Expect!AT33)^2)/Expect!AT33)</f>
        <v/>
      </c>
      <c r="AU33" t="str">
        <f>IF('CHI² deux variables'!AU30="","",(('CHI² deux variables'!AU30-Expect!AU33)^2)/Expect!AU33)</f>
        <v/>
      </c>
      <c r="AV33" t="str">
        <f>IF('CHI² deux variables'!AV30="","",(('CHI² deux variables'!AV30-Expect!AV33)^2)/Expect!AV33)</f>
        <v/>
      </c>
      <c r="AW33" t="str">
        <f>IF('CHI² deux variables'!AW30="","",(('CHI² deux variables'!AW30-Expect!AW33)^2)/Expect!AW33)</f>
        <v/>
      </c>
      <c r="AX33" t="str">
        <f>IF('CHI² deux variables'!AX30="","",(('CHI² deux variables'!AX30-Expect!AX33)^2)/Expect!AX33)</f>
        <v/>
      </c>
      <c r="AY33" t="str">
        <f>IF('CHI² deux variables'!AY30="","",(('CHI² deux variables'!AY30-Expect!AY33)^2)/Expect!AY33)</f>
        <v/>
      </c>
      <c r="AZ33" t="s">
        <v>675</v>
      </c>
    </row>
    <row r="34" spans="1:52" x14ac:dyDescent="0.25">
      <c r="A34" t="s">
        <v>88</v>
      </c>
      <c r="B34" t="str">
        <f>IF('CHI² deux variables'!B31="","",(('CHI² deux variables'!B31-Expect!B34)^2)/Expect!B34)</f>
        <v/>
      </c>
      <c r="C34" t="str">
        <f>IF('CHI² deux variables'!C31="","",(('CHI² deux variables'!C31-Expect!C34)^2)/Expect!C34)</f>
        <v/>
      </c>
      <c r="D34" t="str">
        <f>IF('CHI² deux variables'!D31="","",(('CHI² deux variables'!D31-Expect!D34)^2)/Expect!D34)</f>
        <v/>
      </c>
      <c r="E34" t="str">
        <f>IF('CHI² deux variables'!E31="","",(('CHI² deux variables'!E31-Expect!E34)^2)/Expect!E34)</f>
        <v/>
      </c>
      <c r="F34" t="str">
        <f>IF('CHI² deux variables'!F31="","",(('CHI² deux variables'!F31-Expect!F34)^2)/Expect!F34)</f>
        <v/>
      </c>
      <c r="G34" t="str">
        <f>IF('CHI² deux variables'!G31="","",(('CHI² deux variables'!G31-Expect!G34)^2)/Expect!G34)</f>
        <v/>
      </c>
      <c r="H34" t="str">
        <f>IF('CHI² deux variables'!H31="","",(('CHI² deux variables'!H31-Expect!H34)^2)/Expect!H34)</f>
        <v/>
      </c>
      <c r="I34" t="str">
        <f>IF('CHI² deux variables'!I31="","",(('CHI² deux variables'!I31-Expect!I34)^2)/Expect!I34)</f>
        <v/>
      </c>
      <c r="J34" t="str">
        <f>IF('CHI² deux variables'!J31="","",(('CHI² deux variables'!J31-Expect!J34)^2)/Expect!J34)</f>
        <v/>
      </c>
      <c r="K34" t="str">
        <f>IF('CHI² deux variables'!K31="","",(('CHI² deux variables'!K31-Expect!K34)^2)/Expect!K34)</f>
        <v/>
      </c>
      <c r="L34" t="str">
        <f>IF('CHI² deux variables'!L31="","",(('CHI² deux variables'!L31-Expect!L34)^2)/Expect!L34)</f>
        <v/>
      </c>
      <c r="M34" t="str">
        <f>IF('CHI² deux variables'!M31="","",(('CHI² deux variables'!M31-Expect!M34)^2)/Expect!M34)</f>
        <v/>
      </c>
      <c r="N34" t="str">
        <f>IF('CHI² deux variables'!N31="","",(('CHI² deux variables'!N31-Expect!N34)^2)/Expect!N34)</f>
        <v/>
      </c>
      <c r="O34" t="str">
        <f>IF('CHI² deux variables'!O31="","",(('CHI² deux variables'!O31-Expect!O34)^2)/Expect!O34)</f>
        <v/>
      </c>
      <c r="P34" t="str">
        <f>IF('CHI² deux variables'!P31="","",(('CHI² deux variables'!P31-Expect!P34)^2)/Expect!P34)</f>
        <v/>
      </c>
      <c r="Q34" t="str">
        <f>IF('CHI² deux variables'!Q31="","",(('CHI² deux variables'!Q31-Expect!Q34)^2)/Expect!Q34)</f>
        <v/>
      </c>
      <c r="R34" t="str">
        <f>IF('CHI² deux variables'!R31="","",(('CHI² deux variables'!R31-Expect!R34)^2)/Expect!R34)</f>
        <v/>
      </c>
      <c r="S34" t="str">
        <f>IF('CHI² deux variables'!S31="","",(('CHI² deux variables'!S31-Expect!S34)^2)/Expect!S34)</f>
        <v/>
      </c>
      <c r="T34" t="str">
        <f>IF('CHI² deux variables'!T31="","",(('CHI² deux variables'!T31-Expect!T34)^2)/Expect!T34)</f>
        <v/>
      </c>
      <c r="U34" t="str">
        <f>IF('CHI² deux variables'!U31="","",(('CHI² deux variables'!U31-Expect!U34)^2)/Expect!U34)</f>
        <v/>
      </c>
      <c r="V34" t="str">
        <f>IF('CHI² deux variables'!V31="","",(('CHI² deux variables'!V31-Expect!V34)^2)/Expect!V34)</f>
        <v/>
      </c>
      <c r="W34" t="str">
        <f>IF('CHI² deux variables'!W31="","",(('CHI² deux variables'!W31-Expect!W34)^2)/Expect!W34)</f>
        <v/>
      </c>
      <c r="X34" t="str">
        <f>IF('CHI² deux variables'!X31="","",(('CHI² deux variables'!X31-Expect!X34)^2)/Expect!X34)</f>
        <v/>
      </c>
      <c r="Y34" t="str">
        <f>IF('CHI² deux variables'!Y31="","",(('CHI² deux variables'!Y31-Expect!Y34)^2)/Expect!Y34)</f>
        <v/>
      </c>
      <c r="Z34" t="str">
        <f>IF('CHI² deux variables'!Z31="","",(('CHI² deux variables'!Z31-Expect!Z34)^2)/Expect!Z34)</f>
        <v/>
      </c>
      <c r="AA34" t="str">
        <f>IF('CHI² deux variables'!AA31="","",(('CHI² deux variables'!AA31-Expect!AA34)^2)/Expect!AA34)</f>
        <v/>
      </c>
      <c r="AB34" t="str">
        <f>IF('CHI² deux variables'!AB31="","",(('CHI² deux variables'!AB31-Expect!AB34)^2)/Expect!AB34)</f>
        <v/>
      </c>
      <c r="AC34" t="str">
        <f>IF('CHI² deux variables'!AC31="","",(('CHI² deux variables'!AC31-Expect!AC34)^2)/Expect!AC34)</f>
        <v/>
      </c>
      <c r="AD34" t="str">
        <f>IF('CHI² deux variables'!AD31="","",(('CHI² deux variables'!AD31-Expect!AD34)^2)/Expect!AD34)</f>
        <v/>
      </c>
      <c r="AE34" t="str">
        <f>IF('CHI² deux variables'!AE31="","",(('CHI² deux variables'!AE31-Expect!AE34)^2)/Expect!AE34)</f>
        <v/>
      </c>
      <c r="AF34" t="str">
        <f>IF('CHI² deux variables'!AF31="","",(('CHI² deux variables'!AF31-Expect!AF34)^2)/Expect!AF34)</f>
        <v/>
      </c>
      <c r="AG34" t="str">
        <f>IF('CHI² deux variables'!AG31="","",(('CHI² deux variables'!AG31-Expect!AG34)^2)/Expect!AG34)</f>
        <v/>
      </c>
      <c r="AH34" t="str">
        <f>IF('CHI² deux variables'!AH31="","",(('CHI² deux variables'!AH31-Expect!AH34)^2)/Expect!AH34)</f>
        <v/>
      </c>
      <c r="AI34" t="str">
        <f>IF('CHI² deux variables'!AI31="","",(('CHI² deux variables'!AI31-Expect!AI34)^2)/Expect!AI34)</f>
        <v/>
      </c>
      <c r="AJ34" t="str">
        <f>IF('CHI² deux variables'!AJ31="","",(('CHI² deux variables'!AJ31-Expect!AJ34)^2)/Expect!AJ34)</f>
        <v/>
      </c>
      <c r="AK34" t="str">
        <f>IF('CHI² deux variables'!AK31="","",(('CHI² deux variables'!AK31-Expect!AK34)^2)/Expect!AK34)</f>
        <v/>
      </c>
      <c r="AL34" t="str">
        <f>IF('CHI² deux variables'!AL31="","",(('CHI² deux variables'!AL31-Expect!AL34)^2)/Expect!AL34)</f>
        <v/>
      </c>
      <c r="AM34" t="str">
        <f>IF('CHI² deux variables'!AM31="","",(('CHI² deux variables'!AM31-Expect!AM34)^2)/Expect!AM34)</f>
        <v/>
      </c>
      <c r="AN34" t="str">
        <f>IF('CHI² deux variables'!AN31="","",(('CHI² deux variables'!AN31-Expect!AN34)^2)/Expect!AN34)</f>
        <v/>
      </c>
      <c r="AO34" t="str">
        <f>IF('CHI² deux variables'!AO31="","",(('CHI² deux variables'!AO31-Expect!AO34)^2)/Expect!AO34)</f>
        <v/>
      </c>
      <c r="AP34" t="str">
        <f>IF('CHI² deux variables'!AP31="","",(('CHI² deux variables'!AP31-Expect!AP34)^2)/Expect!AP34)</f>
        <v/>
      </c>
      <c r="AQ34" t="str">
        <f>IF('CHI² deux variables'!AQ31="","",(('CHI² deux variables'!AQ31-Expect!AQ34)^2)/Expect!AQ34)</f>
        <v/>
      </c>
      <c r="AR34" t="str">
        <f>IF('CHI² deux variables'!AR31="","",(('CHI² deux variables'!AR31-Expect!AR34)^2)/Expect!AR34)</f>
        <v/>
      </c>
      <c r="AS34" t="str">
        <f>IF('CHI² deux variables'!AS31="","",(('CHI² deux variables'!AS31-Expect!AS34)^2)/Expect!AS34)</f>
        <v/>
      </c>
      <c r="AT34" t="str">
        <f>IF('CHI² deux variables'!AT31="","",(('CHI² deux variables'!AT31-Expect!AT34)^2)/Expect!AT34)</f>
        <v/>
      </c>
      <c r="AU34" t="str">
        <f>IF('CHI² deux variables'!AU31="","",(('CHI² deux variables'!AU31-Expect!AU34)^2)/Expect!AU34)</f>
        <v/>
      </c>
      <c r="AV34" t="str">
        <f>IF('CHI² deux variables'!AV31="","",(('CHI² deux variables'!AV31-Expect!AV34)^2)/Expect!AV34)</f>
        <v/>
      </c>
      <c r="AW34" t="str">
        <f>IF('CHI² deux variables'!AW31="","",(('CHI² deux variables'!AW31-Expect!AW34)^2)/Expect!AW34)</f>
        <v/>
      </c>
      <c r="AX34" t="str">
        <f>IF('CHI² deux variables'!AX31="","",(('CHI² deux variables'!AX31-Expect!AX34)^2)/Expect!AX34)</f>
        <v/>
      </c>
      <c r="AY34" t="str">
        <f>IF('CHI² deux variables'!AY31="","",(('CHI² deux variables'!AY31-Expect!AY34)^2)/Expect!AY34)</f>
        <v/>
      </c>
      <c r="AZ34" t="s">
        <v>675</v>
      </c>
    </row>
    <row r="35" spans="1:52" x14ac:dyDescent="0.25">
      <c r="A35" t="s">
        <v>89</v>
      </c>
      <c r="B35" t="str">
        <f>IF('CHI² deux variables'!B32="","",(('CHI² deux variables'!B32-Expect!B35)^2)/Expect!B35)</f>
        <v/>
      </c>
      <c r="C35" t="str">
        <f>IF('CHI² deux variables'!C32="","",(('CHI² deux variables'!C32-Expect!C35)^2)/Expect!C35)</f>
        <v/>
      </c>
      <c r="D35" t="str">
        <f>IF('CHI² deux variables'!D32="","",(('CHI² deux variables'!D32-Expect!D35)^2)/Expect!D35)</f>
        <v/>
      </c>
      <c r="E35" t="str">
        <f>IF('CHI² deux variables'!E32="","",(('CHI² deux variables'!E32-Expect!E35)^2)/Expect!E35)</f>
        <v/>
      </c>
      <c r="F35" t="str">
        <f>IF('CHI² deux variables'!F32="","",(('CHI² deux variables'!F32-Expect!F35)^2)/Expect!F35)</f>
        <v/>
      </c>
      <c r="G35" t="str">
        <f>IF('CHI² deux variables'!G32="","",(('CHI² deux variables'!G32-Expect!G35)^2)/Expect!G35)</f>
        <v/>
      </c>
      <c r="H35" t="str">
        <f>IF('CHI² deux variables'!H32="","",(('CHI² deux variables'!H32-Expect!H35)^2)/Expect!H35)</f>
        <v/>
      </c>
      <c r="I35" t="str">
        <f>IF('CHI² deux variables'!I32="","",(('CHI² deux variables'!I32-Expect!I35)^2)/Expect!I35)</f>
        <v/>
      </c>
      <c r="J35" t="str">
        <f>IF('CHI² deux variables'!J32="","",(('CHI² deux variables'!J32-Expect!J35)^2)/Expect!J35)</f>
        <v/>
      </c>
      <c r="K35" t="str">
        <f>IF('CHI² deux variables'!K32="","",(('CHI² deux variables'!K32-Expect!K35)^2)/Expect!K35)</f>
        <v/>
      </c>
      <c r="L35" t="str">
        <f>IF('CHI² deux variables'!L32="","",(('CHI² deux variables'!L32-Expect!L35)^2)/Expect!L35)</f>
        <v/>
      </c>
      <c r="M35" t="str">
        <f>IF('CHI² deux variables'!M32="","",(('CHI² deux variables'!M32-Expect!M35)^2)/Expect!M35)</f>
        <v/>
      </c>
      <c r="N35" t="str">
        <f>IF('CHI² deux variables'!N32="","",(('CHI² deux variables'!N32-Expect!N35)^2)/Expect!N35)</f>
        <v/>
      </c>
      <c r="O35" t="str">
        <f>IF('CHI² deux variables'!O32="","",(('CHI² deux variables'!O32-Expect!O35)^2)/Expect!O35)</f>
        <v/>
      </c>
      <c r="P35" t="str">
        <f>IF('CHI² deux variables'!P32="","",(('CHI² deux variables'!P32-Expect!P35)^2)/Expect!P35)</f>
        <v/>
      </c>
      <c r="Q35" t="str">
        <f>IF('CHI² deux variables'!Q32="","",(('CHI² deux variables'!Q32-Expect!Q35)^2)/Expect!Q35)</f>
        <v/>
      </c>
      <c r="R35" t="str">
        <f>IF('CHI² deux variables'!R32="","",(('CHI² deux variables'!R32-Expect!R35)^2)/Expect!R35)</f>
        <v/>
      </c>
      <c r="S35" t="str">
        <f>IF('CHI² deux variables'!S32="","",(('CHI² deux variables'!S32-Expect!S35)^2)/Expect!S35)</f>
        <v/>
      </c>
      <c r="T35" t="str">
        <f>IF('CHI² deux variables'!T32="","",(('CHI² deux variables'!T32-Expect!T35)^2)/Expect!T35)</f>
        <v/>
      </c>
      <c r="U35" t="str">
        <f>IF('CHI² deux variables'!U32="","",(('CHI² deux variables'!U32-Expect!U35)^2)/Expect!U35)</f>
        <v/>
      </c>
      <c r="V35" t="str">
        <f>IF('CHI² deux variables'!V32="","",(('CHI² deux variables'!V32-Expect!V35)^2)/Expect!V35)</f>
        <v/>
      </c>
      <c r="W35" t="str">
        <f>IF('CHI² deux variables'!W32="","",(('CHI² deux variables'!W32-Expect!W35)^2)/Expect!W35)</f>
        <v/>
      </c>
      <c r="X35" t="str">
        <f>IF('CHI² deux variables'!X32="","",(('CHI² deux variables'!X32-Expect!X35)^2)/Expect!X35)</f>
        <v/>
      </c>
      <c r="Y35" t="str">
        <f>IF('CHI² deux variables'!Y32="","",(('CHI² deux variables'!Y32-Expect!Y35)^2)/Expect!Y35)</f>
        <v/>
      </c>
      <c r="Z35" t="str">
        <f>IF('CHI² deux variables'!Z32="","",(('CHI² deux variables'!Z32-Expect!Z35)^2)/Expect!Z35)</f>
        <v/>
      </c>
      <c r="AA35" t="str">
        <f>IF('CHI² deux variables'!AA32="","",(('CHI² deux variables'!AA32-Expect!AA35)^2)/Expect!AA35)</f>
        <v/>
      </c>
      <c r="AB35" t="str">
        <f>IF('CHI² deux variables'!AB32="","",(('CHI² deux variables'!AB32-Expect!AB35)^2)/Expect!AB35)</f>
        <v/>
      </c>
      <c r="AC35" t="str">
        <f>IF('CHI² deux variables'!AC32="","",(('CHI² deux variables'!AC32-Expect!AC35)^2)/Expect!AC35)</f>
        <v/>
      </c>
      <c r="AD35" t="str">
        <f>IF('CHI² deux variables'!AD32="","",(('CHI² deux variables'!AD32-Expect!AD35)^2)/Expect!AD35)</f>
        <v/>
      </c>
      <c r="AE35" t="str">
        <f>IF('CHI² deux variables'!AE32="","",(('CHI² deux variables'!AE32-Expect!AE35)^2)/Expect!AE35)</f>
        <v/>
      </c>
      <c r="AF35" t="str">
        <f>IF('CHI² deux variables'!AF32="","",(('CHI² deux variables'!AF32-Expect!AF35)^2)/Expect!AF35)</f>
        <v/>
      </c>
      <c r="AG35" t="str">
        <f>IF('CHI² deux variables'!AG32="","",(('CHI² deux variables'!AG32-Expect!AG35)^2)/Expect!AG35)</f>
        <v/>
      </c>
      <c r="AH35" t="str">
        <f>IF('CHI² deux variables'!AH32="","",(('CHI² deux variables'!AH32-Expect!AH35)^2)/Expect!AH35)</f>
        <v/>
      </c>
      <c r="AI35" t="str">
        <f>IF('CHI² deux variables'!AI32="","",(('CHI² deux variables'!AI32-Expect!AI35)^2)/Expect!AI35)</f>
        <v/>
      </c>
      <c r="AJ35" t="str">
        <f>IF('CHI² deux variables'!AJ32="","",(('CHI² deux variables'!AJ32-Expect!AJ35)^2)/Expect!AJ35)</f>
        <v/>
      </c>
      <c r="AK35" t="str">
        <f>IF('CHI² deux variables'!AK32="","",(('CHI² deux variables'!AK32-Expect!AK35)^2)/Expect!AK35)</f>
        <v/>
      </c>
      <c r="AL35" t="str">
        <f>IF('CHI² deux variables'!AL32="","",(('CHI² deux variables'!AL32-Expect!AL35)^2)/Expect!AL35)</f>
        <v/>
      </c>
      <c r="AM35" t="str">
        <f>IF('CHI² deux variables'!AM32="","",(('CHI² deux variables'!AM32-Expect!AM35)^2)/Expect!AM35)</f>
        <v/>
      </c>
      <c r="AN35" t="str">
        <f>IF('CHI² deux variables'!AN32="","",(('CHI² deux variables'!AN32-Expect!AN35)^2)/Expect!AN35)</f>
        <v/>
      </c>
      <c r="AO35" t="str">
        <f>IF('CHI² deux variables'!AO32="","",(('CHI² deux variables'!AO32-Expect!AO35)^2)/Expect!AO35)</f>
        <v/>
      </c>
      <c r="AP35" t="str">
        <f>IF('CHI² deux variables'!AP32="","",(('CHI² deux variables'!AP32-Expect!AP35)^2)/Expect!AP35)</f>
        <v/>
      </c>
      <c r="AQ35" t="str">
        <f>IF('CHI² deux variables'!AQ32="","",(('CHI² deux variables'!AQ32-Expect!AQ35)^2)/Expect!AQ35)</f>
        <v/>
      </c>
      <c r="AR35" t="str">
        <f>IF('CHI² deux variables'!AR32="","",(('CHI² deux variables'!AR32-Expect!AR35)^2)/Expect!AR35)</f>
        <v/>
      </c>
      <c r="AS35" t="str">
        <f>IF('CHI² deux variables'!AS32="","",(('CHI² deux variables'!AS32-Expect!AS35)^2)/Expect!AS35)</f>
        <v/>
      </c>
      <c r="AT35" t="str">
        <f>IF('CHI² deux variables'!AT32="","",(('CHI² deux variables'!AT32-Expect!AT35)^2)/Expect!AT35)</f>
        <v/>
      </c>
      <c r="AU35" t="str">
        <f>IF('CHI² deux variables'!AU32="","",(('CHI² deux variables'!AU32-Expect!AU35)^2)/Expect!AU35)</f>
        <v/>
      </c>
      <c r="AV35" t="str">
        <f>IF('CHI² deux variables'!AV32="","",(('CHI² deux variables'!AV32-Expect!AV35)^2)/Expect!AV35)</f>
        <v/>
      </c>
      <c r="AW35" t="str">
        <f>IF('CHI² deux variables'!AW32="","",(('CHI² deux variables'!AW32-Expect!AW35)^2)/Expect!AW35)</f>
        <v/>
      </c>
      <c r="AX35" t="str">
        <f>IF('CHI² deux variables'!AX32="","",(('CHI² deux variables'!AX32-Expect!AX35)^2)/Expect!AX35)</f>
        <v/>
      </c>
      <c r="AY35" t="str">
        <f>IF('CHI² deux variables'!AY32="","",(('CHI² deux variables'!AY32-Expect!AY35)^2)/Expect!AY35)</f>
        <v/>
      </c>
      <c r="AZ35" t="s">
        <v>675</v>
      </c>
    </row>
    <row r="36" spans="1:52" x14ac:dyDescent="0.25">
      <c r="A36" t="s">
        <v>90</v>
      </c>
      <c r="B36" t="str">
        <f>IF('CHI² deux variables'!B33="","",(('CHI² deux variables'!B33-Expect!B36)^2)/Expect!B36)</f>
        <v/>
      </c>
      <c r="C36" t="str">
        <f>IF('CHI² deux variables'!C33="","",(('CHI² deux variables'!C33-Expect!C36)^2)/Expect!C36)</f>
        <v/>
      </c>
      <c r="D36" t="str">
        <f>IF('CHI² deux variables'!D33="","",(('CHI² deux variables'!D33-Expect!D36)^2)/Expect!D36)</f>
        <v/>
      </c>
      <c r="E36" t="str">
        <f>IF('CHI² deux variables'!E33="","",(('CHI² deux variables'!E33-Expect!E36)^2)/Expect!E36)</f>
        <v/>
      </c>
      <c r="F36" t="str">
        <f>IF('CHI² deux variables'!F33="","",(('CHI² deux variables'!F33-Expect!F36)^2)/Expect!F36)</f>
        <v/>
      </c>
      <c r="G36" t="str">
        <f>IF('CHI² deux variables'!G33="","",(('CHI² deux variables'!G33-Expect!G36)^2)/Expect!G36)</f>
        <v/>
      </c>
      <c r="H36" t="str">
        <f>IF('CHI² deux variables'!H33="","",(('CHI² deux variables'!H33-Expect!H36)^2)/Expect!H36)</f>
        <v/>
      </c>
      <c r="I36" t="str">
        <f>IF('CHI² deux variables'!I33="","",(('CHI² deux variables'!I33-Expect!I36)^2)/Expect!I36)</f>
        <v/>
      </c>
      <c r="J36" t="str">
        <f>IF('CHI² deux variables'!J33="","",(('CHI² deux variables'!J33-Expect!J36)^2)/Expect!J36)</f>
        <v/>
      </c>
      <c r="K36" t="str">
        <f>IF('CHI² deux variables'!K33="","",(('CHI² deux variables'!K33-Expect!K36)^2)/Expect!K36)</f>
        <v/>
      </c>
      <c r="L36" t="str">
        <f>IF('CHI² deux variables'!L33="","",(('CHI² deux variables'!L33-Expect!L36)^2)/Expect!L36)</f>
        <v/>
      </c>
      <c r="M36" t="str">
        <f>IF('CHI² deux variables'!M33="","",(('CHI² deux variables'!M33-Expect!M36)^2)/Expect!M36)</f>
        <v/>
      </c>
      <c r="N36" t="str">
        <f>IF('CHI² deux variables'!N33="","",(('CHI² deux variables'!N33-Expect!N36)^2)/Expect!N36)</f>
        <v/>
      </c>
      <c r="O36" t="str">
        <f>IF('CHI² deux variables'!O33="","",(('CHI² deux variables'!O33-Expect!O36)^2)/Expect!O36)</f>
        <v/>
      </c>
      <c r="P36" t="str">
        <f>IF('CHI² deux variables'!P33="","",(('CHI² deux variables'!P33-Expect!P36)^2)/Expect!P36)</f>
        <v/>
      </c>
      <c r="Q36" t="str">
        <f>IF('CHI² deux variables'!Q33="","",(('CHI² deux variables'!Q33-Expect!Q36)^2)/Expect!Q36)</f>
        <v/>
      </c>
      <c r="R36" t="str">
        <f>IF('CHI² deux variables'!R33="","",(('CHI² deux variables'!R33-Expect!R36)^2)/Expect!R36)</f>
        <v/>
      </c>
      <c r="S36" t="str">
        <f>IF('CHI² deux variables'!S33="","",(('CHI² deux variables'!S33-Expect!S36)^2)/Expect!S36)</f>
        <v/>
      </c>
      <c r="T36" t="str">
        <f>IF('CHI² deux variables'!T33="","",(('CHI² deux variables'!T33-Expect!T36)^2)/Expect!T36)</f>
        <v/>
      </c>
      <c r="U36" t="str">
        <f>IF('CHI² deux variables'!U33="","",(('CHI² deux variables'!U33-Expect!U36)^2)/Expect!U36)</f>
        <v/>
      </c>
      <c r="V36" t="str">
        <f>IF('CHI² deux variables'!V33="","",(('CHI² deux variables'!V33-Expect!V36)^2)/Expect!V36)</f>
        <v/>
      </c>
      <c r="W36" t="str">
        <f>IF('CHI² deux variables'!W33="","",(('CHI² deux variables'!W33-Expect!W36)^2)/Expect!W36)</f>
        <v/>
      </c>
      <c r="X36" t="str">
        <f>IF('CHI² deux variables'!X33="","",(('CHI² deux variables'!X33-Expect!X36)^2)/Expect!X36)</f>
        <v/>
      </c>
      <c r="Y36" t="str">
        <f>IF('CHI² deux variables'!Y33="","",(('CHI² deux variables'!Y33-Expect!Y36)^2)/Expect!Y36)</f>
        <v/>
      </c>
      <c r="Z36" t="str">
        <f>IF('CHI² deux variables'!Z33="","",(('CHI² deux variables'!Z33-Expect!Z36)^2)/Expect!Z36)</f>
        <v/>
      </c>
      <c r="AA36" t="str">
        <f>IF('CHI² deux variables'!AA33="","",(('CHI² deux variables'!AA33-Expect!AA36)^2)/Expect!AA36)</f>
        <v/>
      </c>
      <c r="AB36" t="str">
        <f>IF('CHI² deux variables'!AB33="","",(('CHI² deux variables'!AB33-Expect!AB36)^2)/Expect!AB36)</f>
        <v/>
      </c>
      <c r="AC36" t="str">
        <f>IF('CHI² deux variables'!AC33="","",(('CHI² deux variables'!AC33-Expect!AC36)^2)/Expect!AC36)</f>
        <v/>
      </c>
      <c r="AD36" t="str">
        <f>IF('CHI² deux variables'!AD33="","",(('CHI² deux variables'!AD33-Expect!AD36)^2)/Expect!AD36)</f>
        <v/>
      </c>
      <c r="AE36" t="str">
        <f>IF('CHI² deux variables'!AE33="","",(('CHI² deux variables'!AE33-Expect!AE36)^2)/Expect!AE36)</f>
        <v/>
      </c>
      <c r="AF36" t="str">
        <f>IF('CHI² deux variables'!AF33="","",(('CHI² deux variables'!AF33-Expect!AF36)^2)/Expect!AF36)</f>
        <v/>
      </c>
      <c r="AG36" t="str">
        <f>IF('CHI² deux variables'!AG33="","",(('CHI² deux variables'!AG33-Expect!AG36)^2)/Expect!AG36)</f>
        <v/>
      </c>
      <c r="AH36" t="str">
        <f>IF('CHI² deux variables'!AH33="","",(('CHI² deux variables'!AH33-Expect!AH36)^2)/Expect!AH36)</f>
        <v/>
      </c>
      <c r="AI36" t="str">
        <f>IF('CHI² deux variables'!AI33="","",(('CHI² deux variables'!AI33-Expect!AI36)^2)/Expect!AI36)</f>
        <v/>
      </c>
      <c r="AJ36" t="str">
        <f>IF('CHI² deux variables'!AJ33="","",(('CHI² deux variables'!AJ33-Expect!AJ36)^2)/Expect!AJ36)</f>
        <v/>
      </c>
      <c r="AK36" t="str">
        <f>IF('CHI² deux variables'!AK33="","",(('CHI² deux variables'!AK33-Expect!AK36)^2)/Expect!AK36)</f>
        <v/>
      </c>
      <c r="AL36" t="str">
        <f>IF('CHI² deux variables'!AL33="","",(('CHI² deux variables'!AL33-Expect!AL36)^2)/Expect!AL36)</f>
        <v/>
      </c>
      <c r="AM36" t="str">
        <f>IF('CHI² deux variables'!AM33="","",(('CHI² deux variables'!AM33-Expect!AM36)^2)/Expect!AM36)</f>
        <v/>
      </c>
      <c r="AN36" t="str">
        <f>IF('CHI² deux variables'!AN33="","",(('CHI² deux variables'!AN33-Expect!AN36)^2)/Expect!AN36)</f>
        <v/>
      </c>
      <c r="AO36" t="str">
        <f>IF('CHI² deux variables'!AO33="","",(('CHI² deux variables'!AO33-Expect!AO36)^2)/Expect!AO36)</f>
        <v/>
      </c>
      <c r="AP36" t="str">
        <f>IF('CHI² deux variables'!AP33="","",(('CHI² deux variables'!AP33-Expect!AP36)^2)/Expect!AP36)</f>
        <v/>
      </c>
      <c r="AQ36" t="str">
        <f>IF('CHI² deux variables'!AQ33="","",(('CHI² deux variables'!AQ33-Expect!AQ36)^2)/Expect!AQ36)</f>
        <v/>
      </c>
      <c r="AR36" t="str">
        <f>IF('CHI² deux variables'!AR33="","",(('CHI² deux variables'!AR33-Expect!AR36)^2)/Expect!AR36)</f>
        <v/>
      </c>
      <c r="AS36" t="str">
        <f>IF('CHI² deux variables'!AS33="","",(('CHI² deux variables'!AS33-Expect!AS36)^2)/Expect!AS36)</f>
        <v/>
      </c>
      <c r="AT36" t="str">
        <f>IF('CHI² deux variables'!AT33="","",(('CHI² deux variables'!AT33-Expect!AT36)^2)/Expect!AT36)</f>
        <v/>
      </c>
      <c r="AU36" t="str">
        <f>IF('CHI² deux variables'!AU33="","",(('CHI² deux variables'!AU33-Expect!AU36)^2)/Expect!AU36)</f>
        <v/>
      </c>
      <c r="AV36" t="str">
        <f>IF('CHI² deux variables'!AV33="","",(('CHI² deux variables'!AV33-Expect!AV36)^2)/Expect!AV36)</f>
        <v/>
      </c>
      <c r="AW36" t="str">
        <f>IF('CHI² deux variables'!AW33="","",(('CHI² deux variables'!AW33-Expect!AW36)^2)/Expect!AW36)</f>
        <v/>
      </c>
      <c r="AX36" t="str">
        <f>IF('CHI² deux variables'!AX33="","",(('CHI² deux variables'!AX33-Expect!AX36)^2)/Expect!AX36)</f>
        <v/>
      </c>
      <c r="AY36" t="str">
        <f>IF('CHI² deux variables'!AY33="","",(('CHI² deux variables'!AY33-Expect!AY36)^2)/Expect!AY36)</f>
        <v/>
      </c>
      <c r="AZ36" t="s">
        <v>675</v>
      </c>
    </row>
    <row r="37" spans="1:52" x14ac:dyDescent="0.25">
      <c r="A37" t="s">
        <v>91</v>
      </c>
      <c r="B37" t="str">
        <f>IF('CHI² deux variables'!B34="","",(('CHI² deux variables'!B34-Expect!B37)^2)/Expect!B37)</f>
        <v/>
      </c>
      <c r="C37" t="str">
        <f>IF('CHI² deux variables'!C34="","",(('CHI² deux variables'!C34-Expect!C37)^2)/Expect!C37)</f>
        <v/>
      </c>
      <c r="D37" t="str">
        <f>IF('CHI² deux variables'!D34="","",(('CHI² deux variables'!D34-Expect!D37)^2)/Expect!D37)</f>
        <v/>
      </c>
      <c r="E37" t="str">
        <f>IF('CHI² deux variables'!E34="","",(('CHI² deux variables'!E34-Expect!E37)^2)/Expect!E37)</f>
        <v/>
      </c>
      <c r="F37" t="str">
        <f>IF('CHI² deux variables'!F34="","",(('CHI² deux variables'!F34-Expect!F37)^2)/Expect!F37)</f>
        <v/>
      </c>
      <c r="G37" t="str">
        <f>IF('CHI² deux variables'!G34="","",(('CHI² deux variables'!G34-Expect!G37)^2)/Expect!G37)</f>
        <v/>
      </c>
      <c r="H37" t="str">
        <f>IF('CHI² deux variables'!H34="","",(('CHI² deux variables'!H34-Expect!H37)^2)/Expect!H37)</f>
        <v/>
      </c>
      <c r="I37" t="str">
        <f>IF('CHI² deux variables'!I34="","",(('CHI² deux variables'!I34-Expect!I37)^2)/Expect!I37)</f>
        <v/>
      </c>
      <c r="J37" t="str">
        <f>IF('CHI² deux variables'!J34="","",(('CHI² deux variables'!J34-Expect!J37)^2)/Expect!J37)</f>
        <v/>
      </c>
      <c r="K37" t="str">
        <f>IF('CHI² deux variables'!K34="","",(('CHI² deux variables'!K34-Expect!K37)^2)/Expect!K37)</f>
        <v/>
      </c>
      <c r="L37" t="str">
        <f>IF('CHI² deux variables'!L34="","",(('CHI² deux variables'!L34-Expect!L37)^2)/Expect!L37)</f>
        <v/>
      </c>
      <c r="M37" t="str">
        <f>IF('CHI² deux variables'!M34="","",(('CHI² deux variables'!M34-Expect!M37)^2)/Expect!M37)</f>
        <v/>
      </c>
      <c r="N37" t="str">
        <f>IF('CHI² deux variables'!N34="","",(('CHI² deux variables'!N34-Expect!N37)^2)/Expect!N37)</f>
        <v/>
      </c>
      <c r="O37" t="str">
        <f>IF('CHI² deux variables'!O34="","",(('CHI² deux variables'!O34-Expect!O37)^2)/Expect!O37)</f>
        <v/>
      </c>
      <c r="P37" t="str">
        <f>IF('CHI² deux variables'!P34="","",(('CHI² deux variables'!P34-Expect!P37)^2)/Expect!P37)</f>
        <v/>
      </c>
      <c r="Q37" t="str">
        <f>IF('CHI² deux variables'!Q34="","",(('CHI² deux variables'!Q34-Expect!Q37)^2)/Expect!Q37)</f>
        <v/>
      </c>
      <c r="R37" t="str">
        <f>IF('CHI² deux variables'!R34="","",(('CHI² deux variables'!R34-Expect!R37)^2)/Expect!R37)</f>
        <v/>
      </c>
      <c r="S37" t="str">
        <f>IF('CHI² deux variables'!S34="","",(('CHI² deux variables'!S34-Expect!S37)^2)/Expect!S37)</f>
        <v/>
      </c>
      <c r="T37" t="str">
        <f>IF('CHI² deux variables'!T34="","",(('CHI² deux variables'!T34-Expect!T37)^2)/Expect!T37)</f>
        <v/>
      </c>
      <c r="U37" t="str">
        <f>IF('CHI² deux variables'!U34="","",(('CHI² deux variables'!U34-Expect!U37)^2)/Expect!U37)</f>
        <v/>
      </c>
      <c r="V37" t="str">
        <f>IF('CHI² deux variables'!V34="","",(('CHI² deux variables'!V34-Expect!V37)^2)/Expect!V37)</f>
        <v/>
      </c>
      <c r="W37" t="str">
        <f>IF('CHI² deux variables'!W34="","",(('CHI² deux variables'!W34-Expect!W37)^2)/Expect!W37)</f>
        <v/>
      </c>
      <c r="X37" t="str">
        <f>IF('CHI² deux variables'!X34="","",(('CHI² deux variables'!X34-Expect!X37)^2)/Expect!X37)</f>
        <v/>
      </c>
      <c r="Y37" t="str">
        <f>IF('CHI² deux variables'!Y34="","",(('CHI² deux variables'!Y34-Expect!Y37)^2)/Expect!Y37)</f>
        <v/>
      </c>
      <c r="Z37" t="str">
        <f>IF('CHI² deux variables'!Z34="","",(('CHI² deux variables'!Z34-Expect!Z37)^2)/Expect!Z37)</f>
        <v/>
      </c>
      <c r="AA37" t="str">
        <f>IF('CHI² deux variables'!AA34="","",(('CHI² deux variables'!AA34-Expect!AA37)^2)/Expect!AA37)</f>
        <v/>
      </c>
      <c r="AB37" t="str">
        <f>IF('CHI² deux variables'!AB34="","",(('CHI² deux variables'!AB34-Expect!AB37)^2)/Expect!AB37)</f>
        <v/>
      </c>
      <c r="AC37" t="str">
        <f>IF('CHI² deux variables'!AC34="","",(('CHI² deux variables'!AC34-Expect!AC37)^2)/Expect!AC37)</f>
        <v/>
      </c>
      <c r="AD37" t="str">
        <f>IF('CHI² deux variables'!AD34="","",(('CHI² deux variables'!AD34-Expect!AD37)^2)/Expect!AD37)</f>
        <v/>
      </c>
      <c r="AE37" t="str">
        <f>IF('CHI² deux variables'!AE34="","",(('CHI² deux variables'!AE34-Expect!AE37)^2)/Expect!AE37)</f>
        <v/>
      </c>
      <c r="AF37" t="str">
        <f>IF('CHI² deux variables'!AF34="","",(('CHI² deux variables'!AF34-Expect!AF37)^2)/Expect!AF37)</f>
        <v/>
      </c>
      <c r="AG37" t="str">
        <f>IF('CHI² deux variables'!AG34="","",(('CHI² deux variables'!AG34-Expect!AG37)^2)/Expect!AG37)</f>
        <v/>
      </c>
      <c r="AH37" t="str">
        <f>IF('CHI² deux variables'!AH34="","",(('CHI² deux variables'!AH34-Expect!AH37)^2)/Expect!AH37)</f>
        <v/>
      </c>
      <c r="AI37" t="str">
        <f>IF('CHI² deux variables'!AI34="","",(('CHI² deux variables'!AI34-Expect!AI37)^2)/Expect!AI37)</f>
        <v/>
      </c>
      <c r="AJ37" t="str">
        <f>IF('CHI² deux variables'!AJ34="","",(('CHI² deux variables'!AJ34-Expect!AJ37)^2)/Expect!AJ37)</f>
        <v/>
      </c>
      <c r="AK37" t="str">
        <f>IF('CHI² deux variables'!AK34="","",(('CHI² deux variables'!AK34-Expect!AK37)^2)/Expect!AK37)</f>
        <v/>
      </c>
      <c r="AL37" t="str">
        <f>IF('CHI² deux variables'!AL34="","",(('CHI² deux variables'!AL34-Expect!AL37)^2)/Expect!AL37)</f>
        <v/>
      </c>
      <c r="AM37" t="str">
        <f>IF('CHI² deux variables'!AM34="","",(('CHI² deux variables'!AM34-Expect!AM37)^2)/Expect!AM37)</f>
        <v/>
      </c>
      <c r="AN37" t="str">
        <f>IF('CHI² deux variables'!AN34="","",(('CHI² deux variables'!AN34-Expect!AN37)^2)/Expect!AN37)</f>
        <v/>
      </c>
      <c r="AO37" t="str">
        <f>IF('CHI² deux variables'!AO34="","",(('CHI² deux variables'!AO34-Expect!AO37)^2)/Expect!AO37)</f>
        <v/>
      </c>
      <c r="AP37" t="str">
        <f>IF('CHI² deux variables'!AP34="","",(('CHI² deux variables'!AP34-Expect!AP37)^2)/Expect!AP37)</f>
        <v/>
      </c>
      <c r="AQ37" t="str">
        <f>IF('CHI² deux variables'!AQ34="","",(('CHI² deux variables'!AQ34-Expect!AQ37)^2)/Expect!AQ37)</f>
        <v/>
      </c>
      <c r="AR37" t="str">
        <f>IF('CHI² deux variables'!AR34="","",(('CHI² deux variables'!AR34-Expect!AR37)^2)/Expect!AR37)</f>
        <v/>
      </c>
      <c r="AS37" t="str">
        <f>IF('CHI² deux variables'!AS34="","",(('CHI² deux variables'!AS34-Expect!AS37)^2)/Expect!AS37)</f>
        <v/>
      </c>
      <c r="AT37" t="str">
        <f>IF('CHI² deux variables'!AT34="","",(('CHI² deux variables'!AT34-Expect!AT37)^2)/Expect!AT37)</f>
        <v/>
      </c>
      <c r="AU37" t="str">
        <f>IF('CHI² deux variables'!AU34="","",(('CHI² deux variables'!AU34-Expect!AU37)^2)/Expect!AU37)</f>
        <v/>
      </c>
      <c r="AV37" t="str">
        <f>IF('CHI² deux variables'!AV34="","",(('CHI² deux variables'!AV34-Expect!AV37)^2)/Expect!AV37)</f>
        <v/>
      </c>
      <c r="AW37" t="str">
        <f>IF('CHI² deux variables'!AW34="","",(('CHI² deux variables'!AW34-Expect!AW37)^2)/Expect!AW37)</f>
        <v/>
      </c>
      <c r="AX37" t="str">
        <f>IF('CHI² deux variables'!AX34="","",(('CHI² deux variables'!AX34-Expect!AX37)^2)/Expect!AX37)</f>
        <v/>
      </c>
      <c r="AY37" t="str">
        <f>IF('CHI² deux variables'!AY34="","",(('CHI² deux variables'!AY34-Expect!AY37)^2)/Expect!AY37)</f>
        <v/>
      </c>
      <c r="AZ37" t="s">
        <v>675</v>
      </c>
    </row>
    <row r="38" spans="1:52" x14ac:dyDescent="0.25">
      <c r="A38" t="s">
        <v>92</v>
      </c>
      <c r="B38" t="str">
        <f>IF('CHI² deux variables'!B35="","",(('CHI² deux variables'!B35-Expect!B38)^2)/Expect!B38)</f>
        <v/>
      </c>
      <c r="C38" t="str">
        <f>IF('CHI² deux variables'!C35="","",(('CHI² deux variables'!C35-Expect!C38)^2)/Expect!C38)</f>
        <v/>
      </c>
      <c r="D38" t="str">
        <f>IF('CHI² deux variables'!D35="","",(('CHI² deux variables'!D35-Expect!D38)^2)/Expect!D38)</f>
        <v/>
      </c>
      <c r="E38" t="str">
        <f>IF('CHI² deux variables'!E35="","",(('CHI² deux variables'!E35-Expect!E38)^2)/Expect!E38)</f>
        <v/>
      </c>
      <c r="F38" t="str">
        <f>IF('CHI² deux variables'!F35="","",(('CHI² deux variables'!F35-Expect!F38)^2)/Expect!F38)</f>
        <v/>
      </c>
      <c r="G38" t="str">
        <f>IF('CHI² deux variables'!G35="","",(('CHI² deux variables'!G35-Expect!G38)^2)/Expect!G38)</f>
        <v/>
      </c>
      <c r="H38" t="str">
        <f>IF('CHI² deux variables'!H35="","",(('CHI² deux variables'!H35-Expect!H38)^2)/Expect!H38)</f>
        <v/>
      </c>
      <c r="I38" t="str">
        <f>IF('CHI² deux variables'!I35="","",(('CHI² deux variables'!I35-Expect!I38)^2)/Expect!I38)</f>
        <v/>
      </c>
      <c r="J38" t="str">
        <f>IF('CHI² deux variables'!J35="","",(('CHI² deux variables'!J35-Expect!J38)^2)/Expect!J38)</f>
        <v/>
      </c>
      <c r="K38" t="str">
        <f>IF('CHI² deux variables'!K35="","",(('CHI² deux variables'!K35-Expect!K38)^2)/Expect!K38)</f>
        <v/>
      </c>
      <c r="L38" t="str">
        <f>IF('CHI² deux variables'!L35="","",(('CHI² deux variables'!L35-Expect!L38)^2)/Expect!L38)</f>
        <v/>
      </c>
      <c r="M38" t="str">
        <f>IF('CHI² deux variables'!M35="","",(('CHI² deux variables'!M35-Expect!M38)^2)/Expect!M38)</f>
        <v/>
      </c>
      <c r="N38" t="str">
        <f>IF('CHI² deux variables'!N35="","",(('CHI² deux variables'!N35-Expect!N38)^2)/Expect!N38)</f>
        <v/>
      </c>
      <c r="O38" t="str">
        <f>IF('CHI² deux variables'!O35="","",(('CHI² deux variables'!O35-Expect!O38)^2)/Expect!O38)</f>
        <v/>
      </c>
      <c r="P38" t="str">
        <f>IF('CHI² deux variables'!P35="","",(('CHI² deux variables'!P35-Expect!P38)^2)/Expect!P38)</f>
        <v/>
      </c>
      <c r="Q38" t="str">
        <f>IF('CHI² deux variables'!Q35="","",(('CHI² deux variables'!Q35-Expect!Q38)^2)/Expect!Q38)</f>
        <v/>
      </c>
      <c r="R38" t="str">
        <f>IF('CHI² deux variables'!R35="","",(('CHI² deux variables'!R35-Expect!R38)^2)/Expect!R38)</f>
        <v/>
      </c>
      <c r="S38" t="str">
        <f>IF('CHI² deux variables'!S35="","",(('CHI² deux variables'!S35-Expect!S38)^2)/Expect!S38)</f>
        <v/>
      </c>
      <c r="T38" t="str">
        <f>IF('CHI² deux variables'!T35="","",(('CHI² deux variables'!T35-Expect!T38)^2)/Expect!T38)</f>
        <v/>
      </c>
      <c r="U38" t="str">
        <f>IF('CHI² deux variables'!U35="","",(('CHI² deux variables'!U35-Expect!U38)^2)/Expect!U38)</f>
        <v/>
      </c>
      <c r="V38" t="str">
        <f>IF('CHI² deux variables'!V35="","",(('CHI² deux variables'!V35-Expect!V38)^2)/Expect!V38)</f>
        <v/>
      </c>
      <c r="W38" t="str">
        <f>IF('CHI² deux variables'!W35="","",(('CHI² deux variables'!W35-Expect!W38)^2)/Expect!W38)</f>
        <v/>
      </c>
      <c r="X38" t="str">
        <f>IF('CHI² deux variables'!X35="","",(('CHI² deux variables'!X35-Expect!X38)^2)/Expect!X38)</f>
        <v/>
      </c>
      <c r="Y38" t="str">
        <f>IF('CHI² deux variables'!Y35="","",(('CHI² deux variables'!Y35-Expect!Y38)^2)/Expect!Y38)</f>
        <v/>
      </c>
      <c r="Z38" t="str">
        <f>IF('CHI² deux variables'!Z35="","",(('CHI² deux variables'!Z35-Expect!Z38)^2)/Expect!Z38)</f>
        <v/>
      </c>
      <c r="AA38" t="str">
        <f>IF('CHI² deux variables'!AA35="","",(('CHI² deux variables'!AA35-Expect!AA38)^2)/Expect!AA38)</f>
        <v/>
      </c>
      <c r="AB38" t="str">
        <f>IF('CHI² deux variables'!AB35="","",(('CHI² deux variables'!AB35-Expect!AB38)^2)/Expect!AB38)</f>
        <v/>
      </c>
      <c r="AC38" t="str">
        <f>IF('CHI² deux variables'!AC35="","",(('CHI² deux variables'!AC35-Expect!AC38)^2)/Expect!AC38)</f>
        <v/>
      </c>
      <c r="AD38" t="str">
        <f>IF('CHI² deux variables'!AD35="","",(('CHI² deux variables'!AD35-Expect!AD38)^2)/Expect!AD38)</f>
        <v/>
      </c>
      <c r="AE38" t="str">
        <f>IF('CHI² deux variables'!AE35="","",(('CHI² deux variables'!AE35-Expect!AE38)^2)/Expect!AE38)</f>
        <v/>
      </c>
      <c r="AF38" t="str">
        <f>IF('CHI² deux variables'!AF35="","",(('CHI² deux variables'!AF35-Expect!AF38)^2)/Expect!AF38)</f>
        <v/>
      </c>
      <c r="AG38" t="str">
        <f>IF('CHI² deux variables'!AG35="","",(('CHI² deux variables'!AG35-Expect!AG38)^2)/Expect!AG38)</f>
        <v/>
      </c>
      <c r="AH38" t="str">
        <f>IF('CHI² deux variables'!AH35="","",(('CHI² deux variables'!AH35-Expect!AH38)^2)/Expect!AH38)</f>
        <v/>
      </c>
      <c r="AI38" t="str">
        <f>IF('CHI² deux variables'!AI35="","",(('CHI² deux variables'!AI35-Expect!AI38)^2)/Expect!AI38)</f>
        <v/>
      </c>
      <c r="AJ38" t="str">
        <f>IF('CHI² deux variables'!AJ35="","",(('CHI² deux variables'!AJ35-Expect!AJ38)^2)/Expect!AJ38)</f>
        <v/>
      </c>
      <c r="AK38" t="str">
        <f>IF('CHI² deux variables'!AK35="","",(('CHI² deux variables'!AK35-Expect!AK38)^2)/Expect!AK38)</f>
        <v/>
      </c>
      <c r="AL38" t="str">
        <f>IF('CHI² deux variables'!AL35="","",(('CHI² deux variables'!AL35-Expect!AL38)^2)/Expect!AL38)</f>
        <v/>
      </c>
      <c r="AM38" t="str">
        <f>IF('CHI² deux variables'!AM35="","",(('CHI² deux variables'!AM35-Expect!AM38)^2)/Expect!AM38)</f>
        <v/>
      </c>
      <c r="AN38" t="str">
        <f>IF('CHI² deux variables'!AN35="","",(('CHI² deux variables'!AN35-Expect!AN38)^2)/Expect!AN38)</f>
        <v/>
      </c>
      <c r="AO38" t="str">
        <f>IF('CHI² deux variables'!AO35="","",(('CHI² deux variables'!AO35-Expect!AO38)^2)/Expect!AO38)</f>
        <v/>
      </c>
      <c r="AP38" t="str">
        <f>IF('CHI² deux variables'!AP35="","",(('CHI² deux variables'!AP35-Expect!AP38)^2)/Expect!AP38)</f>
        <v/>
      </c>
      <c r="AQ38" t="str">
        <f>IF('CHI² deux variables'!AQ35="","",(('CHI² deux variables'!AQ35-Expect!AQ38)^2)/Expect!AQ38)</f>
        <v/>
      </c>
      <c r="AR38" t="str">
        <f>IF('CHI² deux variables'!AR35="","",(('CHI² deux variables'!AR35-Expect!AR38)^2)/Expect!AR38)</f>
        <v/>
      </c>
      <c r="AS38" t="str">
        <f>IF('CHI² deux variables'!AS35="","",(('CHI² deux variables'!AS35-Expect!AS38)^2)/Expect!AS38)</f>
        <v/>
      </c>
      <c r="AT38" t="str">
        <f>IF('CHI² deux variables'!AT35="","",(('CHI² deux variables'!AT35-Expect!AT38)^2)/Expect!AT38)</f>
        <v/>
      </c>
      <c r="AU38" t="str">
        <f>IF('CHI² deux variables'!AU35="","",(('CHI² deux variables'!AU35-Expect!AU38)^2)/Expect!AU38)</f>
        <v/>
      </c>
      <c r="AV38" t="str">
        <f>IF('CHI² deux variables'!AV35="","",(('CHI² deux variables'!AV35-Expect!AV38)^2)/Expect!AV38)</f>
        <v/>
      </c>
      <c r="AW38" t="str">
        <f>IF('CHI² deux variables'!AW35="","",(('CHI² deux variables'!AW35-Expect!AW38)^2)/Expect!AW38)</f>
        <v/>
      </c>
      <c r="AX38" t="str">
        <f>IF('CHI² deux variables'!AX35="","",(('CHI² deux variables'!AX35-Expect!AX38)^2)/Expect!AX38)</f>
        <v/>
      </c>
      <c r="AY38" t="str">
        <f>IF('CHI² deux variables'!AY35="","",(('CHI² deux variables'!AY35-Expect!AY38)^2)/Expect!AY38)</f>
        <v/>
      </c>
      <c r="AZ38" t="s">
        <v>675</v>
      </c>
    </row>
    <row r="39" spans="1:52" x14ac:dyDescent="0.25">
      <c r="A39" t="s">
        <v>93</v>
      </c>
      <c r="B39" t="str">
        <f>IF('CHI² deux variables'!B36="","",(('CHI² deux variables'!B36-Expect!B39)^2)/Expect!B39)</f>
        <v/>
      </c>
      <c r="C39" t="str">
        <f>IF('CHI² deux variables'!C36="","",(('CHI² deux variables'!C36-Expect!C39)^2)/Expect!C39)</f>
        <v/>
      </c>
      <c r="D39" t="str">
        <f>IF('CHI² deux variables'!D36="","",(('CHI² deux variables'!D36-Expect!D39)^2)/Expect!D39)</f>
        <v/>
      </c>
      <c r="E39" t="str">
        <f>IF('CHI² deux variables'!E36="","",(('CHI² deux variables'!E36-Expect!E39)^2)/Expect!E39)</f>
        <v/>
      </c>
      <c r="F39" t="str">
        <f>IF('CHI² deux variables'!F36="","",(('CHI² deux variables'!F36-Expect!F39)^2)/Expect!F39)</f>
        <v/>
      </c>
      <c r="G39" t="str">
        <f>IF('CHI² deux variables'!G36="","",(('CHI² deux variables'!G36-Expect!G39)^2)/Expect!G39)</f>
        <v/>
      </c>
      <c r="H39" t="str">
        <f>IF('CHI² deux variables'!H36="","",(('CHI² deux variables'!H36-Expect!H39)^2)/Expect!H39)</f>
        <v/>
      </c>
      <c r="I39" t="str">
        <f>IF('CHI² deux variables'!I36="","",(('CHI² deux variables'!I36-Expect!I39)^2)/Expect!I39)</f>
        <v/>
      </c>
      <c r="J39" t="str">
        <f>IF('CHI² deux variables'!J36="","",(('CHI² deux variables'!J36-Expect!J39)^2)/Expect!J39)</f>
        <v/>
      </c>
      <c r="K39" t="str">
        <f>IF('CHI² deux variables'!K36="","",(('CHI² deux variables'!K36-Expect!K39)^2)/Expect!K39)</f>
        <v/>
      </c>
      <c r="L39" t="str">
        <f>IF('CHI² deux variables'!L36="","",(('CHI² deux variables'!L36-Expect!L39)^2)/Expect!L39)</f>
        <v/>
      </c>
      <c r="M39" t="str">
        <f>IF('CHI² deux variables'!M36="","",(('CHI² deux variables'!M36-Expect!M39)^2)/Expect!M39)</f>
        <v/>
      </c>
      <c r="N39" t="str">
        <f>IF('CHI² deux variables'!N36="","",(('CHI² deux variables'!N36-Expect!N39)^2)/Expect!N39)</f>
        <v/>
      </c>
      <c r="O39" t="str">
        <f>IF('CHI² deux variables'!O36="","",(('CHI² deux variables'!O36-Expect!O39)^2)/Expect!O39)</f>
        <v/>
      </c>
      <c r="P39" t="str">
        <f>IF('CHI² deux variables'!P36="","",(('CHI² deux variables'!P36-Expect!P39)^2)/Expect!P39)</f>
        <v/>
      </c>
      <c r="Q39" t="str">
        <f>IF('CHI² deux variables'!Q36="","",(('CHI² deux variables'!Q36-Expect!Q39)^2)/Expect!Q39)</f>
        <v/>
      </c>
      <c r="R39" t="str">
        <f>IF('CHI² deux variables'!R36="","",(('CHI² deux variables'!R36-Expect!R39)^2)/Expect!R39)</f>
        <v/>
      </c>
      <c r="S39" t="str">
        <f>IF('CHI² deux variables'!S36="","",(('CHI² deux variables'!S36-Expect!S39)^2)/Expect!S39)</f>
        <v/>
      </c>
      <c r="T39" t="str">
        <f>IF('CHI² deux variables'!T36="","",(('CHI² deux variables'!T36-Expect!T39)^2)/Expect!T39)</f>
        <v/>
      </c>
      <c r="U39" t="str">
        <f>IF('CHI² deux variables'!U36="","",(('CHI² deux variables'!U36-Expect!U39)^2)/Expect!U39)</f>
        <v/>
      </c>
      <c r="V39" t="str">
        <f>IF('CHI² deux variables'!V36="","",(('CHI² deux variables'!V36-Expect!V39)^2)/Expect!V39)</f>
        <v/>
      </c>
      <c r="W39" t="str">
        <f>IF('CHI² deux variables'!W36="","",(('CHI² deux variables'!W36-Expect!W39)^2)/Expect!W39)</f>
        <v/>
      </c>
      <c r="X39" t="str">
        <f>IF('CHI² deux variables'!X36="","",(('CHI² deux variables'!X36-Expect!X39)^2)/Expect!X39)</f>
        <v/>
      </c>
      <c r="Y39" t="str">
        <f>IF('CHI² deux variables'!Y36="","",(('CHI² deux variables'!Y36-Expect!Y39)^2)/Expect!Y39)</f>
        <v/>
      </c>
      <c r="Z39" t="str">
        <f>IF('CHI² deux variables'!Z36="","",(('CHI² deux variables'!Z36-Expect!Z39)^2)/Expect!Z39)</f>
        <v/>
      </c>
      <c r="AA39" t="str">
        <f>IF('CHI² deux variables'!AA36="","",(('CHI² deux variables'!AA36-Expect!AA39)^2)/Expect!AA39)</f>
        <v/>
      </c>
      <c r="AB39" t="str">
        <f>IF('CHI² deux variables'!AB36="","",(('CHI² deux variables'!AB36-Expect!AB39)^2)/Expect!AB39)</f>
        <v/>
      </c>
      <c r="AC39" t="str">
        <f>IF('CHI² deux variables'!AC36="","",(('CHI² deux variables'!AC36-Expect!AC39)^2)/Expect!AC39)</f>
        <v/>
      </c>
      <c r="AD39" t="str">
        <f>IF('CHI² deux variables'!AD36="","",(('CHI² deux variables'!AD36-Expect!AD39)^2)/Expect!AD39)</f>
        <v/>
      </c>
      <c r="AE39" t="str">
        <f>IF('CHI² deux variables'!AE36="","",(('CHI² deux variables'!AE36-Expect!AE39)^2)/Expect!AE39)</f>
        <v/>
      </c>
      <c r="AF39" t="str">
        <f>IF('CHI² deux variables'!AF36="","",(('CHI² deux variables'!AF36-Expect!AF39)^2)/Expect!AF39)</f>
        <v/>
      </c>
      <c r="AG39" t="str">
        <f>IF('CHI² deux variables'!AG36="","",(('CHI² deux variables'!AG36-Expect!AG39)^2)/Expect!AG39)</f>
        <v/>
      </c>
      <c r="AH39" t="str">
        <f>IF('CHI² deux variables'!AH36="","",(('CHI² deux variables'!AH36-Expect!AH39)^2)/Expect!AH39)</f>
        <v/>
      </c>
      <c r="AI39" t="str">
        <f>IF('CHI² deux variables'!AI36="","",(('CHI² deux variables'!AI36-Expect!AI39)^2)/Expect!AI39)</f>
        <v/>
      </c>
      <c r="AJ39" t="str">
        <f>IF('CHI² deux variables'!AJ36="","",(('CHI² deux variables'!AJ36-Expect!AJ39)^2)/Expect!AJ39)</f>
        <v/>
      </c>
      <c r="AK39" t="str">
        <f>IF('CHI² deux variables'!AK36="","",(('CHI² deux variables'!AK36-Expect!AK39)^2)/Expect!AK39)</f>
        <v/>
      </c>
      <c r="AL39" t="str">
        <f>IF('CHI² deux variables'!AL36="","",(('CHI² deux variables'!AL36-Expect!AL39)^2)/Expect!AL39)</f>
        <v/>
      </c>
      <c r="AM39" t="str">
        <f>IF('CHI² deux variables'!AM36="","",(('CHI² deux variables'!AM36-Expect!AM39)^2)/Expect!AM39)</f>
        <v/>
      </c>
      <c r="AN39" t="str">
        <f>IF('CHI² deux variables'!AN36="","",(('CHI² deux variables'!AN36-Expect!AN39)^2)/Expect!AN39)</f>
        <v/>
      </c>
      <c r="AO39" t="str">
        <f>IF('CHI² deux variables'!AO36="","",(('CHI² deux variables'!AO36-Expect!AO39)^2)/Expect!AO39)</f>
        <v/>
      </c>
      <c r="AP39" t="str">
        <f>IF('CHI² deux variables'!AP36="","",(('CHI² deux variables'!AP36-Expect!AP39)^2)/Expect!AP39)</f>
        <v/>
      </c>
      <c r="AQ39" t="str">
        <f>IF('CHI² deux variables'!AQ36="","",(('CHI² deux variables'!AQ36-Expect!AQ39)^2)/Expect!AQ39)</f>
        <v/>
      </c>
      <c r="AR39" t="str">
        <f>IF('CHI² deux variables'!AR36="","",(('CHI² deux variables'!AR36-Expect!AR39)^2)/Expect!AR39)</f>
        <v/>
      </c>
      <c r="AS39" t="str">
        <f>IF('CHI² deux variables'!AS36="","",(('CHI² deux variables'!AS36-Expect!AS39)^2)/Expect!AS39)</f>
        <v/>
      </c>
      <c r="AT39" t="str">
        <f>IF('CHI² deux variables'!AT36="","",(('CHI² deux variables'!AT36-Expect!AT39)^2)/Expect!AT39)</f>
        <v/>
      </c>
      <c r="AU39" t="str">
        <f>IF('CHI² deux variables'!AU36="","",(('CHI² deux variables'!AU36-Expect!AU39)^2)/Expect!AU39)</f>
        <v/>
      </c>
      <c r="AV39" t="str">
        <f>IF('CHI² deux variables'!AV36="","",(('CHI² deux variables'!AV36-Expect!AV39)^2)/Expect!AV39)</f>
        <v/>
      </c>
      <c r="AW39" t="str">
        <f>IF('CHI² deux variables'!AW36="","",(('CHI² deux variables'!AW36-Expect!AW39)^2)/Expect!AW39)</f>
        <v/>
      </c>
      <c r="AX39" t="str">
        <f>IF('CHI² deux variables'!AX36="","",(('CHI² deux variables'!AX36-Expect!AX39)^2)/Expect!AX39)</f>
        <v/>
      </c>
      <c r="AY39" t="str">
        <f>IF('CHI² deux variables'!AY36="","",(('CHI² deux variables'!AY36-Expect!AY39)^2)/Expect!AY39)</f>
        <v/>
      </c>
      <c r="AZ39" t="s">
        <v>675</v>
      </c>
    </row>
    <row r="40" spans="1:52" x14ac:dyDescent="0.25">
      <c r="A40" t="s">
        <v>94</v>
      </c>
      <c r="B40" t="str">
        <f>IF('CHI² deux variables'!B37="","",(('CHI² deux variables'!B37-Expect!B40)^2)/Expect!B40)</f>
        <v/>
      </c>
      <c r="C40" t="str">
        <f>IF('CHI² deux variables'!C37="","",(('CHI² deux variables'!C37-Expect!C40)^2)/Expect!C40)</f>
        <v/>
      </c>
      <c r="D40" t="str">
        <f>IF('CHI² deux variables'!D37="","",(('CHI² deux variables'!D37-Expect!D40)^2)/Expect!D40)</f>
        <v/>
      </c>
      <c r="E40" t="str">
        <f>IF('CHI² deux variables'!E37="","",(('CHI² deux variables'!E37-Expect!E40)^2)/Expect!E40)</f>
        <v/>
      </c>
      <c r="F40" t="str">
        <f>IF('CHI² deux variables'!F37="","",(('CHI² deux variables'!F37-Expect!F40)^2)/Expect!F40)</f>
        <v/>
      </c>
      <c r="G40" t="str">
        <f>IF('CHI² deux variables'!G37="","",(('CHI² deux variables'!G37-Expect!G40)^2)/Expect!G40)</f>
        <v/>
      </c>
      <c r="H40" t="str">
        <f>IF('CHI² deux variables'!H37="","",(('CHI² deux variables'!H37-Expect!H40)^2)/Expect!H40)</f>
        <v/>
      </c>
      <c r="I40" t="str">
        <f>IF('CHI² deux variables'!I37="","",(('CHI² deux variables'!I37-Expect!I40)^2)/Expect!I40)</f>
        <v/>
      </c>
      <c r="J40" t="str">
        <f>IF('CHI² deux variables'!J37="","",(('CHI² deux variables'!J37-Expect!J40)^2)/Expect!J40)</f>
        <v/>
      </c>
      <c r="K40" t="str">
        <f>IF('CHI² deux variables'!K37="","",(('CHI² deux variables'!K37-Expect!K40)^2)/Expect!K40)</f>
        <v/>
      </c>
      <c r="L40" t="str">
        <f>IF('CHI² deux variables'!L37="","",(('CHI² deux variables'!L37-Expect!L40)^2)/Expect!L40)</f>
        <v/>
      </c>
      <c r="M40" t="str">
        <f>IF('CHI² deux variables'!M37="","",(('CHI² deux variables'!M37-Expect!M40)^2)/Expect!M40)</f>
        <v/>
      </c>
      <c r="N40" t="str">
        <f>IF('CHI² deux variables'!N37="","",(('CHI² deux variables'!N37-Expect!N40)^2)/Expect!N40)</f>
        <v/>
      </c>
      <c r="O40" t="str">
        <f>IF('CHI² deux variables'!O37="","",(('CHI² deux variables'!O37-Expect!O40)^2)/Expect!O40)</f>
        <v/>
      </c>
      <c r="P40" t="str">
        <f>IF('CHI² deux variables'!P37="","",(('CHI² deux variables'!P37-Expect!P40)^2)/Expect!P40)</f>
        <v/>
      </c>
      <c r="Q40" t="str">
        <f>IF('CHI² deux variables'!Q37="","",(('CHI² deux variables'!Q37-Expect!Q40)^2)/Expect!Q40)</f>
        <v/>
      </c>
      <c r="R40" t="str">
        <f>IF('CHI² deux variables'!R37="","",(('CHI² deux variables'!R37-Expect!R40)^2)/Expect!R40)</f>
        <v/>
      </c>
      <c r="S40" t="str">
        <f>IF('CHI² deux variables'!S37="","",(('CHI² deux variables'!S37-Expect!S40)^2)/Expect!S40)</f>
        <v/>
      </c>
      <c r="T40" t="str">
        <f>IF('CHI² deux variables'!T37="","",(('CHI² deux variables'!T37-Expect!T40)^2)/Expect!T40)</f>
        <v/>
      </c>
      <c r="U40" t="str">
        <f>IF('CHI² deux variables'!U37="","",(('CHI² deux variables'!U37-Expect!U40)^2)/Expect!U40)</f>
        <v/>
      </c>
      <c r="V40" t="str">
        <f>IF('CHI² deux variables'!V37="","",(('CHI² deux variables'!V37-Expect!V40)^2)/Expect!V40)</f>
        <v/>
      </c>
      <c r="W40" t="str">
        <f>IF('CHI² deux variables'!W37="","",(('CHI² deux variables'!W37-Expect!W40)^2)/Expect!W40)</f>
        <v/>
      </c>
      <c r="X40" t="str">
        <f>IF('CHI² deux variables'!X37="","",(('CHI² deux variables'!X37-Expect!X40)^2)/Expect!X40)</f>
        <v/>
      </c>
      <c r="Y40" t="str">
        <f>IF('CHI² deux variables'!Y37="","",(('CHI² deux variables'!Y37-Expect!Y40)^2)/Expect!Y40)</f>
        <v/>
      </c>
      <c r="Z40" t="str">
        <f>IF('CHI² deux variables'!Z37="","",(('CHI² deux variables'!Z37-Expect!Z40)^2)/Expect!Z40)</f>
        <v/>
      </c>
      <c r="AA40" t="str">
        <f>IF('CHI² deux variables'!AA37="","",(('CHI² deux variables'!AA37-Expect!AA40)^2)/Expect!AA40)</f>
        <v/>
      </c>
      <c r="AB40" t="str">
        <f>IF('CHI² deux variables'!AB37="","",(('CHI² deux variables'!AB37-Expect!AB40)^2)/Expect!AB40)</f>
        <v/>
      </c>
      <c r="AC40" t="str">
        <f>IF('CHI² deux variables'!AC37="","",(('CHI² deux variables'!AC37-Expect!AC40)^2)/Expect!AC40)</f>
        <v/>
      </c>
      <c r="AD40" t="str">
        <f>IF('CHI² deux variables'!AD37="","",(('CHI² deux variables'!AD37-Expect!AD40)^2)/Expect!AD40)</f>
        <v/>
      </c>
      <c r="AE40" t="str">
        <f>IF('CHI² deux variables'!AE37="","",(('CHI² deux variables'!AE37-Expect!AE40)^2)/Expect!AE40)</f>
        <v/>
      </c>
      <c r="AF40" t="str">
        <f>IF('CHI² deux variables'!AF37="","",(('CHI² deux variables'!AF37-Expect!AF40)^2)/Expect!AF40)</f>
        <v/>
      </c>
      <c r="AG40" t="str">
        <f>IF('CHI² deux variables'!AG37="","",(('CHI² deux variables'!AG37-Expect!AG40)^2)/Expect!AG40)</f>
        <v/>
      </c>
      <c r="AH40" t="str">
        <f>IF('CHI² deux variables'!AH37="","",(('CHI² deux variables'!AH37-Expect!AH40)^2)/Expect!AH40)</f>
        <v/>
      </c>
      <c r="AI40" t="str">
        <f>IF('CHI² deux variables'!AI37="","",(('CHI² deux variables'!AI37-Expect!AI40)^2)/Expect!AI40)</f>
        <v/>
      </c>
      <c r="AJ40" t="str">
        <f>IF('CHI² deux variables'!AJ37="","",(('CHI² deux variables'!AJ37-Expect!AJ40)^2)/Expect!AJ40)</f>
        <v/>
      </c>
      <c r="AK40" t="str">
        <f>IF('CHI² deux variables'!AK37="","",(('CHI² deux variables'!AK37-Expect!AK40)^2)/Expect!AK40)</f>
        <v/>
      </c>
      <c r="AL40" t="str">
        <f>IF('CHI² deux variables'!AL37="","",(('CHI² deux variables'!AL37-Expect!AL40)^2)/Expect!AL40)</f>
        <v/>
      </c>
      <c r="AM40" t="str">
        <f>IF('CHI² deux variables'!AM37="","",(('CHI² deux variables'!AM37-Expect!AM40)^2)/Expect!AM40)</f>
        <v/>
      </c>
      <c r="AN40" t="str">
        <f>IF('CHI² deux variables'!AN37="","",(('CHI² deux variables'!AN37-Expect!AN40)^2)/Expect!AN40)</f>
        <v/>
      </c>
      <c r="AO40" t="str">
        <f>IF('CHI² deux variables'!AO37="","",(('CHI² deux variables'!AO37-Expect!AO40)^2)/Expect!AO40)</f>
        <v/>
      </c>
      <c r="AP40" t="str">
        <f>IF('CHI² deux variables'!AP37="","",(('CHI² deux variables'!AP37-Expect!AP40)^2)/Expect!AP40)</f>
        <v/>
      </c>
      <c r="AQ40" t="str">
        <f>IF('CHI² deux variables'!AQ37="","",(('CHI² deux variables'!AQ37-Expect!AQ40)^2)/Expect!AQ40)</f>
        <v/>
      </c>
      <c r="AR40" t="str">
        <f>IF('CHI² deux variables'!AR37="","",(('CHI² deux variables'!AR37-Expect!AR40)^2)/Expect!AR40)</f>
        <v/>
      </c>
      <c r="AS40" t="str">
        <f>IF('CHI² deux variables'!AS37="","",(('CHI² deux variables'!AS37-Expect!AS40)^2)/Expect!AS40)</f>
        <v/>
      </c>
      <c r="AT40" t="str">
        <f>IF('CHI² deux variables'!AT37="","",(('CHI² deux variables'!AT37-Expect!AT40)^2)/Expect!AT40)</f>
        <v/>
      </c>
      <c r="AU40" t="str">
        <f>IF('CHI² deux variables'!AU37="","",(('CHI² deux variables'!AU37-Expect!AU40)^2)/Expect!AU40)</f>
        <v/>
      </c>
      <c r="AV40" t="str">
        <f>IF('CHI² deux variables'!AV37="","",(('CHI² deux variables'!AV37-Expect!AV40)^2)/Expect!AV40)</f>
        <v/>
      </c>
      <c r="AW40" t="str">
        <f>IF('CHI² deux variables'!AW37="","",(('CHI² deux variables'!AW37-Expect!AW40)^2)/Expect!AW40)</f>
        <v/>
      </c>
      <c r="AX40" t="str">
        <f>IF('CHI² deux variables'!AX37="","",(('CHI² deux variables'!AX37-Expect!AX40)^2)/Expect!AX40)</f>
        <v/>
      </c>
      <c r="AY40" t="str">
        <f>IF('CHI² deux variables'!AY37="","",(('CHI² deux variables'!AY37-Expect!AY40)^2)/Expect!AY40)</f>
        <v/>
      </c>
      <c r="AZ40" t="s">
        <v>675</v>
      </c>
    </row>
    <row r="41" spans="1:52" x14ac:dyDescent="0.25">
      <c r="A41" t="s">
        <v>95</v>
      </c>
      <c r="B41" t="str">
        <f>IF('CHI² deux variables'!B38="","",(('CHI² deux variables'!B38-Expect!B41)^2)/Expect!B41)</f>
        <v/>
      </c>
      <c r="C41" t="str">
        <f>IF('CHI² deux variables'!C38="","",(('CHI² deux variables'!C38-Expect!C41)^2)/Expect!C41)</f>
        <v/>
      </c>
      <c r="D41" t="str">
        <f>IF('CHI² deux variables'!D38="","",(('CHI² deux variables'!D38-Expect!D41)^2)/Expect!D41)</f>
        <v/>
      </c>
      <c r="E41" t="str">
        <f>IF('CHI² deux variables'!E38="","",(('CHI² deux variables'!E38-Expect!E41)^2)/Expect!E41)</f>
        <v/>
      </c>
      <c r="F41" t="str">
        <f>IF('CHI² deux variables'!F38="","",(('CHI² deux variables'!F38-Expect!F41)^2)/Expect!F41)</f>
        <v/>
      </c>
      <c r="G41" t="str">
        <f>IF('CHI² deux variables'!G38="","",(('CHI² deux variables'!G38-Expect!G41)^2)/Expect!G41)</f>
        <v/>
      </c>
      <c r="H41" t="str">
        <f>IF('CHI² deux variables'!H38="","",(('CHI² deux variables'!H38-Expect!H41)^2)/Expect!H41)</f>
        <v/>
      </c>
      <c r="I41" t="str">
        <f>IF('CHI² deux variables'!I38="","",(('CHI² deux variables'!I38-Expect!I41)^2)/Expect!I41)</f>
        <v/>
      </c>
      <c r="J41" t="str">
        <f>IF('CHI² deux variables'!J38="","",(('CHI² deux variables'!J38-Expect!J41)^2)/Expect!J41)</f>
        <v/>
      </c>
      <c r="K41" t="str">
        <f>IF('CHI² deux variables'!K38="","",(('CHI² deux variables'!K38-Expect!K41)^2)/Expect!K41)</f>
        <v/>
      </c>
      <c r="L41" t="str">
        <f>IF('CHI² deux variables'!L38="","",(('CHI² deux variables'!L38-Expect!L41)^2)/Expect!L41)</f>
        <v/>
      </c>
      <c r="M41" t="str">
        <f>IF('CHI² deux variables'!M38="","",(('CHI² deux variables'!M38-Expect!M41)^2)/Expect!M41)</f>
        <v/>
      </c>
      <c r="N41" t="str">
        <f>IF('CHI² deux variables'!N38="","",(('CHI² deux variables'!N38-Expect!N41)^2)/Expect!N41)</f>
        <v/>
      </c>
      <c r="O41" t="str">
        <f>IF('CHI² deux variables'!O38="","",(('CHI² deux variables'!O38-Expect!O41)^2)/Expect!O41)</f>
        <v/>
      </c>
      <c r="P41" t="str">
        <f>IF('CHI² deux variables'!P38="","",(('CHI² deux variables'!P38-Expect!P41)^2)/Expect!P41)</f>
        <v/>
      </c>
      <c r="Q41" t="str">
        <f>IF('CHI² deux variables'!Q38="","",(('CHI² deux variables'!Q38-Expect!Q41)^2)/Expect!Q41)</f>
        <v/>
      </c>
      <c r="R41" t="str">
        <f>IF('CHI² deux variables'!R38="","",(('CHI² deux variables'!R38-Expect!R41)^2)/Expect!R41)</f>
        <v/>
      </c>
      <c r="S41" t="str">
        <f>IF('CHI² deux variables'!S38="","",(('CHI² deux variables'!S38-Expect!S41)^2)/Expect!S41)</f>
        <v/>
      </c>
      <c r="T41" t="str">
        <f>IF('CHI² deux variables'!T38="","",(('CHI² deux variables'!T38-Expect!T41)^2)/Expect!T41)</f>
        <v/>
      </c>
      <c r="U41" t="str">
        <f>IF('CHI² deux variables'!U38="","",(('CHI² deux variables'!U38-Expect!U41)^2)/Expect!U41)</f>
        <v/>
      </c>
      <c r="V41" t="str">
        <f>IF('CHI² deux variables'!V38="","",(('CHI² deux variables'!V38-Expect!V41)^2)/Expect!V41)</f>
        <v/>
      </c>
      <c r="W41" t="str">
        <f>IF('CHI² deux variables'!W38="","",(('CHI² deux variables'!W38-Expect!W41)^2)/Expect!W41)</f>
        <v/>
      </c>
      <c r="X41" t="str">
        <f>IF('CHI² deux variables'!X38="","",(('CHI² deux variables'!X38-Expect!X41)^2)/Expect!X41)</f>
        <v/>
      </c>
      <c r="Y41" t="str">
        <f>IF('CHI² deux variables'!Y38="","",(('CHI² deux variables'!Y38-Expect!Y41)^2)/Expect!Y41)</f>
        <v/>
      </c>
      <c r="Z41" t="str">
        <f>IF('CHI² deux variables'!Z38="","",(('CHI² deux variables'!Z38-Expect!Z41)^2)/Expect!Z41)</f>
        <v/>
      </c>
      <c r="AA41" t="str">
        <f>IF('CHI² deux variables'!AA38="","",(('CHI² deux variables'!AA38-Expect!AA41)^2)/Expect!AA41)</f>
        <v/>
      </c>
      <c r="AB41" t="str">
        <f>IF('CHI² deux variables'!AB38="","",(('CHI² deux variables'!AB38-Expect!AB41)^2)/Expect!AB41)</f>
        <v/>
      </c>
      <c r="AC41" t="str">
        <f>IF('CHI² deux variables'!AC38="","",(('CHI² deux variables'!AC38-Expect!AC41)^2)/Expect!AC41)</f>
        <v/>
      </c>
      <c r="AD41" t="str">
        <f>IF('CHI² deux variables'!AD38="","",(('CHI² deux variables'!AD38-Expect!AD41)^2)/Expect!AD41)</f>
        <v/>
      </c>
      <c r="AE41" t="str">
        <f>IF('CHI² deux variables'!AE38="","",(('CHI² deux variables'!AE38-Expect!AE41)^2)/Expect!AE41)</f>
        <v/>
      </c>
      <c r="AF41" t="str">
        <f>IF('CHI² deux variables'!AF38="","",(('CHI² deux variables'!AF38-Expect!AF41)^2)/Expect!AF41)</f>
        <v/>
      </c>
      <c r="AG41" t="str">
        <f>IF('CHI² deux variables'!AG38="","",(('CHI² deux variables'!AG38-Expect!AG41)^2)/Expect!AG41)</f>
        <v/>
      </c>
      <c r="AH41" t="str">
        <f>IF('CHI² deux variables'!AH38="","",(('CHI² deux variables'!AH38-Expect!AH41)^2)/Expect!AH41)</f>
        <v/>
      </c>
      <c r="AI41" t="str">
        <f>IF('CHI² deux variables'!AI38="","",(('CHI² deux variables'!AI38-Expect!AI41)^2)/Expect!AI41)</f>
        <v/>
      </c>
      <c r="AJ41" t="str">
        <f>IF('CHI² deux variables'!AJ38="","",(('CHI² deux variables'!AJ38-Expect!AJ41)^2)/Expect!AJ41)</f>
        <v/>
      </c>
      <c r="AK41" t="str">
        <f>IF('CHI² deux variables'!AK38="","",(('CHI² deux variables'!AK38-Expect!AK41)^2)/Expect!AK41)</f>
        <v/>
      </c>
      <c r="AL41" t="str">
        <f>IF('CHI² deux variables'!AL38="","",(('CHI² deux variables'!AL38-Expect!AL41)^2)/Expect!AL41)</f>
        <v/>
      </c>
      <c r="AM41" t="str">
        <f>IF('CHI² deux variables'!AM38="","",(('CHI² deux variables'!AM38-Expect!AM41)^2)/Expect!AM41)</f>
        <v/>
      </c>
      <c r="AN41" t="str">
        <f>IF('CHI² deux variables'!AN38="","",(('CHI² deux variables'!AN38-Expect!AN41)^2)/Expect!AN41)</f>
        <v/>
      </c>
      <c r="AO41" t="str">
        <f>IF('CHI² deux variables'!AO38="","",(('CHI² deux variables'!AO38-Expect!AO41)^2)/Expect!AO41)</f>
        <v/>
      </c>
      <c r="AP41" t="str">
        <f>IF('CHI² deux variables'!AP38="","",(('CHI² deux variables'!AP38-Expect!AP41)^2)/Expect!AP41)</f>
        <v/>
      </c>
      <c r="AQ41" t="str">
        <f>IF('CHI² deux variables'!AQ38="","",(('CHI² deux variables'!AQ38-Expect!AQ41)^2)/Expect!AQ41)</f>
        <v/>
      </c>
      <c r="AR41" t="str">
        <f>IF('CHI² deux variables'!AR38="","",(('CHI² deux variables'!AR38-Expect!AR41)^2)/Expect!AR41)</f>
        <v/>
      </c>
      <c r="AS41" t="str">
        <f>IF('CHI² deux variables'!AS38="","",(('CHI² deux variables'!AS38-Expect!AS41)^2)/Expect!AS41)</f>
        <v/>
      </c>
      <c r="AT41" t="str">
        <f>IF('CHI² deux variables'!AT38="","",(('CHI² deux variables'!AT38-Expect!AT41)^2)/Expect!AT41)</f>
        <v/>
      </c>
      <c r="AU41" t="str">
        <f>IF('CHI² deux variables'!AU38="","",(('CHI² deux variables'!AU38-Expect!AU41)^2)/Expect!AU41)</f>
        <v/>
      </c>
      <c r="AV41" t="str">
        <f>IF('CHI² deux variables'!AV38="","",(('CHI² deux variables'!AV38-Expect!AV41)^2)/Expect!AV41)</f>
        <v/>
      </c>
      <c r="AW41" t="str">
        <f>IF('CHI² deux variables'!AW38="","",(('CHI² deux variables'!AW38-Expect!AW41)^2)/Expect!AW41)</f>
        <v/>
      </c>
      <c r="AX41" t="str">
        <f>IF('CHI² deux variables'!AX38="","",(('CHI² deux variables'!AX38-Expect!AX41)^2)/Expect!AX41)</f>
        <v/>
      </c>
      <c r="AY41" t="str">
        <f>IF('CHI² deux variables'!AY38="","",(('CHI² deux variables'!AY38-Expect!AY41)^2)/Expect!AY41)</f>
        <v/>
      </c>
      <c r="AZ41" t="s">
        <v>675</v>
      </c>
    </row>
    <row r="42" spans="1:52" x14ac:dyDescent="0.25">
      <c r="A42" t="s">
        <v>96</v>
      </c>
      <c r="B42" t="str">
        <f>IF('CHI² deux variables'!B39="","",(('CHI² deux variables'!B39-Expect!B42)^2)/Expect!B42)</f>
        <v/>
      </c>
      <c r="C42" t="str">
        <f>IF('CHI² deux variables'!C39="","",(('CHI² deux variables'!C39-Expect!C42)^2)/Expect!C42)</f>
        <v/>
      </c>
      <c r="D42" t="str">
        <f>IF('CHI² deux variables'!D39="","",(('CHI² deux variables'!D39-Expect!D42)^2)/Expect!D42)</f>
        <v/>
      </c>
      <c r="E42" t="str">
        <f>IF('CHI² deux variables'!E39="","",(('CHI² deux variables'!E39-Expect!E42)^2)/Expect!E42)</f>
        <v/>
      </c>
      <c r="F42" t="str">
        <f>IF('CHI² deux variables'!F39="","",(('CHI² deux variables'!F39-Expect!F42)^2)/Expect!F42)</f>
        <v/>
      </c>
      <c r="G42" t="str">
        <f>IF('CHI² deux variables'!G39="","",(('CHI² deux variables'!G39-Expect!G42)^2)/Expect!G42)</f>
        <v/>
      </c>
      <c r="H42" t="str">
        <f>IF('CHI² deux variables'!H39="","",(('CHI² deux variables'!H39-Expect!H42)^2)/Expect!H42)</f>
        <v/>
      </c>
      <c r="I42" t="str">
        <f>IF('CHI² deux variables'!I39="","",(('CHI² deux variables'!I39-Expect!I42)^2)/Expect!I42)</f>
        <v/>
      </c>
      <c r="J42" t="str">
        <f>IF('CHI² deux variables'!J39="","",(('CHI² deux variables'!J39-Expect!J42)^2)/Expect!J42)</f>
        <v/>
      </c>
      <c r="K42" t="str">
        <f>IF('CHI² deux variables'!K39="","",(('CHI² deux variables'!K39-Expect!K42)^2)/Expect!K42)</f>
        <v/>
      </c>
      <c r="L42" t="str">
        <f>IF('CHI² deux variables'!L39="","",(('CHI² deux variables'!L39-Expect!L42)^2)/Expect!L42)</f>
        <v/>
      </c>
      <c r="M42" t="str">
        <f>IF('CHI² deux variables'!M39="","",(('CHI² deux variables'!M39-Expect!M42)^2)/Expect!M42)</f>
        <v/>
      </c>
      <c r="N42" t="str">
        <f>IF('CHI² deux variables'!N39="","",(('CHI² deux variables'!N39-Expect!N42)^2)/Expect!N42)</f>
        <v/>
      </c>
      <c r="O42" t="str">
        <f>IF('CHI² deux variables'!O39="","",(('CHI² deux variables'!O39-Expect!O42)^2)/Expect!O42)</f>
        <v/>
      </c>
      <c r="P42" t="str">
        <f>IF('CHI² deux variables'!P39="","",(('CHI² deux variables'!P39-Expect!P42)^2)/Expect!P42)</f>
        <v/>
      </c>
      <c r="Q42" t="str">
        <f>IF('CHI² deux variables'!Q39="","",(('CHI² deux variables'!Q39-Expect!Q42)^2)/Expect!Q42)</f>
        <v/>
      </c>
      <c r="R42" t="str">
        <f>IF('CHI² deux variables'!R39="","",(('CHI² deux variables'!R39-Expect!R42)^2)/Expect!R42)</f>
        <v/>
      </c>
      <c r="S42" t="str">
        <f>IF('CHI² deux variables'!S39="","",(('CHI² deux variables'!S39-Expect!S42)^2)/Expect!S42)</f>
        <v/>
      </c>
      <c r="T42" t="str">
        <f>IF('CHI² deux variables'!T39="","",(('CHI² deux variables'!T39-Expect!T42)^2)/Expect!T42)</f>
        <v/>
      </c>
      <c r="U42" t="str">
        <f>IF('CHI² deux variables'!U39="","",(('CHI² deux variables'!U39-Expect!U42)^2)/Expect!U42)</f>
        <v/>
      </c>
      <c r="V42" t="str">
        <f>IF('CHI² deux variables'!V39="","",(('CHI² deux variables'!V39-Expect!V42)^2)/Expect!V42)</f>
        <v/>
      </c>
      <c r="W42" t="str">
        <f>IF('CHI² deux variables'!W39="","",(('CHI² deux variables'!W39-Expect!W42)^2)/Expect!W42)</f>
        <v/>
      </c>
      <c r="X42" t="str">
        <f>IF('CHI² deux variables'!X39="","",(('CHI² deux variables'!X39-Expect!X42)^2)/Expect!X42)</f>
        <v/>
      </c>
      <c r="Y42" t="str">
        <f>IF('CHI² deux variables'!Y39="","",(('CHI² deux variables'!Y39-Expect!Y42)^2)/Expect!Y42)</f>
        <v/>
      </c>
      <c r="Z42" t="str">
        <f>IF('CHI² deux variables'!Z39="","",(('CHI² deux variables'!Z39-Expect!Z42)^2)/Expect!Z42)</f>
        <v/>
      </c>
      <c r="AA42" t="str">
        <f>IF('CHI² deux variables'!AA39="","",(('CHI² deux variables'!AA39-Expect!AA42)^2)/Expect!AA42)</f>
        <v/>
      </c>
      <c r="AB42" t="str">
        <f>IF('CHI² deux variables'!AB39="","",(('CHI² deux variables'!AB39-Expect!AB42)^2)/Expect!AB42)</f>
        <v/>
      </c>
      <c r="AC42" t="str">
        <f>IF('CHI² deux variables'!AC39="","",(('CHI² deux variables'!AC39-Expect!AC42)^2)/Expect!AC42)</f>
        <v/>
      </c>
      <c r="AD42" t="str">
        <f>IF('CHI² deux variables'!AD39="","",(('CHI² deux variables'!AD39-Expect!AD42)^2)/Expect!AD42)</f>
        <v/>
      </c>
      <c r="AE42" t="str">
        <f>IF('CHI² deux variables'!AE39="","",(('CHI² deux variables'!AE39-Expect!AE42)^2)/Expect!AE42)</f>
        <v/>
      </c>
      <c r="AF42" t="str">
        <f>IF('CHI² deux variables'!AF39="","",(('CHI² deux variables'!AF39-Expect!AF42)^2)/Expect!AF42)</f>
        <v/>
      </c>
      <c r="AG42" t="str">
        <f>IF('CHI² deux variables'!AG39="","",(('CHI² deux variables'!AG39-Expect!AG42)^2)/Expect!AG42)</f>
        <v/>
      </c>
      <c r="AH42" t="str">
        <f>IF('CHI² deux variables'!AH39="","",(('CHI² deux variables'!AH39-Expect!AH42)^2)/Expect!AH42)</f>
        <v/>
      </c>
      <c r="AI42" t="str">
        <f>IF('CHI² deux variables'!AI39="","",(('CHI² deux variables'!AI39-Expect!AI42)^2)/Expect!AI42)</f>
        <v/>
      </c>
      <c r="AJ42" t="str">
        <f>IF('CHI² deux variables'!AJ39="","",(('CHI² deux variables'!AJ39-Expect!AJ42)^2)/Expect!AJ42)</f>
        <v/>
      </c>
      <c r="AK42" t="str">
        <f>IF('CHI² deux variables'!AK39="","",(('CHI² deux variables'!AK39-Expect!AK42)^2)/Expect!AK42)</f>
        <v/>
      </c>
      <c r="AL42" t="str">
        <f>IF('CHI² deux variables'!AL39="","",(('CHI² deux variables'!AL39-Expect!AL42)^2)/Expect!AL42)</f>
        <v/>
      </c>
      <c r="AM42" t="str">
        <f>IF('CHI² deux variables'!AM39="","",(('CHI² deux variables'!AM39-Expect!AM42)^2)/Expect!AM42)</f>
        <v/>
      </c>
      <c r="AN42" t="str">
        <f>IF('CHI² deux variables'!AN39="","",(('CHI² deux variables'!AN39-Expect!AN42)^2)/Expect!AN42)</f>
        <v/>
      </c>
      <c r="AO42" t="str">
        <f>IF('CHI² deux variables'!AO39="","",(('CHI² deux variables'!AO39-Expect!AO42)^2)/Expect!AO42)</f>
        <v/>
      </c>
      <c r="AP42" t="str">
        <f>IF('CHI² deux variables'!AP39="","",(('CHI² deux variables'!AP39-Expect!AP42)^2)/Expect!AP42)</f>
        <v/>
      </c>
      <c r="AQ42" t="str">
        <f>IF('CHI² deux variables'!AQ39="","",(('CHI² deux variables'!AQ39-Expect!AQ42)^2)/Expect!AQ42)</f>
        <v/>
      </c>
      <c r="AR42" t="str">
        <f>IF('CHI² deux variables'!AR39="","",(('CHI² deux variables'!AR39-Expect!AR42)^2)/Expect!AR42)</f>
        <v/>
      </c>
      <c r="AS42" t="str">
        <f>IF('CHI² deux variables'!AS39="","",(('CHI² deux variables'!AS39-Expect!AS42)^2)/Expect!AS42)</f>
        <v/>
      </c>
      <c r="AT42" t="str">
        <f>IF('CHI² deux variables'!AT39="","",(('CHI² deux variables'!AT39-Expect!AT42)^2)/Expect!AT42)</f>
        <v/>
      </c>
      <c r="AU42" t="str">
        <f>IF('CHI² deux variables'!AU39="","",(('CHI² deux variables'!AU39-Expect!AU42)^2)/Expect!AU42)</f>
        <v/>
      </c>
      <c r="AV42" t="str">
        <f>IF('CHI² deux variables'!AV39="","",(('CHI² deux variables'!AV39-Expect!AV42)^2)/Expect!AV42)</f>
        <v/>
      </c>
      <c r="AW42" t="str">
        <f>IF('CHI² deux variables'!AW39="","",(('CHI² deux variables'!AW39-Expect!AW42)^2)/Expect!AW42)</f>
        <v/>
      </c>
      <c r="AX42" t="str">
        <f>IF('CHI² deux variables'!AX39="","",(('CHI² deux variables'!AX39-Expect!AX42)^2)/Expect!AX42)</f>
        <v/>
      </c>
      <c r="AY42" t="str">
        <f>IF('CHI² deux variables'!AY39="","",(('CHI² deux variables'!AY39-Expect!AY42)^2)/Expect!AY42)</f>
        <v/>
      </c>
      <c r="AZ42" t="s">
        <v>675</v>
      </c>
    </row>
    <row r="43" spans="1:52" x14ac:dyDescent="0.25">
      <c r="A43" t="s">
        <v>97</v>
      </c>
      <c r="B43" t="str">
        <f>IF('CHI² deux variables'!B40="","",(('CHI² deux variables'!B40-Expect!B43)^2)/Expect!B43)</f>
        <v/>
      </c>
      <c r="C43" t="str">
        <f>IF('CHI² deux variables'!C40="","",(('CHI² deux variables'!C40-Expect!C43)^2)/Expect!C43)</f>
        <v/>
      </c>
      <c r="D43" t="str">
        <f>IF('CHI² deux variables'!D40="","",(('CHI² deux variables'!D40-Expect!D43)^2)/Expect!D43)</f>
        <v/>
      </c>
      <c r="E43" t="str">
        <f>IF('CHI² deux variables'!E40="","",(('CHI² deux variables'!E40-Expect!E43)^2)/Expect!E43)</f>
        <v/>
      </c>
      <c r="F43" t="str">
        <f>IF('CHI² deux variables'!F40="","",(('CHI² deux variables'!F40-Expect!F43)^2)/Expect!F43)</f>
        <v/>
      </c>
      <c r="G43" t="str">
        <f>IF('CHI² deux variables'!G40="","",(('CHI² deux variables'!G40-Expect!G43)^2)/Expect!G43)</f>
        <v/>
      </c>
      <c r="H43" t="str">
        <f>IF('CHI² deux variables'!H40="","",(('CHI² deux variables'!H40-Expect!H43)^2)/Expect!H43)</f>
        <v/>
      </c>
      <c r="I43" t="str">
        <f>IF('CHI² deux variables'!I40="","",(('CHI² deux variables'!I40-Expect!I43)^2)/Expect!I43)</f>
        <v/>
      </c>
      <c r="J43" t="str">
        <f>IF('CHI² deux variables'!J40="","",(('CHI² deux variables'!J40-Expect!J43)^2)/Expect!J43)</f>
        <v/>
      </c>
      <c r="K43" t="str">
        <f>IF('CHI² deux variables'!K40="","",(('CHI² deux variables'!K40-Expect!K43)^2)/Expect!K43)</f>
        <v/>
      </c>
      <c r="L43" t="str">
        <f>IF('CHI² deux variables'!L40="","",(('CHI² deux variables'!L40-Expect!L43)^2)/Expect!L43)</f>
        <v/>
      </c>
      <c r="M43" t="str">
        <f>IF('CHI² deux variables'!M40="","",(('CHI² deux variables'!M40-Expect!M43)^2)/Expect!M43)</f>
        <v/>
      </c>
      <c r="N43" t="str">
        <f>IF('CHI² deux variables'!N40="","",(('CHI² deux variables'!N40-Expect!N43)^2)/Expect!N43)</f>
        <v/>
      </c>
      <c r="O43" t="str">
        <f>IF('CHI² deux variables'!O40="","",(('CHI² deux variables'!O40-Expect!O43)^2)/Expect!O43)</f>
        <v/>
      </c>
      <c r="P43" t="str">
        <f>IF('CHI² deux variables'!P40="","",(('CHI² deux variables'!P40-Expect!P43)^2)/Expect!P43)</f>
        <v/>
      </c>
      <c r="Q43" t="str">
        <f>IF('CHI² deux variables'!Q40="","",(('CHI² deux variables'!Q40-Expect!Q43)^2)/Expect!Q43)</f>
        <v/>
      </c>
      <c r="R43" t="str">
        <f>IF('CHI² deux variables'!R40="","",(('CHI² deux variables'!R40-Expect!R43)^2)/Expect!R43)</f>
        <v/>
      </c>
      <c r="S43" t="str">
        <f>IF('CHI² deux variables'!S40="","",(('CHI² deux variables'!S40-Expect!S43)^2)/Expect!S43)</f>
        <v/>
      </c>
      <c r="T43" t="str">
        <f>IF('CHI² deux variables'!T40="","",(('CHI² deux variables'!T40-Expect!T43)^2)/Expect!T43)</f>
        <v/>
      </c>
      <c r="U43" t="str">
        <f>IF('CHI² deux variables'!U40="","",(('CHI² deux variables'!U40-Expect!U43)^2)/Expect!U43)</f>
        <v/>
      </c>
      <c r="V43" t="str">
        <f>IF('CHI² deux variables'!V40="","",(('CHI² deux variables'!V40-Expect!V43)^2)/Expect!V43)</f>
        <v/>
      </c>
      <c r="W43" t="str">
        <f>IF('CHI² deux variables'!W40="","",(('CHI² deux variables'!W40-Expect!W43)^2)/Expect!W43)</f>
        <v/>
      </c>
      <c r="X43" t="str">
        <f>IF('CHI² deux variables'!X40="","",(('CHI² deux variables'!X40-Expect!X43)^2)/Expect!X43)</f>
        <v/>
      </c>
      <c r="Y43" t="str">
        <f>IF('CHI² deux variables'!Y40="","",(('CHI² deux variables'!Y40-Expect!Y43)^2)/Expect!Y43)</f>
        <v/>
      </c>
      <c r="Z43" t="str">
        <f>IF('CHI² deux variables'!Z40="","",(('CHI² deux variables'!Z40-Expect!Z43)^2)/Expect!Z43)</f>
        <v/>
      </c>
      <c r="AA43" t="str">
        <f>IF('CHI² deux variables'!AA40="","",(('CHI² deux variables'!AA40-Expect!AA43)^2)/Expect!AA43)</f>
        <v/>
      </c>
      <c r="AB43" t="str">
        <f>IF('CHI² deux variables'!AB40="","",(('CHI² deux variables'!AB40-Expect!AB43)^2)/Expect!AB43)</f>
        <v/>
      </c>
      <c r="AC43" t="str">
        <f>IF('CHI² deux variables'!AC40="","",(('CHI² deux variables'!AC40-Expect!AC43)^2)/Expect!AC43)</f>
        <v/>
      </c>
      <c r="AD43" t="str">
        <f>IF('CHI² deux variables'!AD40="","",(('CHI² deux variables'!AD40-Expect!AD43)^2)/Expect!AD43)</f>
        <v/>
      </c>
      <c r="AE43" t="str">
        <f>IF('CHI² deux variables'!AE40="","",(('CHI² deux variables'!AE40-Expect!AE43)^2)/Expect!AE43)</f>
        <v/>
      </c>
      <c r="AF43" t="str">
        <f>IF('CHI² deux variables'!AF40="","",(('CHI² deux variables'!AF40-Expect!AF43)^2)/Expect!AF43)</f>
        <v/>
      </c>
      <c r="AG43" t="str">
        <f>IF('CHI² deux variables'!AG40="","",(('CHI² deux variables'!AG40-Expect!AG43)^2)/Expect!AG43)</f>
        <v/>
      </c>
      <c r="AH43" t="str">
        <f>IF('CHI² deux variables'!AH40="","",(('CHI² deux variables'!AH40-Expect!AH43)^2)/Expect!AH43)</f>
        <v/>
      </c>
      <c r="AI43" t="str">
        <f>IF('CHI² deux variables'!AI40="","",(('CHI² deux variables'!AI40-Expect!AI43)^2)/Expect!AI43)</f>
        <v/>
      </c>
      <c r="AJ43" t="str">
        <f>IF('CHI² deux variables'!AJ40="","",(('CHI² deux variables'!AJ40-Expect!AJ43)^2)/Expect!AJ43)</f>
        <v/>
      </c>
      <c r="AK43" t="str">
        <f>IF('CHI² deux variables'!AK40="","",(('CHI² deux variables'!AK40-Expect!AK43)^2)/Expect!AK43)</f>
        <v/>
      </c>
      <c r="AL43" t="str">
        <f>IF('CHI² deux variables'!AL40="","",(('CHI² deux variables'!AL40-Expect!AL43)^2)/Expect!AL43)</f>
        <v/>
      </c>
      <c r="AM43" t="str">
        <f>IF('CHI² deux variables'!AM40="","",(('CHI² deux variables'!AM40-Expect!AM43)^2)/Expect!AM43)</f>
        <v/>
      </c>
      <c r="AN43" t="str">
        <f>IF('CHI² deux variables'!AN40="","",(('CHI² deux variables'!AN40-Expect!AN43)^2)/Expect!AN43)</f>
        <v/>
      </c>
      <c r="AO43" t="str">
        <f>IF('CHI² deux variables'!AO40="","",(('CHI² deux variables'!AO40-Expect!AO43)^2)/Expect!AO43)</f>
        <v/>
      </c>
      <c r="AP43" t="str">
        <f>IF('CHI² deux variables'!AP40="","",(('CHI² deux variables'!AP40-Expect!AP43)^2)/Expect!AP43)</f>
        <v/>
      </c>
      <c r="AQ43" t="str">
        <f>IF('CHI² deux variables'!AQ40="","",(('CHI² deux variables'!AQ40-Expect!AQ43)^2)/Expect!AQ43)</f>
        <v/>
      </c>
      <c r="AR43" t="str">
        <f>IF('CHI² deux variables'!AR40="","",(('CHI² deux variables'!AR40-Expect!AR43)^2)/Expect!AR43)</f>
        <v/>
      </c>
      <c r="AS43" t="str">
        <f>IF('CHI² deux variables'!AS40="","",(('CHI² deux variables'!AS40-Expect!AS43)^2)/Expect!AS43)</f>
        <v/>
      </c>
      <c r="AT43" t="str">
        <f>IF('CHI² deux variables'!AT40="","",(('CHI² deux variables'!AT40-Expect!AT43)^2)/Expect!AT43)</f>
        <v/>
      </c>
      <c r="AU43" t="str">
        <f>IF('CHI² deux variables'!AU40="","",(('CHI² deux variables'!AU40-Expect!AU43)^2)/Expect!AU43)</f>
        <v/>
      </c>
      <c r="AV43" t="str">
        <f>IF('CHI² deux variables'!AV40="","",(('CHI² deux variables'!AV40-Expect!AV43)^2)/Expect!AV43)</f>
        <v/>
      </c>
      <c r="AW43" t="str">
        <f>IF('CHI² deux variables'!AW40="","",(('CHI² deux variables'!AW40-Expect!AW43)^2)/Expect!AW43)</f>
        <v/>
      </c>
      <c r="AX43" t="str">
        <f>IF('CHI² deux variables'!AX40="","",(('CHI² deux variables'!AX40-Expect!AX43)^2)/Expect!AX43)</f>
        <v/>
      </c>
      <c r="AY43" t="str">
        <f>IF('CHI² deux variables'!AY40="","",(('CHI² deux variables'!AY40-Expect!AY43)^2)/Expect!AY43)</f>
        <v/>
      </c>
      <c r="AZ43" t="s">
        <v>675</v>
      </c>
    </row>
    <row r="44" spans="1:52" x14ac:dyDescent="0.25">
      <c r="A44" t="s">
        <v>98</v>
      </c>
      <c r="B44" t="str">
        <f>IF('CHI² deux variables'!B41="","",(('CHI² deux variables'!B41-Expect!B44)^2)/Expect!B44)</f>
        <v/>
      </c>
      <c r="C44" t="str">
        <f>IF('CHI² deux variables'!C41="","",(('CHI² deux variables'!C41-Expect!C44)^2)/Expect!C44)</f>
        <v/>
      </c>
      <c r="D44" t="str">
        <f>IF('CHI² deux variables'!D41="","",(('CHI² deux variables'!D41-Expect!D44)^2)/Expect!D44)</f>
        <v/>
      </c>
      <c r="E44" t="str">
        <f>IF('CHI² deux variables'!E41="","",(('CHI² deux variables'!E41-Expect!E44)^2)/Expect!E44)</f>
        <v/>
      </c>
      <c r="F44" t="str">
        <f>IF('CHI² deux variables'!F41="","",(('CHI² deux variables'!F41-Expect!F44)^2)/Expect!F44)</f>
        <v/>
      </c>
      <c r="G44" t="str">
        <f>IF('CHI² deux variables'!G41="","",(('CHI² deux variables'!G41-Expect!G44)^2)/Expect!G44)</f>
        <v/>
      </c>
      <c r="H44" t="str">
        <f>IF('CHI² deux variables'!H41="","",(('CHI² deux variables'!H41-Expect!H44)^2)/Expect!H44)</f>
        <v/>
      </c>
      <c r="I44" t="str">
        <f>IF('CHI² deux variables'!I41="","",(('CHI² deux variables'!I41-Expect!I44)^2)/Expect!I44)</f>
        <v/>
      </c>
      <c r="J44" t="str">
        <f>IF('CHI² deux variables'!J41="","",(('CHI² deux variables'!J41-Expect!J44)^2)/Expect!J44)</f>
        <v/>
      </c>
      <c r="K44" t="str">
        <f>IF('CHI² deux variables'!K41="","",(('CHI² deux variables'!K41-Expect!K44)^2)/Expect!K44)</f>
        <v/>
      </c>
      <c r="L44" t="str">
        <f>IF('CHI² deux variables'!L41="","",(('CHI² deux variables'!L41-Expect!L44)^2)/Expect!L44)</f>
        <v/>
      </c>
      <c r="M44" t="str">
        <f>IF('CHI² deux variables'!M41="","",(('CHI² deux variables'!M41-Expect!M44)^2)/Expect!M44)</f>
        <v/>
      </c>
      <c r="N44" t="str">
        <f>IF('CHI² deux variables'!N41="","",(('CHI² deux variables'!N41-Expect!N44)^2)/Expect!N44)</f>
        <v/>
      </c>
      <c r="O44" t="str">
        <f>IF('CHI² deux variables'!O41="","",(('CHI² deux variables'!O41-Expect!O44)^2)/Expect!O44)</f>
        <v/>
      </c>
      <c r="P44" t="str">
        <f>IF('CHI² deux variables'!P41="","",(('CHI² deux variables'!P41-Expect!P44)^2)/Expect!P44)</f>
        <v/>
      </c>
      <c r="Q44" t="str">
        <f>IF('CHI² deux variables'!Q41="","",(('CHI² deux variables'!Q41-Expect!Q44)^2)/Expect!Q44)</f>
        <v/>
      </c>
      <c r="R44" t="str">
        <f>IF('CHI² deux variables'!R41="","",(('CHI² deux variables'!R41-Expect!R44)^2)/Expect!R44)</f>
        <v/>
      </c>
      <c r="S44" t="str">
        <f>IF('CHI² deux variables'!S41="","",(('CHI² deux variables'!S41-Expect!S44)^2)/Expect!S44)</f>
        <v/>
      </c>
      <c r="T44" t="str">
        <f>IF('CHI² deux variables'!T41="","",(('CHI² deux variables'!T41-Expect!T44)^2)/Expect!T44)</f>
        <v/>
      </c>
      <c r="U44" t="str">
        <f>IF('CHI² deux variables'!U41="","",(('CHI² deux variables'!U41-Expect!U44)^2)/Expect!U44)</f>
        <v/>
      </c>
      <c r="V44" t="str">
        <f>IF('CHI² deux variables'!V41="","",(('CHI² deux variables'!V41-Expect!V44)^2)/Expect!V44)</f>
        <v/>
      </c>
      <c r="W44" t="str">
        <f>IF('CHI² deux variables'!W41="","",(('CHI² deux variables'!W41-Expect!W44)^2)/Expect!W44)</f>
        <v/>
      </c>
      <c r="X44" t="str">
        <f>IF('CHI² deux variables'!X41="","",(('CHI² deux variables'!X41-Expect!X44)^2)/Expect!X44)</f>
        <v/>
      </c>
      <c r="Y44" t="str">
        <f>IF('CHI² deux variables'!Y41="","",(('CHI² deux variables'!Y41-Expect!Y44)^2)/Expect!Y44)</f>
        <v/>
      </c>
      <c r="Z44" t="str">
        <f>IF('CHI² deux variables'!Z41="","",(('CHI² deux variables'!Z41-Expect!Z44)^2)/Expect!Z44)</f>
        <v/>
      </c>
      <c r="AA44" t="str">
        <f>IF('CHI² deux variables'!AA41="","",(('CHI² deux variables'!AA41-Expect!AA44)^2)/Expect!AA44)</f>
        <v/>
      </c>
      <c r="AB44" t="str">
        <f>IF('CHI² deux variables'!AB41="","",(('CHI² deux variables'!AB41-Expect!AB44)^2)/Expect!AB44)</f>
        <v/>
      </c>
      <c r="AC44" t="str">
        <f>IF('CHI² deux variables'!AC41="","",(('CHI² deux variables'!AC41-Expect!AC44)^2)/Expect!AC44)</f>
        <v/>
      </c>
      <c r="AD44" t="str">
        <f>IF('CHI² deux variables'!AD41="","",(('CHI² deux variables'!AD41-Expect!AD44)^2)/Expect!AD44)</f>
        <v/>
      </c>
      <c r="AE44" t="str">
        <f>IF('CHI² deux variables'!AE41="","",(('CHI² deux variables'!AE41-Expect!AE44)^2)/Expect!AE44)</f>
        <v/>
      </c>
      <c r="AF44" t="str">
        <f>IF('CHI² deux variables'!AF41="","",(('CHI² deux variables'!AF41-Expect!AF44)^2)/Expect!AF44)</f>
        <v/>
      </c>
      <c r="AG44" t="str">
        <f>IF('CHI² deux variables'!AG41="","",(('CHI² deux variables'!AG41-Expect!AG44)^2)/Expect!AG44)</f>
        <v/>
      </c>
      <c r="AH44" t="str">
        <f>IF('CHI² deux variables'!AH41="","",(('CHI² deux variables'!AH41-Expect!AH44)^2)/Expect!AH44)</f>
        <v/>
      </c>
      <c r="AI44" t="str">
        <f>IF('CHI² deux variables'!AI41="","",(('CHI² deux variables'!AI41-Expect!AI44)^2)/Expect!AI44)</f>
        <v/>
      </c>
      <c r="AJ44" t="str">
        <f>IF('CHI² deux variables'!AJ41="","",(('CHI² deux variables'!AJ41-Expect!AJ44)^2)/Expect!AJ44)</f>
        <v/>
      </c>
      <c r="AK44" t="str">
        <f>IF('CHI² deux variables'!AK41="","",(('CHI² deux variables'!AK41-Expect!AK44)^2)/Expect!AK44)</f>
        <v/>
      </c>
      <c r="AL44" t="str">
        <f>IF('CHI² deux variables'!AL41="","",(('CHI² deux variables'!AL41-Expect!AL44)^2)/Expect!AL44)</f>
        <v/>
      </c>
      <c r="AM44" t="str">
        <f>IF('CHI² deux variables'!AM41="","",(('CHI² deux variables'!AM41-Expect!AM44)^2)/Expect!AM44)</f>
        <v/>
      </c>
      <c r="AN44" t="str">
        <f>IF('CHI² deux variables'!AN41="","",(('CHI² deux variables'!AN41-Expect!AN44)^2)/Expect!AN44)</f>
        <v/>
      </c>
      <c r="AO44" t="str">
        <f>IF('CHI² deux variables'!AO41="","",(('CHI² deux variables'!AO41-Expect!AO44)^2)/Expect!AO44)</f>
        <v/>
      </c>
      <c r="AP44" t="str">
        <f>IF('CHI² deux variables'!AP41="","",(('CHI² deux variables'!AP41-Expect!AP44)^2)/Expect!AP44)</f>
        <v/>
      </c>
      <c r="AQ44" t="str">
        <f>IF('CHI² deux variables'!AQ41="","",(('CHI² deux variables'!AQ41-Expect!AQ44)^2)/Expect!AQ44)</f>
        <v/>
      </c>
      <c r="AR44" t="str">
        <f>IF('CHI² deux variables'!AR41="","",(('CHI² deux variables'!AR41-Expect!AR44)^2)/Expect!AR44)</f>
        <v/>
      </c>
      <c r="AS44" t="str">
        <f>IF('CHI² deux variables'!AS41="","",(('CHI² deux variables'!AS41-Expect!AS44)^2)/Expect!AS44)</f>
        <v/>
      </c>
      <c r="AT44" t="str">
        <f>IF('CHI² deux variables'!AT41="","",(('CHI² deux variables'!AT41-Expect!AT44)^2)/Expect!AT44)</f>
        <v/>
      </c>
      <c r="AU44" t="str">
        <f>IF('CHI² deux variables'!AU41="","",(('CHI² deux variables'!AU41-Expect!AU44)^2)/Expect!AU44)</f>
        <v/>
      </c>
      <c r="AV44" t="str">
        <f>IF('CHI² deux variables'!AV41="","",(('CHI² deux variables'!AV41-Expect!AV44)^2)/Expect!AV44)</f>
        <v/>
      </c>
      <c r="AW44" t="str">
        <f>IF('CHI² deux variables'!AW41="","",(('CHI² deux variables'!AW41-Expect!AW44)^2)/Expect!AW44)</f>
        <v/>
      </c>
      <c r="AX44" t="str">
        <f>IF('CHI² deux variables'!AX41="","",(('CHI² deux variables'!AX41-Expect!AX44)^2)/Expect!AX44)</f>
        <v/>
      </c>
      <c r="AY44" t="str">
        <f>IF('CHI² deux variables'!AY41="","",(('CHI² deux variables'!AY41-Expect!AY44)^2)/Expect!AY44)</f>
        <v/>
      </c>
      <c r="AZ44" t="s">
        <v>675</v>
      </c>
    </row>
    <row r="45" spans="1:52" x14ac:dyDescent="0.25">
      <c r="A45" t="s">
        <v>99</v>
      </c>
      <c r="B45" t="str">
        <f>IF('CHI² deux variables'!B42="","",(('CHI² deux variables'!B42-Expect!B45)^2)/Expect!B45)</f>
        <v/>
      </c>
      <c r="C45" t="str">
        <f>IF('CHI² deux variables'!C42="","",(('CHI² deux variables'!C42-Expect!C45)^2)/Expect!C45)</f>
        <v/>
      </c>
      <c r="D45" t="str">
        <f>IF('CHI² deux variables'!D42="","",(('CHI² deux variables'!D42-Expect!D45)^2)/Expect!D45)</f>
        <v/>
      </c>
      <c r="E45" t="str">
        <f>IF('CHI² deux variables'!E42="","",(('CHI² deux variables'!E42-Expect!E45)^2)/Expect!E45)</f>
        <v/>
      </c>
      <c r="F45" t="str">
        <f>IF('CHI² deux variables'!F42="","",(('CHI² deux variables'!F42-Expect!F45)^2)/Expect!F45)</f>
        <v/>
      </c>
      <c r="G45" t="str">
        <f>IF('CHI² deux variables'!G42="","",(('CHI² deux variables'!G42-Expect!G45)^2)/Expect!G45)</f>
        <v/>
      </c>
      <c r="H45" t="str">
        <f>IF('CHI² deux variables'!H42="","",(('CHI² deux variables'!H42-Expect!H45)^2)/Expect!H45)</f>
        <v/>
      </c>
      <c r="I45" t="str">
        <f>IF('CHI² deux variables'!I42="","",(('CHI² deux variables'!I42-Expect!I45)^2)/Expect!I45)</f>
        <v/>
      </c>
      <c r="J45" t="str">
        <f>IF('CHI² deux variables'!J42="","",(('CHI² deux variables'!J42-Expect!J45)^2)/Expect!J45)</f>
        <v/>
      </c>
      <c r="K45" t="str">
        <f>IF('CHI² deux variables'!K42="","",(('CHI² deux variables'!K42-Expect!K45)^2)/Expect!K45)</f>
        <v/>
      </c>
      <c r="L45" t="str">
        <f>IF('CHI² deux variables'!L42="","",(('CHI² deux variables'!L42-Expect!L45)^2)/Expect!L45)</f>
        <v/>
      </c>
      <c r="M45" t="str">
        <f>IF('CHI² deux variables'!M42="","",(('CHI² deux variables'!M42-Expect!M45)^2)/Expect!M45)</f>
        <v/>
      </c>
      <c r="N45" t="str">
        <f>IF('CHI² deux variables'!N42="","",(('CHI² deux variables'!N42-Expect!N45)^2)/Expect!N45)</f>
        <v/>
      </c>
      <c r="O45" t="str">
        <f>IF('CHI² deux variables'!O42="","",(('CHI² deux variables'!O42-Expect!O45)^2)/Expect!O45)</f>
        <v/>
      </c>
      <c r="P45" t="str">
        <f>IF('CHI² deux variables'!P42="","",(('CHI² deux variables'!P42-Expect!P45)^2)/Expect!P45)</f>
        <v/>
      </c>
      <c r="Q45" t="str">
        <f>IF('CHI² deux variables'!Q42="","",(('CHI² deux variables'!Q42-Expect!Q45)^2)/Expect!Q45)</f>
        <v/>
      </c>
      <c r="R45" t="str">
        <f>IF('CHI² deux variables'!R42="","",(('CHI² deux variables'!R42-Expect!R45)^2)/Expect!R45)</f>
        <v/>
      </c>
      <c r="S45" t="str">
        <f>IF('CHI² deux variables'!S42="","",(('CHI² deux variables'!S42-Expect!S45)^2)/Expect!S45)</f>
        <v/>
      </c>
      <c r="T45" t="str">
        <f>IF('CHI² deux variables'!T42="","",(('CHI² deux variables'!T42-Expect!T45)^2)/Expect!T45)</f>
        <v/>
      </c>
      <c r="U45" t="str">
        <f>IF('CHI² deux variables'!U42="","",(('CHI² deux variables'!U42-Expect!U45)^2)/Expect!U45)</f>
        <v/>
      </c>
      <c r="V45" t="str">
        <f>IF('CHI² deux variables'!V42="","",(('CHI² deux variables'!V42-Expect!V45)^2)/Expect!V45)</f>
        <v/>
      </c>
      <c r="W45" t="str">
        <f>IF('CHI² deux variables'!W42="","",(('CHI² deux variables'!W42-Expect!W45)^2)/Expect!W45)</f>
        <v/>
      </c>
      <c r="X45" t="str">
        <f>IF('CHI² deux variables'!X42="","",(('CHI² deux variables'!X42-Expect!X45)^2)/Expect!X45)</f>
        <v/>
      </c>
      <c r="Y45" t="str">
        <f>IF('CHI² deux variables'!Y42="","",(('CHI² deux variables'!Y42-Expect!Y45)^2)/Expect!Y45)</f>
        <v/>
      </c>
      <c r="Z45" t="str">
        <f>IF('CHI² deux variables'!Z42="","",(('CHI² deux variables'!Z42-Expect!Z45)^2)/Expect!Z45)</f>
        <v/>
      </c>
      <c r="AA45" t="str">
        <f>IF('CHI² deux variables'!AA42="","",(('CHI² deux variables'!AA42-Expect!AA45)^2)/Expect!AA45)</f>
        <v/>
      </c>
      <c r="AB45" t="str">
        <f>IF('CHI² deux variables'!AB42="","",(('CHI² deux variables'!AB42-Expect!AB45)^2)/Expect!AB45)</f>
        <v/>
      </c>
      <c r="AC45" t="str">
        <f>IF('CHI² deux variables'!AC42="","",(('CHI² deux variables'!AC42-Expect!AC45)^2)/Expect!AC45)</f>
        <v/>
      </c>
      <c r="AD45" t="str">
        <f>IF('CHI² deux variables'!AD42="","",(('CHI² deux variables'!AD42-Expect!AD45)^2)/Expect!AD45)</f>
        <v/>
      </c>
      <c r="AE45" t="str">
        <f>IF('CHI² deux variables'!AE42="","",(('CHI² deux variables'!AE42-Expect!AE45)^2)/Expect!AE45)</f>
        <v/>
      </c>
      <c r="AF45" t="str">
        <f>IF('CHI² deux variables'!AF42="","",(('CHI² deux variables'!AF42-Expect!AF45)^2)/Expect!AF45)</f>
        <v/>
      </c>
      <c r="AG45" t="str">
        <f>IF('CHI² deux variables'!AG42="","",(('CHI² deux variables'!AG42-Expect!AG45)^2)/Expect!AG45)</f>
        <v/>
      </c>
      <c r="AH45" t="str">
        <f>IF('CHI² deux variables'!AH42="","",(('CHI² deux variables'!AH42-Expect!AH45)^2)/Expect!AH45)</f>
        <v/>
      </c>
      <c r="AI45" t="str">
        <f>IF('CHI² deux variables'!AI42="","",(('CHI² deux variables'!AI42-Expect!AI45)^2)/Expect!AI45)</f>
        <v/>
      </c>
      <c r="AJ45" t="str">
        <f>IF('CHI² deux variables'!AJ42="","",(('CHI² deux variables'!AJ42-Expect!AJ45)^2)/Expect!AJ45)</f>
        <v/>
      </c>
      <c r="AK45" t="str">
        <f>IF('CHI² deux variables'!AK42="","",(('CHI² deux variables'!AK42-Expect!AK45)^2)/Expect!AK45)</f>
        <v/>
      </c>
      <c r="AL45" t="str">
        <f>IF('CHI² deux variables'!AL42="","",(('CHI² deux variables'!AL42-Expect!AL45)^2)/Expect!AL45)</f>
        <v/>
      </c>
      <c r="AM45" t="str">
        <f>IF('CHI² deux variables'!AM42="","",(('CHI² deux variables'!AM42-Expect!AM45)^2)/Expect!AM45)</f>
        <v/>
      </c>
      <c r="AN45" t="str">
        <f>IF('CHI² deux variables'!AN42="","",(('CHI² deux variables'!AN42-Expect!AN45)^2)/Expect!AN45)</f>
        <v/>
      </c>
      <c r="AO45" t="str">
        <f>IF('CHI² deux variables'!AO42="","",(('CHI² deux variables'!AO42-Expect!AO45)^2)/Expect!AO45)</f>
        <v/>
      </c>
      <c r="AP45" t="str">
        <f>IF('CHI² deux variables'!AP42="","",(('CHI² deux variables'!AP42-Expect!AP45)^2)/Expect!AP45)</f>
        <v/>
      </c>
      <c r="AQ45" t="str">
        <f>IF('CHI² deux variables'!AQ42="","",(('CHI² deux variables'!AQ42-Expect!AQ45)^2)/Expect!AQ45)</f>
        <v/>
      </c>
      <c r="AR45" t="str">
        <f>IF('CHI² deux variables'!AR42="","",(('CHI² deux variables'!AR42-Expect!AR45)^2)/Expect!AR45)</f>
        <v/>
      </c>
      <c r="AS45" t="str">
        <f>IF('CHI² deux variables'!AS42="","",(('CHI² deux variables'!AS42-Expect!AS45)^2)/Expect!AS45)</f>
        <v/>
      </c>
      <c r="AT45" t="str">
        <f>IF('CHI² deux variables'!AT42="","",(('CHI² deux variables'!AT42-Expect!AT45)^2)/Expect!AT45)</f>
        <v/>
      </c>
      <c r="AU45" t="str">
        <f>IF('CHI² deux variables'!AU42="","",(('CHI² deux variables'!AU42-Expect!AU45)^2)/Expect!AU45)</f>
        <v/>
      </c>
      <c r="AV45" t="str">
        <f>IF('CHI² deux variables'!AV42="","",(('CHI² deux variables'!AV42-Expect!AV45)^2)/Expect!AV45)</f>
        <v/>
      </c>
      <c r="AW45" t="str">
        <f>IF('CHI² deux variables'!AW42="","",(('CHI² deux variables'!AW42-Expect!AW45)^2)/Expect!AW45)</f>
        <v/>
      </c>
      <c r="AX45" t="str">
        <f>IF('CHI² deux variables'!AX42="","",(('CHI² deux variables'!AX42-Expect!AX45)^2)/Expect!AX45)</f>
        <v/>
      </c>
      <c r="AY45" t="str">
        <f>IF('CHI² deux variables'!AY42="","",(('CHI² deux variables'!AY42-Expect!AY45)^2)/Expect!AY45)</f>
        <v/>
      </c>
      <c r="AZ45" t="s">
        <v>675</v>
      </c>
    </row>
    <row r="46" spans="1:52" x14ac:dyDescent="0.25">
      <c r="A46" t="s">
        <v>100</v>
      </c>
      <c r="B46" t="str">
        <f>IF('CHI² deux variables'!B43="","",(('CHI² deux variables'!B43-Expect!B46)^2)/Expect!B46)</f>
        <v/>
      </c>
      <c r="C46" t="str">
        <f>IF('CHI² deux variables'!C43="","",(('CHI² deux variables'!C43-Expect!C46)^2)/Expect!C46)</f>
        <v/>
      </c>
      <c r="D46" t="str">
        <f>IF('CHI² deux variables'!D43="","",(('CHI² deux variables'!D43-Expect!D46)^2)/Expect!D46)</f>
        <v/>
      </c>
      <c r="E46" t="str">
        <f>IF('CHI² deux variables'!E43="","",(('CHI² deux variables'!E43-Expect!E46)^2)/Expect!E46)</f>
        <v/>
      </c>
      <c r="F46" t="str">
        <f>IF('CHI² deux variables'!F43="","",(('CHI² deux variables'!F43-Expect!F46)^2)/Expect!F46)</f>
        <v/>
      </c>
      <c r="G46" t="str">
        <f>IF('CHI² deux variables'!G43="","",(('CHI² deux variables'!G43-Expect!G46)^2)/Expect!G46)</f>
        <v/>
      </c>
      <c r="H46" t="str">
        <f>IF('CHI² deux variables'!H43="","",(('CHI² deux variables'!H43-Expect!H46)^2)/Expect!H46)</f>
        <v/>
      </c>
      <c r="I46" t="str">
        <f>IF('CHI² deux variables'!I43="","",(('CHI² deux variables'!I43-Expect!I46)^2)/Expect!I46)</f>
        <v/>
      </c>
      <c r="J46" t="str">
        <f>IF('CHI² deux variables'!J43="","",(('CHI² deux variables'!J43-Expect!J46)^2)/Expect!J46)</f>
        <v/>
      </c>
      <c r="K46" t="str">
        <f>IF('CHI² deux variables'!K43="","",(('CHI² deux variables'!K43-Expect!K46)^2)/Expect!K46)</f>
        <v/>
      </c>
      <c r="L46" t="str">
        <f>IF('CHI² deux variables'!L43="","",(('CHI² deux variables'!L43-Expect!L46)^2)/Expect!L46)</f>
        <v/>
      </c>
      <c r="M46" t="str">
        <f>IF('CHI² deux variables'!M43="","",(('CHI² deux variables'!M43-Expect!M46)^2)/Expect!M46)</f>
        <v/>
      </c>
      <c r="N46" t="str">
        <f>IF('CHI² deux variables'!N43="","",(('CHI² deux variables'!N43-Expect!N46)^2)/Expect!N46)</f>
        <v/>
      </c>
      <c r="O46" t="str">
        <f>IF('CHI² deux variables'!O43="","",(('CHI² deux variables'!O43-Expect!O46)^2)/Expect!O46)</f>
        <v/>
      </c>
      <c r="P46" t="str">
        <f>IF('CHI² deux variables'!P43="","",(('CHI² deux variables'!P43-Expect!P46)^2)/Expect!P46)</f>
        <v/>
      </c>
      <c r="Q46" t="str">
        <f>IF('CHI² deux variables'!Q43="","",(('CHI² deux variables'!Q43-Expect!Q46)^2)/Expect!Q46)</f>
        <v/>
      </c>
      <c r="R46" t="str">
        <f>IF('CHI² deux variables'!R43="","",(('CHI² deux variables'!R43-Expect!R46)^2)/Expect!R46)</f>
        <v/>
      </c>
      <c r="S46" t="str">
        <f>IF('CHI² deux variables'!S43="","",(('CHI² deux variables'!S43-Expect!S46)^2)/Expect!S46)</f>
        <v/>
      </c>
      <c r="T46" t="str">
        <f>IF('CHI² deux variables'!T43="","",(('CHI² deux variables'!T43-Expect!T46)^2)/Expect!T46)</f>
        <v/>
      </c>
      <c r="U46" t="str">
        <f>IF('CHI² deux variables'!U43="","",(('CHI² deux variables'!U43-Expect!U46)^2)/Expect!U46)</f>
        <v/>
      </c>
      <c r="V46" t="str">
        <f>IF('CHI² deux variables'!V43="","",(('CHI² deux variables'!V43-Expect!V46)^2)/Expect!V46)</f>
        <v/>
      </c>
      <c r="W46" t="str">
        <f>IF('CHI² deux variables'!W43="","",(('CHI² deux variables'!W43-Expect!W46)^2)/Expect!W46)</f>
        <v/>
      </c>
      <c r="X46" t="str">
        <f>IF('CHI² deux variables'!X43="","",(('CHI² deux variables'!X43-Expect!X46)^2)/Expect!X46)</f>
        <v/>
      </c>
      <c r="Y46" t="str">
        <f>IF('CHI² deux variables'!Y43="","",(('CHI² deux variables'!Y43-Expect!Y46)^2)/Expect!Y46)</f>
        <v/>
      </c>
      <c r="Z46" t="str">
        <f>IF('CHI² deux variables'!Z43="","",(('CHI² deux variables'!Z43-Expect!Z46)^2)/Expect!Z46)</f>
        <v/>
      </c>
      <c r="AA46" t="str">
        <f>IF('CHI² deux variables'!AA43="","",(('CHI² deux variables'!AA43-Expect!AA46)^2)/Expect!AA46)</f>
        <v/>
      </c>
      <c r="AB46" t="str">
        <f>IF('CHI² deux variables'!AB43="","",(('CHI² deux variables'!AB43-Expect!AB46)^2)/Expect!AB46)</f>
        <v/>
      </c>
      <c r="AC46" t="str">
        <f>IF('CHI² deux variables'!AC43="","",(('CHI² deux variables'!AC43-Expect!AC46)^2)/Expect!AC46)</f>
        <v/>
      </c>
      <c r="AD46" t="str">
        <f>IF('CHI² deux variables'!AD43="","",(('CHI² deux variables'!AD43-Expect!AD46)^2)/Expect!AD46)</f>
        <v/>
      </c>
      <c r="AE46" t="str">
        <f>IF('CHI² deux variables'!AE43="","",(('CHI² deux variables'!AE43-Expect!AE46)^2)/Expect!AE46)</f>
        <v/>
      </c>
      <c r="AF46" t="str">
        <f>IF('CHI² deux variables'!AF43="","",(('CHI² deux variables'!AF43-Expect!AF46)^2)/Expect!AF46)</f>
        <v/>
      </c>
      <c r="AG46" t="str">
        <f>IF('CHI² deux variables'!AG43="","",(('CHI² deux variables'!AG43-Expect!AG46)^2)/Expect!AG46)</f>
        <v/>
      </c>
      <c r="AH46" t="str">
        <f>IF('CHI² deux variables'!AH43="","",(('CHI² deux variables'!AH43-Expect!AH46)^2)/Expect!AH46)</f>
        <v/>
      </c>
      <c r="AI46" t="str">
        <f>IF('CHI² deux variables'!AI43="","",(('CHI² deux variables'!AI43-Expect!AI46)^2)/Expect!AI46)</f>
        <v/>
      </c>
      <c r="AJ46" t="str">
        <f>IF('CHI² deux variables'!AJ43="","",(('CHI² deux variables'!AJ43-Expect!AJ46)^2)/Expect!AJ46)</f>
        <v/>
      </c>
      <c r="AK46" t="str">
        <f>IF('CHI² deux variables'!AK43="","",(('CHI² deux variables'!AK43-Expect!AK46)^2)/Expect!AK46)</f>
        <v/>
      </c>
      <c r="AL46" t="str">
        <f>IF('CHI² deux variables'!AL43="","",(('CHI² deux variables'!AL43-Expect!AL46)^2)/Expect!AL46)</f>
        <v/>
      </c>
      <c r="AM46" t="str">
        <f>IF('CHI² deux variables'!AM43="","",(('CHI² deux variables'!AM43-Expect!AM46)^2)/Expect!AM46)</f>
        <v/>
      </c>
      <c r="AN46" t="str">
        <f>IF('CHI² deux variables'!AN43="","",(('CHI² deux variables'!AN43-Expect!AN46)^2)/Expect!AN46)</f>
        <v/>
      </c>
      <c r="AO46" t="str">
        <f>IF('CHI² deux variables'!AO43="","",(('CHI² deux variables'!AO43-Expect!AO46)^2)/Expect!AO46)</f>
        <v/>
      </c>
      <c r="AP46" t="str">
        <f>IF('CHI² deux variables'!AP43="","",(('CHI² deux variables'!AP43-Expect!AP46)^2)/Expect!AP46)</f>
        <v/>
      </c>
      <c r="AQ46" t="str">
        <f>IF('CHI² deux variables'!AQ43="","",(('CHI² deux variables'!AQ43-Expect!AQ46)^2)/Expect!AQ46)</f>
        <v/>
      </c>
      <c r="AR46" t="str">
        <f>IF('CHI² deux variables'!AR43="","",(('CHI² deux variables'!AR43-Expect!AR46)^2)/Expect!AR46)</f>
        <v/>
      </c>
      <c r="AS46" t="str">
        <f>IF('CHI² deux variables'!AS43="","",(('CHI² deux variables'!AS43-Expect!AS46)^2)/Expect!AS46)</f>
        <v/>
      </c>
      <c r="AT46" t="str">
        <f>IF('CHI² deux variables'!AT43="","",(('CHI² deux variables'!AT43-Expect!AT46)^2)/Expect!AT46)</f>
        <v/>
      </c>
      <c r="AU46" t="str">
        <f>IF('CHI² deux variables'!AU43="","",(('CHI² deux variables'!AU43-Expect!AU46)^2)/Expect!AU46)</f>
        <v/>
      </c>
      <c r="AV46" t="str">
        <f>IF('CHI² deux variables'!AV43="","",(('CHI² deux variables'!AV43-Expect!AV46)^2)/Expect!AV46)</f>
        <v/>
      </c>
      <c r="AW46" t="str">
        <f>IF('CHI² deux variables'!AW43="","",(('CHI² deux variables'!AW43-Expect!AW46)^2)/Expect!AW46)</f>
        <v/>
      </c>
      <c r="AX46" t="str">
        <f>IF('CHI² deux variables'!AX43="","",(('CHI² deux variables'!AX43-Expect!AX46)^2)/Expect!AX46)</f>
        <v/>
      </c>
      <c r="AY46" t="str">
        <f>IF('CHI² deux variables'!AY43="","",(('CHI² deux variables'!AY43-Expect!AY46)^2)/Expect!AY46)</f>
        <v/>
      </c>
      <c r="AZ46" t="s">
        <v>675</v>
      </c>
    </row>
    <row r="47" spans="1:52" x14ac:dyDescent="0.25">
      <c r="A47" t="s">
        <v>101</v>
      </c>
      <c r="B47" t="str">
        <f>IF('CHI² deux variables'!B44="","",(('CHI² deux variables'!B44-Expect!B47)^2)/Expect!B47)</f>
        <v/>
      </c>
      <c r="C47" t="str">
        <f>IF('CHI² deux variables'!C44="","",(('CHI² deux variables'!C44-Expect!C47)^2)/Expect!C47)</f>
        <v/>
      </c>
      <c r="D47" t="str">
        <f>IF('CHI² deux variables'!D44="","",(('CHI² deux variables'!D44-Expect!D47)^2)/Expect!D47)</f>
        <v/>
      </c>
      <c r="E47" t="str">
        <f>IF('CHI² deux variables'!E44="","",(('CHI² deux variables'!E44-Expect!E47)^2)/Expect!E47)</f>
        <v/>
      </c>
      <c r="F47" t="str">
        <f>IF('CHI² deux variables'!F44="","",(('CHI² deux variables'!F44-Expect!F47)^2)/Expect!F47)</f>
        <v/>
      </c>
      <c r="G47" t="str">
        <f>IF('CHI² deux variables'!G44="","",(('CHI² deux variables'!G44-Expect!G47)^2)/Expect!G47)</f>
        <v/>
      </c>
      <c r="H47" t="str">
        <f>IF('CHI² deux variables'!H44="","",(('CHI² deux variables'!H44-Expect!H47)^2)/Expect!H47)</f>
        <v/>
      </c>
      <c r="I47" t="str">
        <f>IF('CHI² deux variables'!I44="","",(('CHI² deux variables'!I44-Expect!I47)^2)/Expect!I47)</f>
        <v/>
      </c>
      <c r="J47" t="str">
        <f>IF('CHI² deux variables'!J44="","",(('CHI² deux variables'!J44-Expect!J47)^2)/Expect!J47)</f>
        <v/>
      </c>
      <c r="K47" t="str">
        <f>IF('CHI² deux variables'!K44="","",(('CHI² deux variables'!K44-Expect!K47)^2)/Expect!K47)</f>
        <v/>
      </c>
      <c r="L47" t="str">
        <f>IF('CHI² deux variables'!L44="","",(('CHI² deux variables'!L44-Expect!L47)^2)/Expect!L47)</f>
        <v/>
      </c>
      <c r="M47" t="str">
        <f>IF('CHI² deux variables'!M44="","",(('CHI² deux variables'!M44-Expect!M47)^2)/Expect!M47)</f>
        <v/>
      </c>
      <c r="N47" t="str">
        <f>IF('CHI² deux variables'!N44="","",(('CHI² deux variables'!N44-Expect!N47)^2)/Expect!N47)</f>
        <v/>
      </c>
      <c r="O47" t="str">
        <f>IF('CHI² deux variables'!O44="","",(('CHI² deux variables'!O44-Expect!O47)^2)/Expect!O47)</f>
        <v/>
      </c>
      <c r="P47" t="str">
        <f>IF('CHI² deux variables'!P44="","",(('CHI² deux variables'!P44-Expect!P47)^2)/Expect!P47)</f>
        <v/>
      </c>
      <c r="Q47" t="str">
        <f>IF('CHI² deux variables'!Q44="","",(('CHI² deux variables'!Q44-Expect!Q47)^2)/Expect!Q47)</f>
        <v/>
      </c>
      <c r="R47" t="str">
        <f>IF('CHI² deux variables'!R44="","",(('CHI² deux variables'!R44-Expect!R47)^2)/Expect!R47)</f>
        <v/>
      </c>
      <c r="S47" t="str">
        <f>IF('CHI² deux variables'!S44="","",(('CHI² deux variables'!S44-Expect!S47)^2)/Expect!S47)</f>
        <v/>
      </c>
      <c r="T47" t="str">
        <f>IF('CHI² deux variables'!T44="","",(('CHI² deux variables'!T44-Expect!T47)^2)/Expect!T47)</f>
        <v/>
      </c>
      <c r="U47" t="str">
        <f>IF('CHI² deux variables'!U44="","",(('CHI² deux variables'!U44-Expect!U47)^2)/Expect!U47)</f>
        <v/>
      </c>
      <c r="V47" t="str">
        <f>IF('CHI² deux variables'!V44="","",(('CHI² deux variables'!V44-Expect!V47)^2)/Expect!V47)</f>
        <v/>
      </c>
      <c r="W47" t="str">
        <f>IF('CHI² deux variables'!W44="","",(('CHI² deux variables'!W44-Expect!W47)^2)/Expect!W47)</f>
        <v/>
      </c>
      <c r="X47" t="str">
        <f>IF('CHI² deux variables'!X44="","",(('CHI² deux variables'!X44-Expect!X47)^2)/Expect!X47)</f>
        <v/>
      </c>
      <c r="Y47" t="str">
        <f>IF('CHI² deux variables'!Y44="","",(('CHI² deux variables'!Y44-Expect!Y47)^2)/Expect!Y47)</f>
        <v/>
      </c>
      <c r="Z47" t="str">
        <f>IF('CHI² deux variables'!Z44="","",(('CHI² deux variables'!Z44-Expect!Z47)^2)/Expect!Z47)</f>
        <v/>
      </c>
      <c r="AA47" t="str">
        <f>IF('CHI² deux variables'!AA44="","",(('CHI² deux variables'!AA44-Expect!AA47)^2)/Expect!AA47)</f>
        <v/>
      </c>
      <c r="AB47" t="str">
        <f>IF('CHI² deux variables'!AB44="","",(('CHI² deux variables'!AB44-Expect!AB47)^2)/Expect!AB47)</f>
        <v/>
      </c>
      <c r="AC47" t="str">
        <f>IF('CHI² deux variables'!AC44="","",(('CHI² deux variables'!AC44-Expect!AC47)^2)/Expect!AC47)</f>
        <v/>
      </c>
      <c r="AD47" t="str">
        <f>IF('CHI² deux variables'!AD44="","",(('CHI² deux variables'!AD44-Expect!AD47)^2)/Expect!AD47)</f>
        <v/>
      </c>
      <c r="AE47" t="str">
        <f>IF('CHI² deux variables'!AE44="","",(('CHI² deux variables'!AE44-Expect!AE47)^2)/Expect!AE47)</f>
        <v/>
      </c>
      <c r="AF47" t="str">
        <f>IF('CHI² deux variables'!AF44="","",(('CHI² deux variables'!AF44-Expect!AF47)^2)/Expect!AF47)</f>
        <v/>
      </c>
      <c r="AG47" t="str">
        <f>IF('CHI² deux variables'!AG44="","",(('CHI² deux variables'!AG44-Expect!AG47)^2)/Expect!AG47)</f>
        <v/>
      </c>
      <c r="AH47" t="str">
        <f>IF('CHI² deux variables'!AH44="","",(('CHI² deux variables'!AH44-Expect!AH47)^2)/Expect!AH47)</f>
        <v/>
      </c>
      <c r="AI47" t="str">
        <f>IF('CHI² deux variables'!AI44="","",(('CHI² deux variables'!AI44-Expect!AI47)^2)/Expect!AI47)</f>
        <v/>
      </c>
      <c r="AJ47" t="str">
        <f>IF('CHI² deux variables'!AJ44="","",(('CHI² deux variables'!AJ44-Expect!AJ47)^2)/Expect!AJ47)</f>
        <v/>
      </c>
      <c r="AK47" t="str">
        <f>IF('CHI² deux variables'!AK44="","",(('CHI² deux variables'!AK44-Expect!AK47)^2)/Expect!AK47)</f>
        <v/>
      </c>
      <c r="AL47" t="str">
        <f>IF('CHI² deux variables'!AL44="","",(('CHI² deux variables'!AL44-Expect!AL47)^2)/Expect!AL47)</f>
        <v/>
      </c>
      <c r="AM47" t="str">
        <f>IF('CHI² deux variables'!AM44="","",(('CHI² deux variables'!AM44-Expect!AM47)^2)/Expect!AM47)</f>
        <v/>
      </c>
      <c r="AN47" t="str">
        <f>IF('CHI² deux variables'!AN44="","",(('CHI² deux variables'!AN44-Expect!AN47)^2)/Expect!AN47)</f>
        <v/>
      </c>
      <c r="AO47" t="str">
        <f>IF('CHI² deux variables'!AO44="","",(('CHI² deux variables'!AO44-Expect!AO47)^2)/Expect!AO47)</f>
        <v/>
      </c>
      <c r="AP47" t="str">
        <f>IF('CHI² deux variables'!AP44="","",(('CHI² deux variables'!AP44-Expect!AP47)^2)/Expect!AP47)</f>
        <v/>
      </c>
      <c r="AQ47" t="str">
        <f>IF('CHI² deux variables'!AQ44="","",(('CHI² deux variables'!AQ44-Expect!AQ47)^2)/Expect!AQ47)</f>
        <v/>
      </c>
      <c r="AR47" t="str">
        <f>IF('CHI² deux variables'!AR44="","",(('CHI² deux variables'!AR44-Expect!AR47)^2)/Expect!AR47)</f>
        <v/>
      </c>
      <c r="AS47" t="str">
        <f>IF('CHI² deux variables'!AS44="","",(('CHI² deux variables'!AS44-Expect!AS47)^2)/Expect!AS47)</f>
        <v/>
      </c>
      <c r="AT47" t="str">
        <f>IF('CHI² deux variables'!AT44="","",(('CHI² deux variables'!AT44-Expect!AT47)^2)/Expect!AT47)</f>
        <v/>
      </c>
      <c r="AU47" t="str">
        <f>IF('CHI² deux variables'!AU44="","",(('CHI² deux variables'!AU44-Expect!AU47)^2)/Expect!AU47)</f>
        <v/>
      </c>
      <c r="AV47" t="str">
        <f>IF('CHI² deux variables'!AV44="","",(('CHI² deux variables'!AV44-Expect!AV47)^2)/Expect!AV47)</f>
        <v/>
      </c>
      <c r="AW47" t="str">
        <f>IF('CHI² deux variables'!AW44="","",(('CHI² deux variables'!AW44-Expect!AW47)^2)/Expect!AW47)</f>
        <v/>
      </c>
      <c r="AX47" t="str">
        <f>IF('CHI² deux variables'!AX44="","",(('CHI² deux variables'!AX44-Expect!AX47)^2)/Expect!AX47)</f>
        <v/>
      </c>
      <c r="AY47" t="str">
        <f>IF('CHI² deux variables'!AY44="","",(('CHI² deux variables'!AY44-Expect!AY47)^2)/Expect!AY47)</f>
        <v/>
      </c>
      <c r="AZ47" t="s">
        <v>675</v>
      </c>
    </row>
    <row r="48" spans="1:52" x14ac:dyDescent="0.25">
      <c r="A48" t="s">
        <v>102</v>
      </c>
      <c r="B48" t="str">
        <f>IF('CHI² deux variables'!B45="","",(('CHI² deux variables'!B45-Expect!B48)^2)/Expect!B48)</f>
        <v/>
      </c>
      <c r="C48" t="str">
        <f>IF('CHI² deux variables'!C45="","",(('CHI² deux variables'!C45-Expect!C48)^2)/Expect!C48)</f>
        <v/>
      </c>
      <c r="D48" t="str">
        <f>IF('CHI² deux variables'!D45="","",(('CHI² deux variables'!D45-Expect!D48)^2)/Expect!D48)</f>
        <v/>
      </c>
      <c r="E48" t="str">
        <f>IF('CHI² deux variables'!E45="","",(('CHI² deux variables'!E45-Expect!E48)^2)/Expect!E48)</f>
        <v/>
      </c>
      <c r="F48" t="str">
        <f>IF('CHI² deux variables'!F45="","",(('CHI² deux variables'!F45-Expect!F48)^2)/Expect!F48)</f>
        <v/>
      </c>
      <c r="G48" t="str">
        <f>IF('CHI² deux variables'!G45="","",(('CHI² deux variables'!G45-Expect!G48)^2)/Expect!G48)</f>
        <v/>
      </c>
      <c r="H48" t="str">
        <f>IF('CHI² deux variables'!H45="","",(('CHI² deux variables'!H45-Expect!H48)^2)/Expect!H48)</f>
        <v/>
      </c>
      <c r="I48" t="str">
        <f>IF('CHI² deux variables'!I45="","",(('CHI² deux variables'!I45-Expect!I48)^2)/Expect!I48)</f>
        <v/>
      </c>
      <c r="J48" t="str">
        <f>IF('CHI² deux variables'!J45="","",(('CHI² deux variables'!J45-Expect!J48)^2)/Expect!J48)</f>
        <v/>
      </c>
      <c r="K48" t="str">
        <f>IF('CHI² deux variables'!K45="","",(('CHI² deux variables'!K45-Expect!K48)^2)/Expect!K48)</f>
        <v/>
      </c>
      <c r="L48" t="str">
        <f>IF('CHI² deux variables'!L45="","",(('CHI² deux variables'!L45-Expect!L48)^2)/Expect!L48)</f>
        <v/>
      </c>
      <c r="M48" t="str">
        <f>IF('CHI² deux variables'!M45="","",(('CHI² deux variables'!M45-Expect!M48)^2)/Expect!M48)</f>
        <v/>
      </c>
      <c r="N48" t="str">
        <f>IF('CHI² deux variables'!N45="","",(('CHI² deux variables'!N45-Expect!N48)^2)/Expect!N48)</f>
        <v/>
      </c>
      <c r="O48" t="str">
        <f>IF('CHI² deux variables'!O45="","",(('CHI² deux variables'!O45-Expect!O48)^2)/Expect!O48)</f>
        <v/>
      </c>
      <c r="P48" t="str">
        <f>IF('CHI² deux variables'!P45="","",(('CHI² deux variables'!P45-Expect!P48)^2)/Expect!P48)</f>
        <v/>
      </c>
      <c r="Q48" t="str">
        <f>IF('CHI² deux variables'!Q45="","",(('CHI² deux variables'!Q45-Expect!Q48)^2)/Expect!Q48)</f>
        <v/>
      </c>
      <c r="R48" t="str">
        <f>IF('CHI² deux variables'!R45="","",(('CHI² deux variables'!R45-Expect!R48)^2)/Expect!R48)</f>
        <v/>
      </c>
      <c r="S48" t="str">
        <f>IF('CHI² deux variables'!S45="","",(('CHI² deux variables'!S45-Expect!S48)^2)/Expect!S48)</f>
        <v/>
      </c>
      <c r="T48" t="str">
        <f>IF('CHI² deux variables'!T45="","",(('CHI² deux variables'!T45-Expect!T48)^2)/Expect!T48)</f>
        <v/>
      </c>
      <c r="U48" t="str">
        <f>IF('CHI² deux variables'!U45="","",(('CHI² deux variables'!U45-Expect!U48)^2)/Expect!U48)</f>
        <v/>
      </c>
      <c r="V48" t="str">
        <f>IF('CHI² deux variables'!V45="","",(('CHI² deux variables'!V45-Expect!V48)^2)/Expect!V48)</f>
        <v/>
      </c>
      <c r="W48" t="str">
        <f>IF('CHI² deux variables'!W45="","",(('CHI² deux variables'!W45-Expect!W48)^2)/Expect!W48)</f>
        <v/>
      </c>
      <c r="X48" t="str">
        <f>IF('CHI² deux variables'!X45="","",(('CHI² deux variables'!X45-Expect!X48)^2)/Expect!X48)</f>
        <v/>
      </c>
      <c r="Y48" t="str">
        <f>IF('CHI² deux variables'!Y45="","",(('CHI² deux variables'!Y45-Expect!Y48)^2)/Expect!Y48)</f>
        <v/>
      </c>
      <c r="Z48" t="str">
        <f>IF('CHI² deux variables'!Z45="","",(('CHI² deux variables'!Z45-Expect!Z48)^2)/Expect!Z48)</f>
        <v/>
      </c>
      <c r="AA48" t="str">
        <f>IF('CHI² deux variables'!AA45="","",(('CHI² deux variables'!AA45-Expect!AA48)^2)/Expect!AA48)</f>
        <v/>
      </c>
      <c r="AB48" t="str">
        <f>IF('CHI² deux variables'!AB45="","",(('CHI² deux variables'!AB45-Expect!AB48)^2)/Expect!AB48)</f>
        <v/>
      </c>
      <c r="AC48" t="str">
        <f>IF('CHI² deux variables'!AC45="","",(('CHI² deux variables'!AC45-Expect!AC48)^2)/Expect!AC48)</f>
        <v/>
      </c>
      <c r="AD48" t="str">
        <f>IF('CHI² deux variables'!AD45="","",(('CHI² deux variables'!AD45-Expect!AD48)^2)/Expect!AD48)</f>
        <v/>
      </c>
      <c r="AE48" t="str">
        <f>IF('CHI² deux variables'!AE45="","",(('CHI² deux variables'!AE45-Expect!AE48)^2)/Expect!AE48)</f>
        <v/>
      </c>
      <c r="AF48" t="str">
        <f>IF('CHI² deux variables'!AF45="","",(('CHI² deux variables'!AF45-Expect!AF48)^2)/Expect!AF48)</f>
        <v/>
      </c>
      <c r="AG48" t="str">
        <f>IF('CHI² deux variables'!AG45="","",(('CHI² deux variables'!AG45-Expect!AG48)^2)/Expect!AG48)</f>
        <v/>
      </c>
      <c r="AH48" t="str">
        <f>IF('CHI² deux variables'!AH45="","",(('CHI² deux variables'!AH45-Expect!AH48)^2)/Expect!AH48)</f>
        <v/>
      </c>
      <c r="AI48" t="str">
        <f>IF('CHI² deux variables'!AI45="","",(('CHI² deux variables'!AI45-Expect!AI48)^2)/Expect!AI48)</f>
        <v/>
      </c>
      <c r="AJ48" t="str">
        <f>IF('CHI² deux variables'!AJ45="","",(('CHI² deux variables'!AJ45-Expect!AJ48)^2)/Expect!AJ48)</f>
        <v/>
      </c>
      <c r="AK48" t="str">
        <f>IF('CHI² deux variables'!AK45="","",(('CHI² deux variables'!AK45-Expect!AK48)^2)/Expect!AK48)</f>
        <v/>
      </c>
      <c r="AL48" t="str">
        <f>IF('CHI² deux variables'!AL45="","",(('CHI² deux variables'!AL45-Expect!AL48)^2)/Expect!AL48)</f>
        <v/>
      </c>
      <c r="AM48" t="str">
        <f>IF('CHI² deux variables'!AM45="","",(('CHI² deux variables'!AM45-Expect!AM48)^2)/Expect!AM48)</f>
        <v/>
      </c>
      <c r="AN48" t="str">
        <f>IF('CHI² deux variables'!AN45="","",(('CHI² deux variables'!AN45-Expect!AN48)^2)/Expect!AN48)</f>
        <v/>
      </c>
      <c r="AO48" t="str">
        <f>IF('CHI² deux variables'!AO45="","",(('CHI² deux variables'!AO45-Expect!AO48)^2)/Expect!AO48)</f>
        <v/>
      </c>
      <c r="AP48" t="str">
        <f>IF('CHI² deux variables'!AP45="","",(('CHI² deux variables'!AP45-Expect!AP48)^2)/Expect!AP48)</f>
        <v/>
      </c>
      <c r="AQ48" t="str">
        <f>IF('CHI² deux variables'!AQ45="","",(('CHI² deux variables'!AQ45-Expect!AQ48)^2)/Expect!AQ48)</f>
        <v/>
      </c>
      <c r="AR48" t="str">
        <f>IF('CHI² deux variables'!AR45="","",(('CHI² deux variables'!AR45-Expect!AR48)^2)/Expect!AR48)</f>
        <v/>
      </c>
      <c r="AS48" t="str">
        <f>IF('CHI² deux variables'!AS45="","",(('CHI² deux variables'!AS45-Expect!AS48)^2)/Expect!AS48)</f>
        <v/>
      </c>
      <c r="AT48" t="str">
        <f>IF('CHI² deux variables'!AT45="","",(('CHI² deux variables'!AT45-Expect!AT48)^2)/Expect!AT48)</f>
        <v/>
      </c>
      <c r="AU48" t="str">
        <f>IF('CHI² deux variables'!AU45="","",(('CHI² deux variables'!AU45-Expect!AU48)^2)/Expect!AU48)</f>
        <v/>
      </c>
      <c r="AV48" t="str">
        <f>IF('CHI² deux variables'!AV45="","",(('CHI² deux variables'!AV45-Expect!AV48)^2)/Expect!AV48)</f>
        <v/>
      </c>
      <c r="AW48" t="str">
        <f>IF('CHI² deux variables'!AW45="","",(('CHI² deux variables'!AW45-Expect!AW48)^2)/Expect!AW48)</f>
        <v/>
      </c>
      <c r="AX48" t="str">
        <f>IF('CHI² deux variables'!AX45="","",(('CHI² deux variables'!AX45-Expect!AX48)^2)/Expect!AX48)</f>
        <v/>
      </c>
      <c r="AY48" t="str">
        <f>IF('CHI² deux variables'!AY45="","",(('CHI² deux variables'!AY45-Expect!AY48)^2)/Expect!AY48)</f>
        <v/>
      </c>
      <c r="AZ48" t="s">
        <v>675</v>
      </c>
    </row>
    <row r="49" spans="1:52" x14ac:dyDescent="0.25">
      <c r="A49" t="s">
        <v>103</v>
      </c>
      <c r="B49" t="str">
        <f>IF('CHI² deux variables'!B46="","",(('CHI² deux variables'!B46-Expect!B49)^2)/Expect!B49)</f>
        <v/>
      </c>
      <c r="C49" t="str">
        <f>IF('CHI² deux variables'!C46="","",(('CHI² deux variables'!C46-Expect!C49)^2)/Expect!C49)</f>
        <v/>
      </c>
      <c r="D49" t="str">
        <f>IF('CHI² deux variables'!D46="","",(('CHI² deux variables'!D46-Expect!D49)^2)/Expect!D49)</f>
        <v/>
      </c>
      <c r="E49" t="str">
        <f>IF('CHI² deux variables'!E46="","",(('CHI² deux variables'!E46-Expect!E49)^2)/Expect!E49)</f>
        <v/>
      </c>
      <c r="F49" t="str">
        <f>IF('CHI² deux variables'!F46="","",(('CHI² deux variables'!F46-Expect!F49)^2)/Expect!F49)</f>
        <v/>
      </c>
      <c r="G49" t="str">
        <f>IF('CHI² deux variables'!G46="","",(('CHI² deux variables'!G46-Expect!G49)^2)/Expect!G49)</f>
        <v/>
      </c>
      <c r="H49" t="str">
        <f>IF('CHI² deux variables'!H46="","",(('CHI² deux variables'!H46-Expect!H49)^2)/Expect!H49)</f>
        <v/>
      </c>
      <c r="I49" t="str">
        <f>IF('CHI² deux variables'!I46="","",(('CHI² deux variables'!I46-Expect!I49)^2)/Expect!I49)</f>
        <v/>
      </c>
      <c r="J49" t="str">
        <f>IF('CHI² deux variables'!J46="","",(('CHI² deux variables'!J46-Expect!J49)^2)/Expect!J49)</f>
        <v/>
      </c>
      <c r="K49" t="str">
        <f>IF('CHI² deux variables'!K46="","",(('CHI² deux variables'!K46-Expect!K49)^2)/Expect!K49)</f>
        <v/>
      </c>
      <c r="L49" t="str">
        <f>IF('CHI² deux variables'!L46="","",(('CHI² deux variables'!L46-Expect!L49)^2)/Expect!L49)</f>
        <v/>
      </c>
      <c r="M49" t="str">
        <f>IF('CHI² deux variables'!M46="","",(('CHI² deux variables'!M46-Expect!M49)^2)/Expect!M49)</f>
        <v/>
      </c>
      <c r="N49" t="str">
        <f>IF('CHI² deux variables'!N46="","",(('CHI² deux variables'!N46-Expect!N49)^2)/Expect!N49)</f>
        <v/>
      </c>
      <c r="O49" t="str">
        <f>IF('CHI² deux variables'!O46="","",(('CHI² deux variables'!O46-Expect!O49)^2)/Expect!O49)</f>
        <v/>
      </c>
      <c r="P49" t="str">
        <f>IF('CHI² deux variables'!P46="","",(('CHI² deux variables'!P46-Expect!P49)^2)/Expect!P49)</f>
        <v/>
      </c>
      <c r="Q49" t="str">
        <f>IF('CHI² deux variables'!Q46="","",(('CHI² deux variables'!Q46-Expect!Q49)^2)/Expect!Q49)</f>
        <v/>
      </c>
      <c r="R49" t="str">
        <f>IF('CHI² deux variables'!R46="","",(('CHI² deux variables'!R46-Expect!R49)^2)/Expect!R49)</f>
        <v/>
      </c>
      <c r="S49" t="str">
        <f>IF('CHI² deux variables'!S46="","",(('CHI² deux variables'!S46-Expect!S49)^2)/Expect!S49)</f>
        <v/>
      </c>
      <c r="T49" t="str">
        <f>IF('CHI² deux variables'!T46="","",(('CHI² deux variables'!T46-Expect!T49)^2)/Expect!T49)</f>
        <v/>
      </c>
      <c r="U49" t="str">
        <f>IF('CHI² deux variables'!U46="","",(('CHI² deux variables'!U46-Expect!U49)^2)/Expect!U49)</f>
        <v/>
      </c>
      <c r="V49" t="str">
        <f>IF('CHI² deux variables'!V46="","",(('CHI² deux variables'!V46-Expect!V49)^2)/Expect!V49)</f>
        <v/>
      </c>
      <c r="W49" t="str">
        <f>IF('CHI² deux variables'!W46="","",(('CHI² deux variables'!W46-Expect!W49)^2)/Expect!W49)</f>
        <v/>
      </c>
      <c r="X49" t="str">
        <f>IF('CHI² deux variables'!X46="","",(('CHI² deux variables'!X46-Expect!X49)^2)/Expect!X49)</f>
        <v/>
      </c>
      <c r="Y49" t="str">
        <f>IF('CHI² deux variables'!Y46="","",(('CHI² deux variables'!Y46-Expect!Y49)^2)/Expect!Y49)</f>
        <v/>
      </c>
      <c r="Z49" t="str">
        <f>IF('CHI² deux variables'!Z46="","",(('CHI² deux variables'!Z46-Expect!Z49)^2)/Expect!Z49)</f>
        <v/>
      </c>
      <c r="AA49" t="str">
        <f>IF('CHI² deux variables'!AA46="","",(('CHI² deux variables'!AA46-Expect!AA49)^2)/Expect!AA49)</f>
        <v/>
      </c>
      <c r="AB49" t="str">
        <f>IF('CHI² deux variables'!AB46="","",(('CHI² deux variables'!AB46-Expect!AB49)^2)/Expect!AB49)</f>
        <v/>
      </c>
      <c r="AC49" t="str">
        <f>IF('CHI² deux variables'!AC46="","",(('CHI² deux variables'!AC46-Expect!AC49)^2)/Expect!AC49)</f>
        <v/>
      </c>
      <c r="AD49" t="str">
        <f>IF('CHI² deux variables'!AD46="","",(('CHI² deux variables'!AD46-Expect!AD49)^2)/Expect!AD49)</f>
        <v/>
      </c>
      <c r="AE49" t="str">
        <f>IF('CHI² deux variables'!AE46="","",(('CHI² deux variables'!AE46-Expect!AE49)^2)/Expect!AE49)</f>
        <v/>
      </c>
      <c r="AF49" t="str">
        <f>IF('CHI² deux variables'!AF46="","",(('CHI² deux variables'!AF46-Expect!AF49)^2)/Expect!AF49)</f>
        <v/>
      </c>
      <c r="AG49" t="str">
        <f>IF('CHI² deux variables'!AG46="","",(('CHI² deux variables'!AG46-Expect!AG49)^2)/Expect!AG49)</f>
        <v/>
      </c>
      <c r="AH49" t="str">
        <f>IF('CHI² deux variables'!AH46="","",(('CHI² deux variables'!AH46-Expect!AH49)^2)/Expect!AH49)</f>
        <v/>
      </c>
      <c r="AI49" t="str">
        <f>IF('CHI² deux variables'!AI46="","",(('CHI² deux variables'!AI46-Expect!AI49)^2)/Expect!AI49)</f>
        <v/>
      </c>
      <c r="AJ49" t="str">
        <f>IF('CHI² deux variables'!AJ46="","",(('CHI² deux variables'!AJ46-Expect!AJ49)^2)/Expect!AJ49)</f>
        <v/>
      </c>
      <c r="AK49" t="str">
        <f>IF('CHI² deux variables'!AK46="","",(('CHI² deux variables'!AK46-Expect!AK49)^2)/Expect!AK49)</f>
        <v/>
      </c>
      <c r="AL49" t="str">
        <f>IF('CHI² deux variables'!AL46="","",(('CHI² deux variables'!AL46-Expect!AL49)^2)/Expect!AL49)</f>
        <v/>
      </c>
      <c r="AM49" t="str">
        <f>IF('CHI² deux variables'!AM46="","",(('CHI² deux variables'!AM46-Expect!AM49)^2)/Expect!AM49)</f>
        <v/>
      </c>
      <c r="AN49" t="str">
        <f>IF('CHI² deux variables'!AN46="","",(('CHI² deux variables'!AN46-Expect!AN49)^2)/Expect!AN49)</f>
        <v/>
      </c>
      <c r="AO49" t="str">
        <f>IF('CHI² deux variables'!AO46="","",(('CHI² deux variables'!AO46-Expect!AO49)^2)/Expect!AO49)</f>
        <v/>
      </c>
      <c r="AP49" t="str">
        <f>IF('CHI² deux variables'!AP46="","",(('CHI² deux variables'!AP46-Expect!AP49)^2)/Expect!AP49)</f>
        <v/>
      </c>
      <c r="AQ49" t="str">
        <f>IF('CHI² deux variables'!AQ46="","",(('CHI² deux variables'!AQ46-Expect!AQ49)^2)/Expect!AQ49)</f>
        <v/>
      </c>
      <c r="AR49" t="str">
        <f>IF('CHI² deux variables'!AR46="","",(('CHI² deux variables'!AR46-Expect!AR49)^2)/Expect!AR49)</f>
        <v/>
      </c>
      <c r="AS49" t="str">
        <f>IF('CHI² deux variables'!AS46="","",(('CHI² deux variables'!AS46-Expect!AS49)^2)/Expect!AS49)</f>
        <v/>
      </c>
      <c r="AT49" t="str">
        <f>IF('CHI² deux variables'!AT46="","",(('CHI² deux variables'!AT46-Expect!AT49)^2)/Expect!AT49)</f>
        <v/>
      </c>
      <c r="AU49" t="str">
        <f>IF('CHI² deux variables'!AU46="","",(('CHI² deux variables'!AU46-Expect!AU49)^2)/Expect!AU49)</f>
        <v/>
      </c>
      <c r="AV49" t="str">
        <f>IF('CHI² deux variables'!AV46="","",(('CHI² deux variables'!AV46-Expect!AV49)^2)/Expect!AV49)</f>
        <v/>
      </c>
      <c r="AW49" t="str">
        <f>IF('CHI² deux variables'!AW46="","",(('CHI² deux variables'!AW46-Expect!AW49)^2)/Expect!AW49)</f>
        <v/>
      </c>
      <c r="AX49" t="str">
        <f>IF('CHI² deux variables'!AX46="","",(('CHI² deux variables'!AX46-Expect!AX49)^2)/Expect!AX49)</f>
        <v/>
      </c>
      <c r="AY49" t="str">
        <f>IF('CHI² deux variables'!AY46="","",(('CHI² deux variables'!AY46-Expect!AY49)^2)/Expect!AY49)</f>
        <v/>
      </c>
      <c r="AZ49" t="s">
        <v>675</v>
      </c>
    </row>
    <row r="50" spans="1:52" x14ac:dyDescent="0.25">
      <c r="A50" t="s">
        <v>104</v>
      </c>
      <c r="B50" t="str">
        <f>IF('CHI² deux variables'!B47="","",(('CHI² deux variables'!B47-Expect!B50)^2)/Expect!B50)</f>
        <v/>
      </c>
      <c r="C50" t="str">
        <f>IF('CHI² deux variables'!C47="","",(('CHI² deux variables'!C47-Expect!C50)^2)/Expect!C50)</f>
        <v/>
      </c>
      <c r="D50" t="str">
        <f>IF('CHI² deux variables'!D47="","",(('CHI² deux variables'!D47-Expect!D50)^2)/Expect!D50)</f>
        <v/>
      </c>
      <c r="E50" t="str">
        <f>IF('CHI² deux variables'!E47="","",(('CHI² deux variables'!E47-Expect!E50)^2)/Expect!E50)</f>
        <v/>
      </c>
      <c r="F50" t="str">
        <f>IF('CHI² deux variables'!F47="","",(('CHI² deux variables'!F47-Expect!F50)^2)/Expect!F50)</f>
        <v/>
      </c>
      <c r="G50" t="str">
        <f>IF('CHI² deux variables'!G47="","",(('CHI² deux variables'!G47-Expect!G50)^2)/Expect!G50)</f>
        <v/>
      </c>
      <c r="H50" t="str">
        <f>IF('CHI² deux variables'!H47="","",(('CHI² deux variables'!H47-Expect!H50)^2)/Expect!H50)</f>
        <v/>
      </c>
      <c r="I50" t="str">
        <f>IF('CHI² deux variables'!I47="","",(('CHI² deux variables'!I47-Expect!I50)^2)/Expect!I50)</f>
        <v/>
      </c>
      <c r="J50" t="str">
        <f>IF('CHI² deux variables'!J47="","",(('CHI² deux variables'!J47-Expect!J50)^2)/Expect!J50)</f>
        <v/>
      </c>
      <c r="K50" t="str">
        <f>IF('CHI² deux variables'!K47="","",(('CHI² deux variables'!K47-Expect!K50)^2)/Expect!K50)</f>
        <v/>
      </c>
      <c r="L50" t="str">
        <f>IF('CHI² deux variables'!L47="","",(('CHI² deux variables'!L47-Expect!L50)^2)/Expect!L50)</f>
        <v/>
      </c>
      <c r="M50" t="str">
        <f>IF('CHI² deux variables'!M47="","",(('CHI² deux variables'!M47-Expect!M50)^2)/Expect!M50)</f>
        <v/>
      </c>
      <c r="N50" t="str">
        <f>IF('CHI² deux variables'!N47="","",(('CHI² deux variables'!N47-Expect!N50)^2)/Expect!N50)</f>
        <v/>
      </c>
      <c r="O50" t="str">
        <f>IF('CHI² deux variables'!O47="","",(('CHI² deux variables'!O47-Expect!O50)^2)/Expect!O50)</f>
        <v/>
      </c>
      <c r="P50" t="str">
        <f>IF('CHI² deux variables'!P47="","",(('CHI² deux variables'!P47-Expect!P50)^2)/Expect!P50)</f>
        <v/>
      </c>
      <c r="Q50" t="str">
        <f>IF('CHI² deux variables'!Q47="","",(('CHI² deux variables'!Q47-Expect!Q50)^2)/Expect!Q50)</f>
        <v/>
      </c>
      <c r="R50" t="str">
        <f>IF('CHI² deux variables'!R47="","",(('CHI² deux variables'!R47-Expect!R50)^2)/Expect!R50)</f>
        <v/>
      </c>
      <c r="S50" t="str">
        <f>IF('CHI² deux variables'!S47="","",(('CHI² deux variables'!S47-Expect!S50)^2)/Expect!S50)</f>
        <v/>
      </c>
      <c r="T50" t="str">
        <f>IF('CHI² deux variables'!T47="","",(('CHI² deux variables'!T47-Expect!T50)^2)/Expect!T50)</f>
        <v/>
      </c>
      <c r="U50" t="str">
        <f>IF('CHI² deux variables'!U47="","",(('CHI² deux variables'!U47-Expect!U50)^2)/Expect!U50)</f>
        <v/>
      </c>
      <c r="V50" t="str">
        <f>IF('CHI² deux variables'!V47="","",(('CHI² deux variables'!V47-Expect!V50)^2)/Expect!V50)</f>
        <v/>
      </c>
      <c r="W50" t="str">
        <f>IF('CHI² deux variables'!W47="","",(('CHI² deux variables'!W47-Expect!W50)^2)/Expect!W50)</f>
        <v/>
      </c>
      <c r="X50" t="str">
        <f>IF('CHI² deux variables'!X47="","",(('CHI² deux variables'!X47-Expect!X50)^2)/Expect!X50)</f>
        <v/>
      </c>
      <c r="Y50" t="str">
        <f>IF('CHI² deux variables'!Y47="","",(('CHI² deux variables'!Y47-Expect!Y50)^2)/Expect!Y50)</f>
        <v/>
      </c>
      <c r="Z50" t="str">
        <f>IF('CHI² deux variables'!Z47="","",(('CHI² deux variables'!Z47-Expect!Z50)^2)/Expect!Z50)</f>
        <v/>
      </c>
      <c r="AA50" t="str">
        <f>IF('CHI² deux variables'!AA47="","",(('CHI² deux variables'!AA47-Expect!AA50)^2)/Expect!AA50)</f>
        <v/>
      </c>
      <c r="AB50" t="str">
        <f>IF('CHI² deux variables'!AB47="","",(('CHI² deux variables'!AB47-Expect!AB50)^2)/Expect!AB50)</f>
        <v/>
      </c>
      <c r="AC50" t="str">
        <f>IF('CHI² deux variables'!AC47="","",(('CHI² deux variables'!AC47-Expect!AC50)^2)/Expect!AC50)</f>
        <v/>
      </c>
      <c r="AD50" t="str">
        <f>IF('CHI² deux variables'!AD47="","",(('CHI² deux variables'!AD47-Expect!AD50)^2)/Expect!AD50)</f>
        <v/>
      </c>
      <c r="AE50" t="str">
        <f>IF('CHI² deux variables'!AE47="","",(('CHI² deux variables'!AE47-Expect!AE50)^2)/Expect!AE50)</f>
        <v/>
      </c>
      <c r="AF50" t="str">
        <f>IF('CHI² deux variables'!AF47="","",(('CHI² deux variables'!AF47-Expect!AF50)^2)/Expect!AF50)</f>
        <v/>
      </c>
      <c r="AG50" t="str">
        <f>IF('CHI² deux variables'!AG47="","",(('CHI² deux variables'!AG47-Expect!AG50)^2)/Expect!AG50)</f>
        <v/>
      </c>
      <c r="AH50" t="str">
        <f>IF('CHI² deux variables'!AH47="","",(('CHI² deux variables'!AH47-Expect!AH50)^2)/Expect!AH50)</f>
        <v/>
      </c>
      <c r="AI50" t="str">
        <f>IF('CHI² deux variables'!AI47="","",(('CHI² deux variables'!AI47-Expect!AI50)^2)/Expect!AI50)</f>
        <v/>
      </c>
      <c r="AJ50" t="str">
        <f>IF('CHI² deux variables'!AJ47="","",(('CHI² deux variables'!AJ47-Expect!AJ50)^2)/Expect!AJ50)</f>
        <v/>
      </c>
      <c r="AK50" t="str">
        <f>IF('CHI² deux variables'!AK47="","",(('CHI² deux variables'!AK47-Expect!AK50)^2)/Expect!AK50)</f>
        <v/>
      </c>
      <c r="AL50" t="str">
        <f>IF('CHI² deux variables'!AL47="","",(('CHI² deux variables'!AL47-Expect!AL50)^2)/Expect!AL50)</f>
        <v/>
      </c>
      <c r="AM50" t="str">
        <f>IF('CHI² deux variables'!AM47="","",(('CHI² deux variables'!AM47-Expect!AM50)^2)/Expect!AM50)</f>
        <v/>
      </c>
      <c r="AN50" t="str">
        <f>IF('CHI² deux variables'!AN47="","",(('CHI² deux variables'!AN47-Expect!AN50)^2)/Expect!AN50)</f>
        <v/>
      </c>
      <c r="AO50" t="str">
        <f>IF('CHI² deux variables'!AO47="","",(('CHI² deux variables'!AO47-Expect!AO50)^2)/Expect!AO50)</f>
        <v/>
      </c>
      <c r="AP50" t="str">
        <f>IF('CHI² deux variables'!AP47="","",(('CHI² deux variables'!AP47-Expect!AP50)^2)/Expect!AP50)</f>
        <v/>
      </c>
      <c r="AQ50" t="str">
        <f>IF('CHI² deux variables'!AQ47="","",(('CHI² deux variables'!AQ47-Expect!AQ50)^2)/Expect!AQ50)</f>
        <v/>
      </c>
      <c r="AR50" t="str">
        <f>IF('CHI² deux variables'!AR47="","",(('CHI² deux variables'!AR47-Expect!AR50)^2)/Expect!AR50)</f>
        <v/>
      </c>
      <c r="AS50" t="str">
        <f>IF('CHI² deux variables'!AS47="","",(('CHI² deux variables'!AS47-Expect!AS50)^2)/Expect!AS50)</f>
        <v/>
      </c>
      <c r="AT50" t="str">
        <f>IF('CHI² deux variables'!AT47="","",(('CHI² deux variables'!AT47-Expect!AT50)^2)/Expect!AT50)</f>
        <v/>
      </c>
      <c r="AU50" t="str">
        <f>IF('CHI² deux variables'!AU47="","",(('CHI² deux variables'!AU47-Expect!AU50)^2)/Expect!AU50)</f>
        <v/>
      </c>
      <c r="AV50" t="str">
        <f>IF('CHI² deux variables'!AV47="","",(('CHI² deux variables'!AV47-Expect!AV50)^2)/Expect!AV50)</f>
        <v/>
      </c>
      <c r="AW50" t="str">
        <f>IF('CHI² deux variables'!AW47="","",(('CHI² deux variables'!AW47-Expect!AW50)^2)/Expect!AW50)</f>
        <v/>
      </c>
      <c r="AX50" t="str">
        <f>IF('CHI² deux variables'!AX47="","",(('CHI² deux variables'!AX47-Expect!AX50)^2)/Expect!AX50)</f>
        <v/>
      </c>
      <c r="AY50" t="str">
        <f>IF('CHI² deux variables'!AY47="","",(('CHI² deux variables'!AY47-Expect!AY50)^2)/Expect!AY50)</f>
        <v/>
      </c>
      <c r="AZ50" t="s">
        <v>675</v>
      </c>
    </row>
    <row r="51" spans="1:52" x14ac:dyDescent="0.25">
      <c r="A51" t="s">
        <v>105</v>
      </c>
      <c r="B51" t="str">
        <f>IF('CHI² deux variables'!B48="","",(('CHI² deux variables'!B48-Expect!B51)^2)/Expect!B51)</f>
        <v/>
      </c>
      <c r="C51" t="str">
        <f>IF('CHI² deux variables'!C48="","",(('CHI² deux variables'!C48-Expect!C51)^2)/Expect!C51)</f>
        <v/>
      </c>
      <c r="D51" t="str">
        <f>IF('CHI² deux variables'!D48="","",(('CHI² deux variables'!D48-Expect!D51)^2)/Expect!D51)</f>
        <v/>
      </c>
      <c r="E51" t="str">
        <f>IF('CHI² deux variables'!E48="","",(('CHI² deux variables'!E48-Expect!E51)^2)/Expect!E51)</f>
        <v/>
      </c>
      <c r="F51" t="str">
        <f>IF('CHI² deux variables'!F48="","",(('CHI² deux variables'!F48-Expect!F51)^2)/Expect!F51)</f>
        <v/>
      </c>
      <c r="G51" t="str">
        <f>IF('CHI² deux variables'!G48="","",(('CHI² deux variables'!G48-Expect!G51)^2)/Expect!G51)</f>
        <v/>
      </c>
      <c r="H51" t="str">
        <f>IF('CHI² deux variables'!H48="","",(('CHI² deux variables'!H48-Expect!H51)^2)/Expect!H51)</f>
        <v/>
      </c>
      <c r="I51" t="str">
        <f>IF('CHI² deux variables'!I48="","",(('CHI² deux variables'!I48-Expect!I51)^2)/Expect!I51)</f>
        <v/>
      </c>
      <c r="J51" t="str">
        <f>IF('CHI² deux variables'!J48="","",(('CHI² deux variables'!J48-Expect!J51)^2)/Expect!J51)</f>
        <v/>
      </c>
      <c r="K51" t="str">
        <f>IF('CHI² deux variables'!K48="","",(('CHI² deux variables'!K48-Expect!K51)^2)/Expect!K51)</f>
        <v/>
      </c>
      <c r="L51" t="str">
        <f>IF('CHI² deux variables'!L48="","",(('CHI² deux variables'!L48-Expect!L51)^2)/Expect!L51)</f>
        <v/>
      </c>
      <c r="M51" t="str">
        <f>IF('CHI² deux variables'!M48="","",(('CHI² deux variables'!M48-Expect!M51)^2)/Expect!M51)</f>
        <v/>
      </c>
      <c r="N51" t="str">
        <f>IF('CHI² deux variables'!N48="","",(('CHI² deux variables'!N48-Expect!N51)^2)/Expect!N51)</f>
        <v/>
      </c>
      <c r="O51" t="str">
        <f>IF('CHI² deux variables'!O48="","",(('CHI² deux variables'!O48-Expect!O51)^2)/Expect!O51)</f>
        <v/>
      </c>
      <c r="P51" t="str">
        <f>IF('CHI² deux variables'!P48="","",(('CHI² deux variables'!P48-Expect!P51)^2)/Expect!P51)</f>
        <v/>
      </c>
      <c r="Q51" t="str">
        <f>IF('CHI² deux variables'!Q48="","",(('CHI² deux variables'!Q48-Expect!Q51)^2)/Expect!Q51)</f>
        <v/>
      </c>
      <c r="R51" t="str">
        <f>IF('CHI² deux variables'!R48="","",(('CHI² deux variables'!R48-Expect!R51)^2)/Expect!R51)</f>
        <v/>
      </c>
      <c r="S51" t="str">
        <f>IF('CHI² deux variables'!S48="","",(('CHI² deux variables'!S48-Expect!S51)^2)/Expect!S51)</f>
        <v/>
      </c>
      <c r="T51" t="str">
        <f>IF('CHI² deux variables'!T48="","",(('CHI² deux variables'!T48-Expect!T51)^2)/Expect!T51)</f>
        <v/>
      </c>
      <c r="U51" t="str">
        <f>IF('CHI² deux variables'!U48="","",(('CHI² deux variables'!U48-Expect!U51)^2)/Expect!U51)</f>
        <v/>
      </c>
      <c r="V51" t="str">
        <f>IF('CHI² deux variables'!V48="","",(('CHI² deux variables'!V48-Expect!V51)^2)/Expect!V51)</f>
        <v/>
      </c>
      <c r="W51" t="str">
        <f>IF('CHI² deux variables'!W48="","",(('CHI² deux variables'!W48-Expect!W51)^2)/Expect!W51)</f>
        <v/>
      </c>
      <c r="X51" t="str">
        <f>IF('CHI² deux variables'!X48="","",(('CHI² deux variables'!X48-Expect!X51)^2)/Expect!X51)</f>
        <v/>
      </c>
      <c r="Y51" t="str">
        <f>IF('CHI² deux variables'!Y48="","",(('CHI² deux variables'!Y48-Expect!Y51)^2)/Expect!Y51)</f>
        <v/>
      </c>
      <c r="Z51" t="str">
        <f>IF('CHI² deux variables'!Z48="","",(('CHI² deux variables'!Z48-Expect!Z51)^2)/Expect!Z51)</f>
        <v/>
      </c>
      <c r="AA51" t="str">
        <f>IF('CHI² deux variables'!AA48="","",(('CHI² deux variables'!AA48-Expect!AA51)^2)/Expect!AA51)</f>
        <v/>
      </c>
      <c r="AB51" t="str">
        <f>IF('CHI² deux variables'!AB48="","",(('CHI² deux variables'!AB48-Expect!AB51)^2)/Expect!AB51)</f>
        <v/>
      </c>
      <c r="AC51" t="str">
        <f>IF('CHI² deux variables'!AC48="","",(('CHI² deux variables'!AC48-Expect!AC51)^2)/Expect!AC51)</f>
        <v/>
      </c>
      <c r="AD51" t="str">
        <f>IF('CHI² deux variables'!AD48="","",(('CHI² deux variables'!AD48-Expect!AD51)^2)/Expect!AD51)</f>
        <v/>
      </c>
      <c r="AE51" t="str">
        <f>IF('CHI² deux variables'!AE48="","",(('CHI² deux variables'!AE48-Expect!AE51)^2)/Expect!AE51)</f>
        <v/>
      </c>
      <c r="AF51" t="str">
        <f>IF('CHI² deux variables'!AF48="","",(('CHI² deux variables'!AF48-Expect!AF51)^2)/Expect!AF51)</f>
        <v/>
      </c>
      <c r="AG51" t="str">
        <f>IF('CHI² deux variables'!AG48="","",(('CHI² deux variables'!AG48-Expect!AG51)^2)/Expect!AG51)</f>
        <v/>
      </c>
      <c r="AH51" t="str">
        <f>IF('CHI² deux variables'!AH48="","",(('CHI² deux variables'!AH48-Expect!AH51)^2)/Expect!AH51)</f>
        <v/>
      </c>
      <c r="AI51" t="str">
        <f>IF('CHI² deux variables'!AI48="","",(('CHI² deux variables'!AI48-Expect!AI51)^2)/Expect!AI51)</f>
        <v/>
      </c>
      <c r="AJ51" t="str">
        <f>IF('CHI² deux variables'!AJ48="","",(('CHI² deux variables'!AJ48-Expect!AJ51)^2)/Expect!AJ51)</f>
        <v/>
      </c>
      <c r="AK51" t="str">
        <f>IF('CHI² deux variables'!AK48="","",(('CHI² deux variables'!AK48-Expect!AK51)^2)/Expect!AK51)</f>
        <v/>
      </c>
      <c r="AL51" t="str">
        <f>IF('CHI² deux variables'!AL48="","",(('CHI² deux variables'!AL48-Expect!AL51)^2)/Expect!AL51)</f>
        <v/>
      </c>
      <c r="AM51" t="str">
        <f>IF('CHI² deux variables'!AM48="","",(('CHI² deux variables'!AM48-Expect!AM51)^2)/Expect!AM51)</f>
        <v/>
      </c>
      <c r="AN51" t="str">
        <f>IF('CHI² deux variables'!AN48="","",(('CHI² deux variables'!AN48-Expect!AN51)^2)/Expect!AN51)</f>
        <v/>
      </c>
      <c r="AO51" t="str">
        <f>IF('CHI² deux variables'!AO48="","",(('CHI² deux variables'!AO48-Expect!AO51)^2)/Expect!AO51)</f>
        <v/>
      </c>
      <c r="AP51" t="str">
        <f>IF('CHI² deux variables'!AP48="","",(('CHI² deux variables'!AP48-Expect!AP51)^2)/Expect!AP51)</f>
        <v/>
      </c>
      <c r="AQ51" t="str">
        <f>IF('CHI² deux variables'!AQ48="","",(('CHI² deux variables'!AQ48-Expect!AQ51)^2)/Expect!AQ51)</f>
        <v/>
      </c>
      <c r="AR51" t="str">
        <f>IF('CHI² deux variables'!AR48="","",(('CHI² deux variables'!AR48-Expect!AR51)^2)/Expect!AR51)</f>
        <v/>
      </c>
      <c r="AS51" t="str">
        <f>IF('CHI² deux variables'!AS48="","",(('CHI² deux variables'!AS48-Expect!AS51)^2)/Expect!AS51)</f>
        <v/>
      </c>
      <c r="AT51" t="str">
        <f>IF('CHI² deux variables'!AT48="","",(('CHI² deux variables'!AT48-Expect!AT51)^2)/Expect!AT51)</f>
        <v/>
      </c>
      <c r="AU51" t="str">
        <f>IF('CHI² deux variables'!AU48="","",(('CHI² deux variables'!AU48-Expect!AU51)^2)/Expect!AU51)</f>
        <v/>
      </c>
      <c r="AV51" t="str">
        <f>IF('CHI² deux variables'!AV48="","",(('CHI² deux variables'!AV48-Expect!AV51)^2)/Expect!AV51)</f>
        <v/>
      </c>
      <c r="AW51" t="str">
        <f>IF('CHI² deux variables'!AW48="","",(('CHI² deux variables'!AW48-Expect!AW51)^2)/Expect!AW51)</f>
        <v/>
      </c>
      <c r="AX51" t="str">
        <f>IF('CHI² deux variables'!AX48="","",(('CHI² deux variables'!AX48-Expect!AX51)^2)/Expect!AX51)</f>
        <v/>
      </c>
      <c r="AY51" t="str">
        <f>IF('CHI² deux variables'!AY48="","",(('CHI² deux variables'!AY48-Expect!AY51)^2)/Expect!AY51)</f>
        <v/>
      </c>
      <c r="AZ51" t="s">
        <v>675</v>
      </c>
    </row>
    <row r="52" spans="1:52" x14ac:dyDescent="0.25">
      <c r="A52" t="s">
        <v>106</v>
      </c>
      <c r="B52" t="str">
        <f>IF('CHI² deux variables'!B49="","",(('CHI² deux variables'!B49-Expect!B52)^2)/Expect!B52)</f>
        <v/>
      </c>
      <c r="C52" t="str">
        <f>IF('CHI² deux variables'!C49="","",(('CHI² deux variables'!C49-Expect!C52)^2)/Expect!C52)</f>
        <v/>
      </c>
      <c r="D52" t="str">
        <f>IF('CHI² deux variables'!D49="","",(('CHI² deux variables'!D49-Expect!D52)^2)/Expect!D52)</f>
        <v/>
      </c>
      <c r="E52" t="str">
        <f>IF('CHI² deux variables'!E49="","",(('CHI² deux variables'!E49-Expect!E52)^2)/Expect!E52)</f>
        <v/>
      </c>
      <c r="F52" t="str">
        <f>IF('CHI² deux variables'!F49="","",(('CHI² deux variables'!F49-Expect!F52)^2)/Expect!F52)</f>
        <v/>
      </c>
      <c r="G52" t="str">
        <f>IF('CHI² deux variables'!G49="","",(('CHI² deux variables'!G49-Expect!G52)^2)/Expect!G52)</f>
        <v/>
      </c>
      <c r="H52" t="str">
        <f>IF('CHI² deux variables'!H49="","",(('CHI² deux variables'!H49-Expect!H52)^2)/Expect!H52)</f>
        <v/>
      </c>
      <c r="I52" t="str">
        <f>IF('CHI² deux variables'!I49="","",(('CHI² deux variables'!I49-Expect!I52)^2)/Expect!I52)</f>
        <v/>
      </c>
      <c r="J52" t="str">
        <f>IF('CHI² deux variables'!J49="","",(('CHI² deux variables'!J49-Expect!J52)^2)/Expect!J52)</f>
        <v/>
      </c>
      <c r="K52" t="str">
        <f>IF('CHI² deux variables'!K49="","",(('CHI² deux variables'!K49-Expect!K52)^2)/Expect!K52)</f>
        <v/>
      </c>
      <c r="L52" t="str">
        <f>IF('CHI² deux variables'!L49="","",(('CHI² deux variables'!L49-Expect!L52)^2)/Expect!L52)</f>
        <v/>
      </c>
      <c r="M52" t="str">
        <f>IF('CHI² deux variables'!M49="","",(('CHI² deux variables'!M49-Expect!M52)^2)/Expect!M52)</f>
        <v/>
      </c>
      <c r="N52" t="str">
        <f>IF('CHI² deux variables'!N49="","",(('CHI² deux variables'!N49-Expect!N52)^2)/Expect!N52)</f>
        <v/>
      </c>
      <c r="O52" t="str">
        <f>IF('CHI² deux variables'!O49="","",(('CHI² deux variables'!O49-Expect!O52)^2)/Expect!O52)</f>
        <v/>
      </c>
      <c r="P52" t="str">
        <f>IF('CHI² deux variables'!P49="","",(('CHI² deux variables'!P49-Expect!P52)^2)/Expect!P52)</f>
        <v/>
      </c>
      <c r="Q52" t="str">
        <f>IF('CHI² deux variables'!Q49="","",(('CHI² deux variables'!Q49-Expect!Q52)^2)/Expect!Q52)</f>
        <v/>
      </c>
      <c r="R52" t="str">
        <f>IF('CHI² deux variables'!R49="","",(('CHI² deux variables'!R49-Expect!R52)^2)/Expect!R52)</f>
        <v/>
      </c>
      <c r="S52" t="str">
        <f>IF('CHI² deux variables'!S49="","",(('CHI² deux variables'!S49-Expect!S52)^2)/Expect!S52)</f>
        <v/>
      </c>
      <c r="T52" t="str">
        <f>IF('CHI² deux variables'!T49="","",(('CHI² deux variables'!T49-Expect!T52)^2)/Expect!T52)</f>
        <v/>
      </c>
      <c r="U52" t="str">
        <f>IF('CHI² deux variables'!U49="","",(('CHI² deux variables'!U49-Expect!U52)^2)/Expect!U52)</f>
        <v/>
      </c>
      <c r="V52" t="str">
        <f>IF('CHI² deux variables'!V49="","",(('CHI² deux variables'!V49-Expect!V52)^2)/Expect!V52)</f>
        <v/>
      </c>
      <c r="W52" t="str">
        <f>IF('CHI² deux variables'!W49="","",(('CHI² deux variables'!W49-Expect!W52)^2)/Expect!W52)</f>
        <v/>
      </c>
      <c r="X52" t="str">
        <f>IF('CHI² deux variables'!X49="","",(('CHI² deux variables'!X49-Expect!X52)^2)/Expect!X52)</f>
        <v/>
      </c>
      <c r="Y52" t="str">
        <f>IF('CHI² deux variables'!Y49="","",(('CHI² deux variables'!Y49-Expect!Y52)^2)/Expect!Y52)</f>
        <v/>
      </c>
      <c r="Z52" t="str">
        <f>IF('CHI² deux variables'!Z49="","",(('CHI² deux variables'!Z49-Expect!Z52)^2)/Expect!Z52)</f>
        <v/>
      </c>
      <c r="AA52" t="str">
        <f>IF('CHI² deux variables'!AA49="","",(('CHI² deux variables'!AA49-Expect!AA52)^2)/Expect!AA52)</f>
        <v/>
      </c>
      <c r="AB52" t="str">
        <f>IF('CHI² deux variables'!AB49="","",(('CHI² deux variables'!AB49-Expect!AB52)^2)/Expect!AB52)</f>
        <v/>
      </c>
      <c r="AC52" t="str">
        <f>IF('CHI² deux variables'!AC49="","",(('CHI² deux variables'!AC49-Expect!AC52)^2)/Expect!AC52)</f>
        <v/>
      </c>
      <c r="AD52" t="str">
        <f>IF('CHI² deux variables'!AD49="","",(('CHI² deux variables'!AD49-Expect!AD52)^2)/Expect!AD52)</f>
        <v/>
      </c>
      <c r="AE52" t="str">
        <f>IF('CHI² deux variables'!AE49="","",(('CHI² deux variables'!AE49-Expect!AE52)^2)/Expect!AE52)</f>
        <v/>
      </c>
      <c r="AF52" t="str">
        <f>IF('CHI² deux variables'!AF49="","",(('CHI² deux variables'!AF49-Expect!AF52)^2)/Expect!AF52)</f>
        <v/>
      </c>
      <c r="AG52" t="str">
        <f>IF('CHI² deux variables'!AG49="","",(('CHI² deux variables'!AG49-Expect!AG52)^2)/Expect!AG52)</f>
        <v/>
      </c>
      <c r="AH52" t="str">
        <f>IF('CHI² deux variables'!AH49="","",(('CHI² deux variables'!AH49-Expect!AH52)^2)/Expect!AH52)</f>
        <v/>
      </c>
      <c r="AI52" t="str">
        <f>IF('CHI² deux variables'!AI49="","",(('CHI² deux variables'!AI49-Expect!AI52)^2)/Expect!AI52)</f>
        <v/>
      </c>
      <c r="AJ52" t="str">
        <f>IF('CHI² deux variables'!AJ49="","",(('CHI² deux variables'!AJ49-Expect!AJ52)^2)/Expect!AJ52)</f>
        <v/>
      </c>
      <c r="AK52" t="str">
        <f>IF('CHI² deux variables'!AK49="","",(('CHI² deux variables'!AK49-Expect!AK52)^2)/Expect!AK52)</f>
        <v/>
      </c>
      <c r="AL52" t="str">
        <f>IF('CHI² deux variables'!AL49="","",(('CHI² deux variables'!AL49-Expect!AL52)^2)/Expect!AL52)</f>
        <v/>
      </c>
      <c r="AM52" t="str">
        <f>IF('CHI² deux variables'!AM49="","",(('CHI² deux variables'!AM49-Expect!AM52)^2)/Expect!AM52)</f>
        <v/>
      </c>
      <c r="AN52" t="str">
        <f>IF('CHI² deux variables'!AN49="","",(('CHI² deux variables'!AN49-Expect!AN52)^2)/Expect!AN52)</f>
        <v/>
      </c>
      <c r="AO52" t="str">
        <f>IF('CHI² deux variables'!AO49="","",(('CHI² deux variables'!AO49-Expect!AO52)^2)/Expect!AO52)</f>
        <v/>
      </c>
      <c r="AP52" t="str">
        <f>IF('CHI² deux variables'!AP49="","",(('CHI² deux variables'!AP49-Expect!AP52)^2)/Expect!AP52)</f>
        <v/>
      </c>
      <c r="AQ52" t="str">
        <f>IF('CHI² deux variables'!AQ49="","",(('CHI² deux variables'!AQ49-Expect!AQ52)^2)/Expect!AQ52)</f>
        <v/>
      </c>
      <c r="AR52" t="str">
        <f>IF('CHI² deux variables'!AR49="","",(('CHI² deux variables'!AR49-Expect!AR52)^2)/Expect!AR52)</f>
        <v/>
      </c>
      <c r="AS52" t="str">
        <f>IF('CHI² deux variables'!AS49="","",(('CHI² deux variables'!AS49-Expect!AS52)^2)/Expect!AS52)</f>
        <v/>
      </c>
      <c r="AT52" t="str">
        <f>IF('CHI² deux variables'!AT49="","",(('CHI² deux variables'!AT49-Expect!AT52)^2)/Expect!AT52)</f>
        <v/>
      </c>
      <c r="AU52" t="str">
        <f>IF('CHI² deux variables'!AU49="","",(('CHI² deux variables'!AU49-Expect!AU52)^2)/Expect!AU52)</f>
        <v/>
      </c>
      <c r="AV52" t="str">
        <f>IF('CHI² deux variables'!AV49="","",(('CHI² deux variables'!AV49-Expect!AV52)^2)/Expect!AV52)</f>
        <v/>
      </c>
      <c r="AW52" t="str">
        <f>IF('CHI² deux variables'!AW49="","",(('CHI² deux variables'!AW49-Expect!AW52)^2)/Expect!AW52)</f>
        <v/>
      </c>
      <c r="AX52" t="str">
        <f>IF('CHI² deux variables'!AX49="","",(('CHI² deux variables'!AX49-Expect!AX52)^2)/Expect!AX52)</f>
        <v/>
      </c>
      <c r="AY52" t="str">
        <f>IF('CHI² deux variables'!AY49="","",(('CHI² deux variables'!AY49-Expect!AY52)^2)/Expect!AY52)</f>
        <v/>
      </c>
      <c r="AZ52" t="s">
        <v>675</v>
      </c>
    </row>
    <row r="53" spans="1:52" x14ac:dyDescent="0.25">
      <c r="A53" t="s">
        <v>107</v>
      </c>
      <c r="B53" t="str">
        <f>IF('CHI² deux variables'!B50="","",(('CHI² deux variables'!B50-Expect!B53)^2)/Expect!B53)</f>
        <v/>
      </c>
      <c r="C53" t="str">
        <f>IF('CHI² deux variables'!C50="","",(('CHI² deux variables'!C50-Expect!C53)^2)/Expect!C53)</f>
        <v/>
      </c>
      <c r="D53" t="str">
        <f>IF('CHI² deux variables'!D50="","",(('CHI² deux variables'!D50-Expect!D53)^2)/Expect!D53)</f>
        <v/>
      </c>
      <c r="E53" t="str">
        <f>IF('CHI² deux variables'!E50="","",(('CHI² deux variables'!E50-Expect!E53)^2)/Expect!E53)</f>
        <v/>
      </c>
      <c r="F53" t="str">
        <f>IF('CHI² deux variables'!F50="","",(('CHI² deux variables'!F50-Expect!F53)^2)/Expect!F53)</f>
        <v/>
      </c>
      <c r="G53" t="str">
        <f>IF('CHI² deux variables'!G50="","",(('CHI² deux variables'!G50-Expect!G53)^2)/Expect!G53)</f>
        <v/>
      </c>
      <c r="H53" t="str">
        <f>IF('CHI² deux variables'!H50="","",(('CHI² deux variables'!H50-Expect!H53)^2)/Expect!H53)</f>
        <v/>
      </c>
      <c r="I53" t="str">
        <f>IF('CHI² deux variables'!I50="","",(('CHI² deux variables'!I50-Expect!I53)^2)/Expect!I53)</f>
        <v/>
      </c>
      <c r="J53" t="str">
        <f>IF('CHI² deux variables'!J50="","",(('CHI² deux variables'!J50-Expect!J53)^2)/Expect!J53)</f>
        <v/>
      </c>
      <c r="K53" t="str">
        <f>IF('CHI² deux variables'!K50="","",(('CHI² deux variables'!K50-Expect!K53)^2)/Expect!K53)</f>
        <v/>
      </c>
      <c r="L53" t="str">
        <f>IF('CHI² deux variables'!L50="","",(('CHI² deux variables'!L50-Expect!L53)^2)/Expect!L53)</f>
        <v/>
      </c>
      <c r="M53" t="str">
        <f>IF('CHI² deux variables'!M50="","",(('CHI² deux variables'!M50-Expect!M53)^2)/Expect!M53)</f>
        <v/>
      </c>
      <c r="N53" t="str">
        <f>IF('CHI² deux variables'!N50="","",(('CHI² deux variables'!N50-Expect!N53)^2)/Expect!N53)</f>
        <v/>
      </c>
      <c r="O53" t="str">
        <f>IF('CHI² deux variables'!O50="","",(('CHI² deux variables'!O50-Expect!O53)^2)/Expect!O53)</f>
        <v/>
      </c>
      <c r="P53" t="str">
        <f>IF('CHI² deux variables'!P50="","",(('CHI² deux variables'!P50-Expect!P53)^2)/Expect!P53)</f>
        <v/>
      </c>
      <c r="Q53" t="str">
        <f>IF('CHI² deux variables'!Q50="","",(('CHI² deux variables'!Q50-Expect!Q53)^2)/Expect!Q53)</f>
        <v/>
      </c>
      <c r="R53" t="str">
        <f>IF('CHI² deux variables'!R50="","",(('CHI² deux variables'!R50-Expect!R53)^2)/Expect!R53)</f>
        <v/>
      </c>
      <c r="S53" t="str">
        <f>IF('CHI² deux variables'!S50="","",(('CHI² deux variables'!S50-Expect!S53)^2)/Expect!S53)</f>
        <v/>
      </c>
      <c r="T53" t="str">
        <f>IF('CHI² deux variables'!T50="","",(('CHI² deux variables'!T50-Expect!T53)^2)/Expect!T53)</f>
        <v/>
      </c>
      <c r="U53" t="str">
        <f>IF('CHI² deux variables'!U50="","",(('CHI² deux variables'!U50-Expect!U53)^2)/Expect!U53)</f>
        <v/>
      </c>
      <c r="V53" t="str">
        <f>IF('CHI² deux variables'!V50="","",(('CHI² deux variables'!V50-Expect!V53)^2)/Expect!V53)</f>
        <v/>
      </c>
      <c r="W53" t="str">
        <f>IF('CHI² deux variables'!W50="","",(('CHI² deux variables'!W50-Expect!W53)^2)/Expect!W53)</f>
        <v/>
      </c>
      <c r="X53" t="str">
        <f>IF('CHI² deux variables'!X50="","",(('CHI² deux variables'!X50-Expect!X53)^2)/Expect!X53)</f>
        <v/>
      </c>
      <c r="Y53" t="str">
        <f>IF('CHI² deux variables'!Y50="","",(('CHI² deux variables'!Y50-Expect!Y53)^2)/Expect!Y53)</f>
        <v/>
      </c>
      <c r="Z53" t="str">
        <f>IF('CHI² deux variables'!Z50="","",(('CHI² deux variables'!Z50-Expect!Z53)^2)/Expect!Z53)</f>
        <v/>
      </c>
      <c r="AA53" t="str">
        <f>IF('CHI² deux variables'!AA50="","",(('CHI² deux variables'!AA50-Expect!AA53)^2)/Expect!AA53)</f>
        <v/>
      </c>
      <c r="AB53" t="str">
        <f>IF('CHI² deux variables'!AB50="","",(('CHI² deux variables'!AB50-Expect!AB53)^2)/Expect!AB53)</f>
        <v/>
      </c>
      <c r="AC53" t="str">
        <f>IF('CHI² deux variables'!AC50="","",(('CHI² deux variables'!AC50-Expect!AC53)^2)/Expect!AC53)</f>
        <v/>
      </c>
      <c r="AD53" t="str">
        <f>IF('CHI² deux variables'!AD50="","",(('CHI² deux variables'!AD50-Expect!AD53)^2)/Expect!AD53)</f>
        <v/>
      </c>
      <c r="AE53" t="str">
        <f>IF('CHI² deux variables'!AE50="","",(('CHI² deux variables'!AE50-Expect!AE53)^2)/Expect!AE53)</f>
        <v/>
      </c>
      <c r="AF53" t="str">
        <f>IF('CHI² deux variables'!AF50="","",(('CHI² deux variables'!AF50-Expect!AF53)^2)/Expect!AF53)</f>
        <v/>
      </c>
      <c r="AG53" t="str">
        <f>IF('CHI² deux variables'!AG50="","",(('CHI² deux variables'!AG50-Expect!AG53)^2)/Expect!AG53)</f>
        <v/>
      </c>
      <c r="AH53" t="str">
        <f>IF('CHI² deux variables'!AH50="","",(('CHI² deux variables'!AH50-Expect!AH53)^2)/Expect!AH53)</f>
        <v/>
      </c>
      <c r="AI53" t="str">
        <f>IF('CHI² deux variables'!AI50="","",(('CHI² deux variables'!AI50-Expect!AI53)^2)/Expect!AI53)</f>
        <v/>
      </c>
      <c r="AJ53" t="str">
        <f>IF('CHI² deux variables'!AJ50="","",(('CHI² deux variables'!AJ50-Expect!AJ53)^2)/Expect!AJ53)</f>
        <v/>
      </c>
      <c r="AK53" t="str">
        <f>IF('CHI² deux variables'!AK50="","",(('CHI² deux variables'!AK50-Expect!AK53)^2)/Expect!AK53)</f>
        <v/>
      </c>
      <c r="AL53" t="str">
        <f>IF('CHI² deux variables'!AL50="","",(('CHI² deux variables'!AL50-Expect!AL53)^2)/Expect!AL53)</f>
        <v/>
      </c>
      <c r="AM53" t="str">
        <f>IF('CHI² deux variables'!AM50="","",(('CHI² deux variables'!AM50-Expect!AM53)^2)/Expect!AM53)</f>
        <v/>
      </c>
      <c r="AN53" t="str">
        <f>IF('CHI² deux variables'!AN50="","",(('CHI² deux variables'!AN50-Expect!AN53)^2)/Expect!AN53)</f>
        <v/>
      </c>
      <c r="AO53" t="str">
        <f>IF('CHI² deux variables'!AO50="","",(('CHI² deux variables'!AO50-Expect!AO53)^2)/Expect!AO53)</f>
        <v/>
      </c>
      <c r="AP53" t="str">
        <f>IF('CHI² deux variables'!AP50="","",(('CHI² deux variables'!AP50-Expect!AP53)^2)/Expect!AP53)</f>
        <v/>
      </c>
      <c r="AQ53" t="str">
        <f>IF('CHI² deux variables'!AQ50="","",(('CHI² deux variables'!AQ50-Expect!AQ53)^2)/Expect!AQ53)</f>
        <v/>
      </c>
      <c r="AR53" t="str">
        <f>IF('CHI² deux variables'!AR50="","",(('CHI² deux variables'!AR50-Expect!AR53)^2)/Expect!AR53)</f>
        <v/>
      </c>
      <c r="AS53" t="str">
        <f>IF('CHI² deux variables'!AS50="","",(('CHI² deux variables'!AS50-Expect!AS53)^2)/Expect!AS53)</f>
        <v/>
      </c>
      <c r="AT53" t="str">
        <f>IF('CHI² deux variables'!AT50="","",(('CHI² deux variables'!AT50-Expect!AT53)^2)/Expect!AT53)</f>
        <v/>
      </c>
      <c r="AU53" t="str">
        <f>IF('CHI² deux variables'!AU50="","",(('CHI² deux variables'!AU50-Expect!AU53)^2)/Expect!AU53)</f>
        <v/>
      </c>
      <c r="AV53" t="str">
        <f>IF('CHI² deux variables'!AV50="","",(('CHI² deux variables'!AV50-Expect!AV53)^2)/Expect!AV53)</f>
        <v/>
      </c>
      <c r="AW53" t="str">
        <f>IF('CHI² deux variables'!AW50="","",(('CHI² deux variables'!AW50-Expect!AW53)^2)/Expect!AW53)</f>
        <v/>
      </c>
      <c r="AX53" t="str">
        <f>IF('CHI² deux variables'!AX50="","",(('CHI² deux variables'!AX50-Expect!AX53)^2)/Expect!AX53)</f>
        <v/>
      </c>
      <c r="AY53" t="str">
        <f>IF('CHI² deux variables'!AY50="","",(('CHI² deux variables'!AY50-Expect!AY53)^2)/Expect!AY53)</f>
        <v/>
      </c>
      <c r="AZ53" t="s">
        <v>675</v>
      </c>
    </row>
    <row r="54" spans="1:52" x14ac:dyDescent="0.25">
      <c r="A54" t="s">
        <v>108</v>
      </c>
      <c r="B54" t="str">
        <f>IF('CHI² deux variables'!B51="","",(('CHI² deux variables'!B51-Expect!B54)^2)/Expect!B54)</f>
        <v/>
      </c>
      <c r="C54" t="str">
        <f>IF('CHI² deux variables'!C51="","",(('CHI² deux variables'!C51-Expect!C54)^2)/Expect!C54)</f>
        <v/>
      </c>
      <c r="D54" t="str">
        <f>IF('CHI² deux variables'!D51="","",(('CHI² deux variables'!D51-Expect!D54)^2)/Expect!D54)</f>
        <v/>
      </c>
      <c r="E54" t="str">
        <f>IF('CHI² deux variables'!E51="","",(('CHI² deux variables'!E51-Expect!E54)^2)/Expect!E54)</f>
        <v/>
      </c>
      <c r="F54" t="str">
        <f>IF('CHI² deux variables'!F51="","",(('CHI² deux variables'!F51-Expect!F54)^2)/Expect!F54)</f>
        <v/>
      </c>
      <c r="G54" t="str">
        <f>IF('CHI² deux variables'!G51="","",(('CHI² deux variables'!G51-Expect!G54)^2)/Expect!G54)</f>
        <v/>
      </c>
      <c r="H54" t="str">
        <f>IF('CHI² deux variables'!H51="","",(('CHI² deux variables'!H51-Expect!H54)^2)/Expect!H54)</f>
        <v/>
      </c>
      <c r="I54" t="str">
        <f>IF('CHI² deux variables'!I51="","",(('CHI² deux variables'!I51-Expect!I54)^2)/Expect!I54)</f>
        <v/>
      </c>
      <c r="J54" t="str">
        <f>IF('CHI² deux variables'!J51="","",(('CHI² deux variables'!J51-Expect!J54)^2)/Expect!J54)</f>
        <v/>
      </c>
      <c r="K54" t="str">
        <f>IF('CHI² deux variables'!K51="","",(('CHI² deux variables'!K51-Expect!K54)^2)/Expect!K54)</f>
        <v/>
      </c>
      <c r="L54" t="str">
        <f>IF('CHI² deux variables'!L51="","",(('CHI² deux variables'!L51-Expect!L54)^2)/Expect!L54)</f>
        <v/>
      </c>
      <c r="M54" t="str">
        <f>IF('CHI² deux variables'!M51="","",(('CHI² deux variables'!M51-Expect!M54)^2)/Expect!M54)</f>
        <v/>
      </c>
      <c r="N54" t="str">
        <f>IF('CHI² deux variables'!N51="","",(('CHI² deux variables'!N51-Expect!N54)^2)/Expect!N54)</f>
        <v/>
      </c>
      <c r="O54" t="str">
        <f>IF('CHI² deux variables'!O51="","",(('CHI² deux variables'!O51-Expect!O54)^2)/Expect!O54)</f>
        <v/>
      </c>
      <c r="P54" t="str">
        <f>IF('CHI² deux variables'!P51="","",(('CHI² deux variables'!P51-Expect!P54)^2)/Expect!P54)</f>
        <v/>
      </c>
      <c r="Q54" t="str">
        <f>IF('CHI² deux variables'!Q51="","",(('CHI² deux variables'!Q51-Expect!Q54)^2)/Expect!Q54)</f>
        <v/>
      </c>
      <c r="R54" t="str">
        <f>IF('CHI² deux variables'!R51="","",(('CHI² deux variables'!R51-Expect!R54)^2)/Expect!R54)</f>
        <v/>
      </c>
      <c r="S54" t="str">
        <f>IF('CHI² deux variables'!S51="","",(('CHI² deux variables'!S51-Expect!S54)^2)/Expect!S54)</f>
        <v/>
      </c>
      <c r="T54" t="str">
        <f>IF('CHI² deux variables'!T51="","",(('CHI² deux variables'!T51-Expect!T54)^2)/Expect!T54)</f>
        <v/>
      </c>
      <c r="U54" t="str">
        <f>IF('CHI² deux variables'!U51="","",(('CHI² deux variables'!U51-Expect!U54)^2)/Expect!U54)</f>
        <v/>
      </c>
      <c r="V54" t="str">
        <f>IF('CHI² deux variables'!V51="","",(('CHI² deux variables'!V51-Expect!V54)^2)/Expect!V54)</f>
        <v/>
      </c>
      <c r="W54" t="str">
        <f>IF('CHI² deux variables'!W51="","",(('CHI² deux variables'!W51-Expect!W54)^2)/Expect!W54)</f>
        <v/>
      </c>
      <c r="X54" t="str">
        <f>IF('CHI² deux variables'!X51="","",(('CHI² deux variables'!X51-Expect!X54)^2)/Expect!X54)</f>
        <v/>
      </c>
      <c r="Y54" t="str">
        <f>IF('CHI² deux variables'!Y51="","",(('CHI² deux variables'!Y51-Expect!Y54)^2)/Expect!Y54)</f>
        <v/>
      </c>
      <c r="Z54" t="str">
        <f>IF('CHI² deux variables'!Z51="","",(('CHI² deux variables'!Z51-Expect!Z54)^2)/Expect!Z54)</f>
        <v/>
      </c>
      <c r="AA54" t="str">
        <f>IF('CHI² deux variables'!AA51="","",(('CHI² deux variables'!AA51-Expect!AA54)^2)/Expect!AA54)</f>
        <v/>
      </c>
      <c r="AB54" t="str">
        <f>IF('CHI² deux variables'!AB51="","",(('CHI² deux variables'!AB51-Expect!AB54)^2)/Expect!AB54)</f>
        <v/>
      </c>
      <c r="AC54" t="str">
        <f>IF('CHI² deux variables'!AC51="","",(('CHI² deux variables'!AC51-Expect!AC54)^2)/Expect!AC54)</f>
        <v/>
      </c>
      <c r="AD54" t="str">
        <f>IF('CHI² deux variables'!AD51="","",(('CHI² deux variables'!AD51-Expect!AD54)^2)/Expect!AD54)</f>
        <v/>
      </c>
      <c r="AE54" t="str">
        <f>IF('CHI² deux variables'!AE51="","",(('CHI² deux variables'!AE51-Expect!AE54)^2)/Expect!AE54)</f>
        <v/>
      </c>
      <c r="AF54" t="str">
        <f>IF('CHI² deux variables'!AF51="","",(('CHI² deux variables'!AF51-Expect!AF54)^2)/Expect!AF54)</f>
        <v/>
      </c>
      <c r="AG54" t="str">
        <f>IF('CHI² deux variables'!AG51="","",(('CHI² deux variables'!AG51-Expect!AG54)^2)/Expect!AG54)</f>
        <v/>
      </c>
      <c r="AH54" t="str">
        <f>IF('CHI² deux variables'!AH51="","",(('CHI² deux variables'!AH51-Expect!AH54)^2)/Expect!AH54)</f>
        <v/>
      </c>
      <c r="AI54" t="str">
        <f>IF('CHI² deux variables'!AI51="","",(('CHI² deux variables'!AI51-Expect!AI54)^2)/Expect!AI54)</f>
        <v/>
      </c>
      <c r="AJ54" t="str">
        <f>IF('CHI² deux variables'!AJ51="","",(('CHI² deux variables'!AJ51-Expect!AJ54)^2)/Expect!AJ54)</f>
        <v/>
      </c>
      <c r="AK54" t="str">
        <f>IF('CHI² deux variables'!AK51="","",(('CHI² deux variables'!AK51-Expect!AK54)^2)/Expect!AK54)</f>
        <v/>
      </c>
      <c r="AL54" t="str">
        <f>IF('CHI² deux variables'!AL51="","",(('CHI² deux variables'!AL51-Expect!AL54)^2)/Expect!AL54)</f>
        <v/>
      </c>
      <c r="AM54" t="str">
        <f>IF('CHI² deux variables'!AM51="","",(('CHI² deux variables'!AM51-Expect!AM54)^2)/Expect!AM54)</f>
        <v/>
      </c>
      <c r="AN54" t="str">
        <f>IF('CHI² deux variables'!AN51="","",(('CHI² deux variables'!AN51-Expect!AN54)^2)/Expect!AN54)</f>
        <v/>
      </c>
      <c r="AO54" t="str">
        <f>IF('CHI² deux variables'!AO51="","",(('CHI² deux variables'!AO51-Expect!AO54)^2)/Expect!AO54)</f>
        <v/>
      </c>
      <c r="AP54" t="str">
        <f>IF('CHI² deux variables'!AP51="","",(('CHI² deux variables'!AP51-Expect!AP54)^2)/Expect!AP54)</f>
        <v/>
      </c>
      <c r="AQ54" t="str">
        <f>IF('CHI² deux variables'!AQ51="","",(('CHI² deux variables'!AQ51-Expect!AQ54)^2)/Expect!AQ54)</f>
        <v/>
      </c>
      <c r="AR54" t="str">
        <f>IF('CHI² deux variables'!AR51="","",(('CHI² deux variables'!AR51-Expect!AR54)^2)/Expect!AR54)</f>
        <v/>
      </c>
      <c r="AS54" t="str">
        <f>IF('CHI² deux variables'!AS51="","",(('CHI² deux variables'!AS51-Expect!AS54)^2)/Expect!AS54)</f>
        <v/>
      </c>
      <c r="AT54" t="str">
        <f>IF('CHI² deux variables'!AT51="","",(('CHI² deux variables'!AT51-Expect!AT54)^2)/Expect!AT54)</f>
        <v/>
      </c>
      <c r="AU54" t="str">
        <f>IF('CHI² deux variables'!AU51="","",(('CHI² deux variables'!AU51-Expect!AU54)^2)/Expect!AU54)</f>
        <v/>
      </c>
      <c r="AV54" t="str">
        <f>IF('CHI² deux variables'!AV51="","",(('CHI² deux variables'!AV51-Expect!AV54)^2)/Expect!AV54)</f>
        <v/>
      </c>
      <c r="AW54" t="str">
        <f>IF('CHI² deux variables'!AW51="","",(('CHI² deux variables'!AW51-Expect!AW54)^2)/Expect!AW54)</f>
        <v/>
      </c>
      <c r="AX54" t="str">
        <f>IF('CHI² deux variables'!AX51="","",(('CHI² deux variables'!AX51-Expect!AX54)^2)/Expect!AX54)</f>
        <v/>
      </c>
      <c r="AY54" t="str">
        <f>IF('CHI² deux variables'!AY51="","",(('CHI² deux variables'!AY51-Expect!AY54)^2)/Expect!AY54)</f>
        <v/>
      </c>
      <c r="AZ54" t="s">
        <v>675</v>
      </c>
    </row>
    <row r="55" spans="1:52" x14ac:dyDescent="0.25">
      <c r="A55" t="s">
        <v>109</v>
      </c>
      <c r="B55" t="str">
        <f>IF('CHI² deux variables'!B52="","",(('CHI² deux variables'!B52-Expect!B55)^2)/Expect!B55)</f>
        <v/>
      </c>
      <c r="C55" t="str">
        <f>IF('CHI² deux variables'!C52="","",(('CHI² deux variables'!C52-Expect!C55)^2)/Expect!C55)</f>
        <v/>
      </c>
      <c r="D55" t="str">
        <f>IF('CHI² deux variables'!D52="","",(('CHI² deux variables'!D52-Expect!D55)^2)/Expect!D55)</f>
        <v/>
      </c>
      <c r="E55" t="str">
        <f>IF('CHI² deux variables'!E52="","",(('CHI² deux variables'!E52-Expect!E55)^2)/Expect!E55)</f>
        <v/>
      </c>
      <c r="F55" t="str">
        <f>IF('CHI² deux variables'!F52="","",(('CHI² deux variables'!F52-Expect!F55)^2)/Expect!F55)</f>
        <v/>
      </c>
      <c r="G55" t="str">
        <f>IF('CHI² deux variables'!G52="","",(('CHI² deux variables'!G52-Expect!G55)^2)/Expect!G55)</f>
        <v/>
      </c>
      <c r="H55" t="str">
        <f>IF('CHI² deux variables'!H52="","",(('CHI² deux variables'!H52-Expect!H55)^2)/Expect!H55)</f>
        <v/>
      </c>
      <c r="I55" t="str">
        <f>IF('CHI² deux variables'!I52="","",(('CHI² deux variables'!I52-Expect!I55)^2)/Expect!I55)</f>
        <v/>
      </c>
      <c r="J55" t="str">
        <f>IF('CHI² deux variables'!J52="","",(('CHI² deux variables'!J52-Expect!J55)^2)/Expect!J55)</f>
        <v/>
      </c>
      <c r="K55" t="str">
        <f>IF('CHI² deux variables'!K52="","",(('CHI² deux variables'!K52-Expect!K55)^2)/Expect!K55)</f>
        <v/>
      </c>
      <c r="L55" t="str">
        <f>IF('CHI² deux variables'!L52="","",(('CHI² deux variables'!L52-Expect!L55)^2)/Expect!L55)</f>
        <v/>
      </c>
      <c r="M55" t="str">
        <f>IF('CHI² deux variables'!M52="","",(('CHI² deux variables'!M52-Expect!M55)^2)/Expect!M55)</f>
        <v/>
      </c>
      <c r="N55" t="str">
        <f>IF('CHI² deux variables'!N52="","",(('CHI² deux variables'!N52-Expect!N55)^2)/Expect!N55)</f>
        <v/>
      </c>
      <c r="O55" t="str">
        <f>IF('CHI² deux variables'!O52="","",(('CHI² deux variables'!O52-Expect!O55)^2)/Expect!O55)</f>
        <v/>
      </c>
      <c r="P55" t="str">
        <f>IF('CHI² deux variables'!P52="","",(('CHI² deux variables'!P52-Expect!P55)^2)/Expect!P55)</f>
        <v/>
      </c>
      <c r="Q55" t="str">
        <f>IF('CHI² deux variables'!Q52="","",(('CHI² deux variables'!Q52-Expect!Q55)^2)/Expect!Q55)</f>
        <v/>
      </c>
      <c r="R55" t="str">
        <f>IF('CHI² deux variables'!R52="","",(('CHI² deux variables'!R52-Expect!R55)^2)/Expect!R55)</f>
        <v/>
      </c>
      <c r="S55" t="str">
        <f>IF('CHI² deux variables'!S52="","",(('CHI² deux variables'!S52-Expect!S55)^2)/Expect!S55)</f>
        <v/>
      </c>
      <c r="T55" t="str">
        <f>IF('CHI² deux variables'!T52="","",(('CHI² deux variables'!T52-Expect!T55)^2)/Expect!T55)</f>
        <v/>
      </c>
      <c r="U55" t="str">
        <f>IF('CHI² deux variables'!U52="","",(('CHI² deux variables'!U52-Expect!U55)^2)/Expect!U55)</f>
        <v/>
      </c>
      <c r="V55" t="str">
        <f>IF('CHI² deux variables'!V52="","",(('CHI² deux variables'!V52-Expect!V55)^2)/Expect!V55)</f>
        <v/>
      </c>
      <c r="W55" t="str">
        <f>IF('CHI² deux variables'!W52="","",(('CHI² deux variables'!W52-Expect!W55)^2)/Expect!W55)</f>
        <v/>
      </c>
      <c r="X55" t="str">
        <f>IF('CHI² deux variables'!X52="","",(('CHI² deux variables'!X52-Expect!X55)^2)/Expect!X55)</f>
        <v/>
      </c>
      <c r="Y55" t="str">
        <f>IF('CHI² deux variables'!Y52="","",(('CHI² deux variables'!Y52-Expect!Y55)^2)/Expect!Y55)</f>
        <v/>
      </c>
      <c r="Z55" t="str">
        <f>IF('CHI² deux variables'!Z52="","",(('CHI² deux variables'!Z52-Expect!Z55)^2)/Expect!Z55)</f>
        <v/>
      </c>
      <c r="AA55" t="str">
        <f>IF('CHI² deux variables'!AA52="","",(('CHI² deux variables'!AA52-Expect!AA55)^2)/Expect!AA55)</f>
        <v/>
      </c>
      <c r="AB55" t="str">
        <f>IF('CHI² deux variables'!AB52="","",(('CHI² deux variables'!AB52-Expect!AB55)^2)/Expect!AB55)</f>
        <v/>
      </c>
      <c r="AC55" t="str">
        <f>IF('CHI² deux variables'!AC52="","",(('CHI² deux variables'!AC52-Expect!AC55)^2)/Expect!AC55)</f>
        <v/>
      </c>
      <c r="AD55" t="str">
        <f>IF('CHI² deux variables'!AD52="","",(('CHI² deux variables'!AD52-Expect!AD55)^2)/Expect!AD55)</f>
        <v/>
      </c>
      <c r="AE55" t="str">
        <f>IF('CHI² deux variables'!AE52="","",(('CHI² deux variables'!AE52-Expect!AE55)^2)/Expect!AE55)</f>
        <v/>
      </c>
      <c r="AF55" t="str">
        <f>IF('CHI² deux variables'!AF52="","",(('CHI² deux variables'!AF52-Expect!AF55)^2)/Expect!AF55)</f>
        <v/>
      </c>
      <c r="AG55" t="str">
        <f>IF('CHI² deux variables'!AG52="","",(('CHI² deux variables'!AG52-Expect!AG55)^2)/Expect!AG55)</f>
        <v/>
      </c>
      <c r="AH55" t="str">
        <f>IF('CHI² deux variables'!AH52="","",(('CHI² deux variables'!AH52-Expect!AH55)^2)/Expect!AH55)</f>
        <v/>
      </c>
      <c r="AI55" t="str">
        <f>IF('CHI² deux variables'!AI52="","",(('CHI² deux variables'!AI52-Expect!AI55)^2)/Expect!AI55)</f>
        <v/>
      </c>
      <c r="AJ55" t="str">
        <f>IF('CHI² deux variables'!AJ52="","",(('CHI² deux variables'!AJ52-Expect!AJ55)^2)/Expect!AJ55)</f>
        <v/>
      </c>
      <c r="AK55" t="str">
        <f>IF('CHI² deux variables'!AK52="","",(('CHI² deux variables'!AK52-Expect!AK55)^2)/Expect!AK55)</f>
        <v/>
      </c>
      <c r="AL55" t="str">
        <f>IF('CHI² deux variables'!AL52="","",(('CHI² deux variables'!AL52-Expect!AL55)^2)/Expect!AL55)</f>
        <v/>
      </c>
      <c r="AM55" t="str">
        <f>IF('CHI² deux variables'!AM52="","",(('CHI² deux variables'!AM52-Expect!AM55)^2)/Expect!AM55)</f>
        <v/>
      </c>
      <c r="AN55" t="str">
        <f>IF('CHI² deux variables'!AN52="","",(('CHI² deux variables'!AN52-Expect!AN55)^2)/Expect!AN55)</f>
        <v/>
      </c>
      <c r="AO55" t="str">
        <f>IF('CHI² deux variables'!AO52="","",(('CHI² deux variables'!AO52-Expect!AO55)^2)/Expect!AO55)</f>
        <v/>
      </c>
      <c r="AP55" t="str">
        <f>IF('CHI² deux variables'!AP52="","",(('CHI² deux variables'!AP52-Expect!AP55)^2)/Expect!AP55)</f>
        <v/>
      </c>
      <c r="AQ55" t="str">
        <f>IF('CHI² deux variables'!AQ52="","",(('CHI² deux variables'!AQ52-Expect!AQ55)^2)/Expect!AQ55)</f>
        <v/>
      </c>
      <c r="AR55" t="str">
        <f>IF('CHI² deux variables'!AR52="","",(('CHI² deux variables'!AR52-Expect!AR55)^2)/Expect!AR55)</f>
        <v/>
      </c>
      <c r="AS55" t="str">
        <f>IF('CHI² deux variables'!AS52="","",(('CHI² deux variables'!AS52-Expect!AS55)^2)/Expect!AS55)</f>
        <v/>
      </c>
      <c r="AT55" t="str">
        <f>IF('CHI² deux variables'!AT52="","",(('CHI² deux variables'!AT52-Expect!AT55)^2)/Expect!AT55)</f>
        <v/>
      </c>
      <c r="AU55" t="str">
        <f>IF('CHI² deux variables'!AU52="","",(('CHI² deux variables'!AU52-Expect!AU55)^2)/Expect!AU55)</f>
        <v/>
      </c>
      <c r="AV55" t="str">
        <f>IF('CHI² deux variables'!AV52="","",(('CHI² deux variables'!AV52-Expect!AV55)^2)/Expect!AV55)</f>
        <v/>
      </c>
      <c r="AW55" t="str">
        <f>IF('CHI² deux variables'!AW52="","",(('CHI² deux variables'!AW52-Expect!AW55)^2)/Expect!AW55)</f>
        <v/>
      </c>
      <c r="AX55" t="str">
        <f>IF('CHI² deux variables'!AX52="","",(('CHI² deux variables'!AX52-Expect!AX55)^2)/Expect!AX55)</f>
        <v/>
      </c>
      <c r="AY55" t="str">
        <f>IF('CHI² deux variables'!AY52="","",(('CHI² deux variables'!AY52-Expect!AY55)^2)/Expect!AY55)</f>
        <v/>
      </c>
      <c r="AZ55" t="s">
        <v>675</v>
      </c>
    </row>
    <row r="56" spans="1:52" x14ac:dyDescent="0.25">
      <c r="A56" t="s">
        <v>110</v>
      </c>
      <c r="B56" t="str">
        <f>IF('CHI² deux variables'!B53="","",(('CHI² deux variables'!B53-Expect!B56)^2)/Expect!B56)</f>
        <v/>
      </c>
      <c r="C56" t="str">
        <f>IF('CHI² deux variables'!C53="","",(('CHI² deux variables'!C53-Expect!C56)^2)/Expect!C56)</f>
        <v/>
      </c>
      <c r="D56" t="str">
        <f>IF('CHI² deux variables'!D53="","",(('CHI² deux variables'!D53-Expect!D56)^2)/Expect!D56)</f>
        <v/>
      </c>
      <c r="E56" t="str">
        <f>IF('CHI² deux variables'!E53="","",(('CHI² deux variables'!E53-Expect!E56)^2)/Expect!E56)</f>
        <v/>
      </c>
      <c r="F56" t="str">
        <f>IF('CHI² deux variables'!F53="","",(('CHI² deux variables'!F53-Expect!F56)^2)/Expect!F56)</f>
        <v/>
      </c>
      <c r="G56" t="str">
        <f>IF('CHI² deux variables'!G53="","",(('CHI² deux variables'!G53-Expect!G56)^2)/Expect!G56)</f>
        <v/>
      </c>
      <c r="H56" t="str">
        <f>IF('CHI² deux variables'!H53="","",(('CHI² deux variables'!H53-Expect!H56)^2)/Expect!H56)</f>
        <v/>
      </c>
      <c r="I56" t="str">
        <f>IF('CHI² deux variables'!I53="","",(('CHI² deux variables'!I53-Expect!I56)^2)/Expect!I56)</f>
        <v/>
      </c>
      <c r="J56" t="str">
        <f>IF('CHI² deux variables'!J53="","",(('CHI² deux variables'!J53-Expect!J56)^2)/Expect!J56)</f>
        <v/>
      </c>
      <c r="K56" t="str">
        <f>IF('CHI² deux variables'!K53="","",(('CHI² deux variables'!K53-Expect!K56)^2)/Expect!K56)</f>
        <v/>
      </c>
      <c r="L56" t="str">
        <f>IF('CHI² deux variables'!L53="","",(('CHI² deux variables'!L53-Expect!L56)^2)/Expect!L56)</f>
        <v/>
      </c>
      <c r="M56" t="str">
        <f>IF('CHI² deux variables'!M53="","",(('CHI² deux variables'!M53-Expect!M56)^2)/Expect!M56)</f>
        <v/>
      </c>
      <c r="N56" t="str">
        <f>IF('CHI² deux variables'!N53="","",(('CHI² deux variables'!N53-Expect!N56)^2)/Expect!N56)</f>
        <v/>
      </c>
      <c r="O56" t="str">
        <f>IF('CHI² deux variables'!O53="","",(('CHI² deux variables'!O53-Expect!O56)^2)/Expect!O56)</f>
        <v/>
      </c>
      <c r="P56" t="str">
        <f>IF('CHI² deux variables'!P53="","",(('CHI² deux variables'!P53-Expect!P56)^2)/Expect!P56)</f>
        <v/>
      </c>
      <c r="Q56" t="str">
        <f>IF('CHI² deux variables'!Q53="","",(('CHI² deux variables'!Q53-Expect!Q56)^2)/Expect!Q56)</f>
        <v/>
      </c>
      <c r="R56" t="str">
        <f>IF('CHI² deux variables'!R53="","",(('CHI² deux variables'!R53-Expect!R56)^2)/Expect!R56)</f>
        <v/>
      </c>
      <c r="S56" t="str">
        <f>IF('CHI² deux variables'!S53="","",(('CHI² deux variables'!S53-Expect!S56)^2)/Expect!S56)</f>
        <v/>
      </c>
      <c r="T56" t="str">
        <f>IF('CHI² deux variables'!T53="","",(('CHI² deux variables'!T53-Expect!T56)^2)/Expect!T56)</f>
        <v/>
      </c>
      <c r="U56" t="str">
        <f>IF('CHI² deux variables'!U53="","",(('CHI² deux variables'!U53-Expect!U56)^2)/Expect!U56)</f>
        <v/>
      </c>
      <c r="V56" t="str">
        <f>IF('CHI² deux variables'!V53="","",(('CHI² deux variables'!V53-Expect!V56)^2)/Expect!V56)</f>
        <v/>
      </c>
      <c r="W56" t="str">
        <f>IF('CHI² deux variables'!W53="","",(('CHI² deux variables'!W53-Expect!W56)^2)/Expect!W56)</f>
        <v/>
      </c>
      <c r="X56" t="str">
        <f>IF('CHI² deux variables'!X53="","",(('CHI² deux variables'!X53-Expect!X56)^2)/Expect!X56)</f>
        <v/>
      </c>
      <c r="Y56" t="str">
        <f>IF('CHI² deux variables'!Y53="","",(('CHI² deux variables'!Y53-Expect!Y56)^2)/Expect!Y56)</f>
        <v/>
      </c>
      <c r="Z56" t="str">
        <f>IF('CHI² deux variables'!Z53="","",(('CHI² deux variables'!Z53-Expect!Z56)^2)/Expect!Z56)</f>
        <v/>
      </c>
      <c r="AA56" t="str">
        <f>IF('CHI² deux variables'!AA53="","",(('CHI² deux variables'!AA53-Expect!AA56)^2)/Expect!AA56)</f>
        <v/>
      </c>
      <c r="AB56" t="str">
        <f>IF('CHI² deux variables'!AB53="","",(('CHI² deux variables'!AB53-Expect!AB56)^2)/Expect!AB56)</f>
        <v/>
      </c>
      <c r="AC56" t="str">
        <f>IF('CHI² deux variables'!AC53="","",(('CHI² deux variables'!AC53-Expect!AC56)^2)/Expect!AC56)</f>
        <v/>
      </c>
      <c r="AD56" t="str">
        <f>IF('CHI² deux variables'!AD53="","",(('CHI² deux variables'!AD53-Expect!AD56)^2)/Expect!AD56)</f>
        <v/>
      </c>
      <c r="AE56" t="str">
        <f>IF('CHI² deux variables'!AE53="","",(('CHI² deux variables'!AE53-Expect!AE56)^2)/Expect!AE56)</f>
        <v/>
      </c>
      <c r="AF56" t="str">
        <f>IF('CHI² deux variables'!AF53="","",(('CHI² deux variables'!AF53-Expect!AF56)^2)/Expect!AF56)</f>
        <v/>
      </c>
      <c r="AG56" t="str">
        <f>IF('CHI² deux variables'!AG53="","",(('CHI² deux variables'!AG53-Expect!AG56)^2)/Expect!AG56)</f>
        <v/>
      </c>
      <c r="AH56" t="str">
        <f>IF('CHI² deux variables'!AH53="","",(('CHI² deux variables'!AH53-Expect!AH56)^2)/Expect!AH56)</f>
        <v/>
      </c>
      <c r="AI56" t="str">
        <f>IF('CHI² deux variables'!AI53="","",(('CHI² deux variables'!AI53-Expect!AI56)^2)/Expect!AI56)</f>
        <v/>
      </c>
      <c r="AJ56" t="str">
        <f>IF('CHI² deux variables'!AJ53="","",(('CHI² deux variables'!AJ53-Expect!AJ56)^2)/Expect!AJ56)</f>
        <v/>
      </c>
      <c r="AK56" t="str">
        <f>IF('CHI² deux variables'!AK53="","",(('CHI² deux variables'!AK53-Expect!AK56)^2)/Expect!AK56)</f>
        <v/>
      </c>
      <c r="AL56" t="str">
        <f>IF('CHI² deux variables'!AL53="","",(('CHI² deux variables'!AL53-Expect!AL56)^2)/Expect!AL56)</f>
        <v/>
      </c>
      <c r="AM56" t="str">
        <f>IF('CHI² deux variables'!AM53="","",(('CHI² deux variables'!AM53-Expect!AM56)^2)/Expect!AM56)</f>
        <v/>
      </c>
      <c r="AN56" t="str">
        <f>IF('CHI² deux variables'!AN53="","",(('CHI² deux variables'!AN53-Expect!AN56)^2)/Expect!AN56)</f>
        <v/>
      </c>
      <c r="AO56" t="str">
        <f>IF('CHI² deux variables'!AO53="","",(('CHI² deux variables'!AO53-Expect!AO56)^2)/Expect!AO56)</f>
        <v/>
      </c>
      <c r="AP56" t="str">
        <f>IF('CHI² deux variables'!AP53="","",(('CHI² deux variables'!AP53-Expect!AP56)^2)/Expect!AP56)</f>
        <v/>
      </c>
      <c r="AQ56" t="str">
        <f>IF('CHI² deux variables'!AQ53="","",(('CHI² deux variables'!AQ53-Expect!AQ56)^2)/Expect!AQ56)</f>
        <v/>
      </c>
      <c r="AR56" t="str">
        <f>IF('CHI² deux variables'!AR53="","",(('CHI² deux variables'!AR53-Expect!AR56)^2)/Expect!AR56)</f>
        <v/>
      </c>
      <c r="AS56" t="str">
        <f>IF('CHI² deux variables'!AS53="","",(('CHI² deux variables'!AS53-Expect!AS56)^2)/Expect!AS56)</f>
        <v/>
      </c>
      <c r="AT56" t="str">
        <f>IF('CHI² deux variables'!AT53="","",(('CHI² deux variables'!AT53-Expect!AT56)^2)/Expect!AT56)</f>
        <v/>
      </c>
      <c r="AU56" t="str">
        <f>IF('CHI² deux variables'!AU53="","",(('CHI² deux variables'!AU53-Expect!AU56)^2)/Expect!AU56)</f>
        <v/>
      </c>
      <c r="AV56" t="str">
        <f>IF('CHI² deux variables'!AV53="","",(('CHI² deux variables'!AV53-Expect!AV56)^2)/Expect!AV56)</f>
        <v/>
      </c>
      <c r="AW56" t="str">
        <f>IF('CHI² deux variables'!AW53="","",(('CHI² deux variables'!AW53-Expect!AW56)^2)/Expect!AW56)</f>
        <v/>
      </c>
      <c r="AX56" t="str">
        <f>IF('CHI² deux variables'!AX53="","",(('CHI² deux variables'!AX53-Expect!AX56)^2)/Expect!AX56)</f>
        <v/>
      </c>
      <c r="AY56" t="str">
        <f>IF('CHI² deux variables'!AY53="","",(('CHI² deux variables'!AY53-Expect!AY56)^2)/Expect!AY56)</f>
        <v/>
      </c>
      <c r="AZ56" t="s">
        <v>675</v>
      </c>
    </row>
    <row r="57" spans="1:52" x14ac:dyDescent="0.25">
      <c r="A57" t="s">
        <v>111</v>
      </c>
      <c r="B57" t="str">
        <f>IF('CHI² deux variables'!B54="","",(('CHI² deux variables'!B54-Expect!B57)^2)/Expect!B57)</f>
        <v/>
      </c>
      <c r="C57" t="str">
        <f>IF('CHI² deux variables'!C54="","",(('CHI² deux variables'!C54-Expect!C57)^2)/Expect!C57)</f>
        <v/>
      </c>
      <c r="D57" t="str">
        <f>IF('CHI² deux variables'!D54="","",(('CHI² deux variables'!D54-Expect!D57)^2)/Expect!D57)</f>
        <v/>
      </c>
      <c r="E57" t="str">
        <f>IF('CHI² deux variables'!E54="","",(('CHI² deux variables'!E54-Expect!E57)^2)/Expect!E57)</f>
        <v/>
      </c>
      <c r="F57" t="str">
        <f>IF('CHI² deux variables'!F54="","",(('CHI² deux variables'!F54-Expect!F57)^2)/Expect!F57)</f>
        <v/>
      </c>
      <c r="G57" t="str">
        <f>IF('CHI² deux variables'!G54="","",(('CHI² deux variables'!G54-Expect!G57)^2)/Expect!G57)</f>
        <v/>
      </c>
      <c r="H57" t="str">
        <f>IF('CHI² deux variables'!H54="","",(('CHI² deux variables'!H54-Expect!H57)^2)/Expect!H57)</f>
        <v/>
      </c>
      <c r="I57" t="str">
        <f>IF('CHI² deux variables'!I54="","",(('CHI² deux variables'!I54-Expect!I57)^2)/Expect!I57)</f>
        <v/>
      </c>
      <c r="J57" t="str">
        <f>IF('CHI² deux variables'!J54="","",(('CHI² deux variables'!J54-Expect!J57)^2)/Expect!J57)</f>
        <v/>
      </c>
      <c r="K57" t="str">
        <f>IF('CHI² deux variables'!K54="","",(('CHI² deux variables'!K54-Expect!K57)^2)/Expect!K57)</f>
        <v/>
      </c>
      <c r="L57" t="str">
        <f>IF('CHI² deux variables'!L54="","",(('CHI² deux variables'!L54-Expect!L57)^2)/Expect!L57)</f>
        <v/>
      </c>
      <c r="M57" t="str">
        <f>IF('CHI² deux variables'!M54="","",(('CHI² deux variables'!M54-Expect!M57)^2)/Expect!M57)</f>
        <v/>
      </c>
      <c r="N57" t="str">
        <f>IF('CHI² deux variables'!N54="","",(('CHI² deux variables'!N54-Expect!N57)^2)/Expect!N57)</f>
        <v/>
      </c>
      <c r="O57" t="str">
        <f>IF('CHI² deux variables'!O54="","",(('CHI² deux variables'!O54-Expect!O57)^2)/Expect!O57)</f>
        <v/>
      </c>
      <c r="P57" t="str">
        <f>IF('CHI² deux variables'!P54="","",(('CHI² deux variables'!P54-Expect!P57)^2)/Expect!P57)</f>
        <v/>
      </c>
      <c r="Q57" t="str">
        <f>IF('CHI² deux variables'!Q54="","",(('CHI² deux variables'!Q54-Expect!Q57)^2)/Expect!Q57)</f>
        <v/>
      </c>
      <c r="R57" t="str">
        <f>IF('CHI² deux variables'!R54="","",(('CHI² deux variables'!R54-Expect!R57)^2)/Expect!R57)</f>
        <v/>
      </c>
      <c r="S57" t="str">
        <f>IF('CHI² deux variables'!S54="","",(('CHI² deux variables'!S54-Expect!S57)^2)/Expect!S57)</f>
        <v/>
      </c>
      <c r="T57" t="str">
        <f>IF('CHI² deux variables'!T54="","",(('CHI² deux variables'!T54-Expect!T57)^2)/Expect!T57)</f>
        <v/>
      </c>
      <c r="U57" t="str">
        <f>IF('CHI² deux variables'!U54="","",(('CHI² deux variables'!U54-Expect!U57)^2)/Expect!U57)</f>
        <v/>
      </c>
      <c r="V57" t="str">
        <f>IF('CHI² deux variables'!V54="","",(('CHI² deux variables'!V54-Expect!V57)^2)/Expect!V57)</f>
        <v/>
      </c>
      <c r="W57" t="str">
        <f>IF('CHI² deux variables'!W54="","",(('CHI² deux variables'!W54-Expect!W57)^2)/Expect!W57)</f>
        <v/>
      </c>
      <c r="X57" t="str">
        <f>IF('CHI² deux variables'!X54="","",(('CHI² deux variables'!X54-Expect!X57)^2)/Expect!X57)</f>
        <v/>
      </c>
      <c r="Y57" t="str">
        <f>IF('CHI² deux variables'!Y54="","",(('CHI² deux variables'!Y54-Expect!Y57)^2)/Expect!Y57)</f>
        <v/>
      </c>
      <c r="Z57" t="str">
        <f>IF('CHI² deux variables'!Z54="","",(('CHI² deux variables'!Z54-Expect!Z57)^2)/Expect!Z57)</f>
        <v/>
      </c>
      <c r="AA57" t="str">
        <f>IF('CHI² deux variables'!AA54="","",(('CHI² deux variables'!AA54-Expect!AA57)^2)/Expect!AA57)</f>
        <v/>
      </c>
      <c r="AB57" t="str">
        <f>IF('CHI² deux variables'!AB54="","",(('CHI² deux variables'!AB54-Expect!AB57)^2)/Expect!AB57)</f>
        <v/>
      </c>
      <c r="AC57" t="str">
        <f>IF('CHI² deux variables'!AC54="","",(('CHI² deux variables'!AC54-Expect!AC57)^2)/Expect!AC57)</f>
        <v/>
      </c>
      <c r="AD57" t="str">
        <f>IF('CHI² deux variables'!AD54="","",(('CHI² deux variables'!AD54-Expect!AD57)^2)/Expect!AD57)</f>
        <v/>
      </c>
      <c r="AE57" t="str">
        <f>IF('CHI² deux variables'!AE54="","",(('CHI² deux variables'!AE54-Expect!AE57)^2)/Expect!AE57)</f>
        <v/>
      </c>
      <c r="AF57" t="str">
        <f>IF('CHI² deux variables'!AF54="","",(('CHI² deux variables'!AF54-Expect!AF57)^2)/Expect!AF57)</f>
        <v/>
      </c>
      <c r="AG57" t="str">
        <f>IF('CHI² deux variables'!AG54="","",(('CHI² deux variables'!AG54-Expect!AG57)^2)/Expect!AG57)</f>
        <v/>
      </c>
      <c r="AH57" t="str">
        <f>IF('CHI² deux variables'!AH54="","",(('CHI² deux variables'!AH54-Expect!AH57)^2)/Expect!AH57)</f>
        <v/>
      </c>
      <c r="AI57" t="str">
        <f>IF('CHI² deux variables'!AI54="","",(('CHI² deux variables'!AI54-Expect!AI57)^2)/Expect!AI57)</f>
        <v/>
      </c>
      <c r="AJ57" t="str">
        <f>IF('CHI² deux variables'!AJ54="","",(('CHI² deux variables'!AJ54-Expect!AJ57)^2)/Expect!AJ57)</f>
        <v/>
      </c>
      <c r="AK57" t="str">
        <f>IF('CHI² deux variables'!AK54="","",(('CHI² deux variables'!AK54-Expect!AK57)^2)/Expect!AK57)</f>
        <v/>
      </c>
      <c r="AL57" t="str">
        <f>IF('CHI² deux variables'!AL54="","",(('CHI² deux variables'!AL54-Expect!AL57)^2)/Expect!AL57)</f>
        <v/>
      </c>
      <c r="AM57" t="str">
        <f>IF('CHI² deux variables'!AM54="","",(('CHI² deux variables'!AM54-Expect!AM57)^2)/Expect!AM57)</f>
        <v/>
      </c>
      <c r="AN57" t="str">
        <f>IF('CHI² deux variables'!AN54="","",(('CHI² deux variables'!AN54-Expect!AN57)^2)/Expect!AN57)</f>
        <v/>
      </c>
      <c r="AO57" t="str">
        <f>IF('CHI² deux variables'!AO54="","",(('CHI² deux variables'!AO54-Expect!AO57)^2)/Expect!AO57)</f>
        <v/>
      </c>
      <c r="AP57" t="str">
        <f>IF('CHI² deux variables'!AP54="","",(('CHI² deux variables'!AP54-Expect!AP57)^2)/Expect!AP57)</f>
        <v/>
      </c>
      <c r="AQ57" t="str">
        <f>IF('CHI² deux variables'!AQ54="","",(('CHI² deux variables'!AQ54-Expect!AQ57)^2)/Expect!AQ57)</f>
        <v/>
      </c>
      <c r="AR57" t="str">
        <f>IF('CHI² deux variables'!AR54="","",(('CHI² deux variables'!AR54-Expect!AR57)^2)/Expect!AR57)</f>
        <v/>
      </c>
      <c r="AS57" t="str">
        <f>IF('CHI² deux variables'!AS54="","",(('CHI² deux variables'!AS54-Expect!AS57)^2)/Expect!AS57)</f>
        <v/>
      </c>
      <c r="AT57" t="str">
        <f>IF('CHI² deux variables'!AT54="","",(('CHI² deux variables'!AT54-Expect!AT57)^2)/Expect!AT57)</f>
        <v/>
      </c>
      <c r="AU57" t="str">
        <f>IF('CHI² deux variables'!AU54="","",(('CHI² deux variables'!AU54-Expect!AU57)^2)/Expect!AU57)</f>
        <v/>
      </c>
      <c r="AV57" t="str">
        <f>IF('CHI² deux variables'!AV54="","",(('CHI² deux variables'!AV54-Expect!AV57)^2)/Expect!AV57)</f>
        <v/>
      </c>
      <c r="AW57" t="str">
        <f>IF('CHI² deux variables'!AW54="","",(('CHI² deux variables'!AW54-Expect!AW57)^2)/Expect!AW57)</f>
        <v/>
      </c>
      <c r="AX57" t="str">
        <f>IF('CHI² deux variables'!AX54="","",(('CHI² deux variables'!AX54-Expect!AX57)^2)/Expect!AX57)</f>
        <v/>
      </c>
      <c r="AY57" t="str">
        <f>IF('CHI² deux variables'!AY54="","",(('CHI² deux variables'!AY54-Expect!AY57)^2)/Expect!AY57)</f>
        <v/>
      </c>
      <c r="AZ57" t="s">
        <v>675</v>
      </c>
    </row>
    <row r="58" spans="1:52" x14ac:dyDescent="0.25">
      <c r="A58" t="s">
        <v>112</v>
      </c>
      <c r="B58" t="str">
        <f>IF('CHI² deux variables'!B55="","",(('CHI² deux variables'!B55-Expect!B58)^2)/Expect!B58)</f>
        <v/>
      </c>
      <c r="C58" t="str">
        <f>IF('CHI² deux variables'!C55="","",(('CHI² deux variables'!C55-Expect!C58)^2)/Expect!C58)</f>
        <v/>
      </c>
      <c r="D58" t="str">
        <f>IF('CHI² deux variables'!D55="","",(('CHI² deux variables'!D55-Expect!D58)^2)/Expect!D58)</f>
        <v/>
      </c>
      <c r="E58" t="str">
        <f>IF('CHI² deux variables'!E55="","",(('CHI² deux variables'!E55-Expect!E58)^2)/Expect!E58)</f>
        <v/>
      </c>
      <c r="F58" t="str">
        <f>IF('CHI² deux variables'!F55="","",(('CHI² deux variables'!F55-Expect!F58)^2)/Expect!F58)</f>
        <v/>
      </c>
      <c r="G58" t="str">
        <f>IF('CHI² deux variables'!G55="","",(('CHI² deux variables'!G55-Expect!G58)^2)/Expect!G58)</f>
        <v/>
      </c>
      <c r="H58" t="str">
        <f>IF('CHI² deux variables'!H55="","",(('CHI² deux variables'!H55-Expect!H58)^2)/Expect!H58)</f>
        <v/>
      </c>
      <c r="I58" t="str">
        <f>IF('CHI² deux variables'!I55="","",(('CHI² deux variables'!I55-Expect!I58)^2)/Expect!I58)</f>
        <v/>
      </c>
      <c r="J58" t="str">
        <f>IF('CHI² deux variables'!J55="","",(('CHI² deux variables'!J55-Expect!J58)^2)/Expect!J58)</f>
        <v/>
      </c>
      <c r="K58" t="str">
        <f>IF('CHI² deux variables'!K55="","",(('CHI² deux variables'!K55-Expect!K58)^2)/Expect!K58)</f>
        <v/>
      </c>
      <c r="L58" t="str">
        <f>IF('CHI² deux variables'!L55="","",(('CHI² deux variables'!L55-Expect!L58)^2)/Expect!L58)</f>
        <v/>
      </c>
      <c r="M58" t="str">
        <f>IF('CHI² deux variables'!M55="","",(('CHI² deux variables'!M55-Expect!M58)^2)/Expect!M58)</f>
        <v/>
      </c>
      <c r="N58" t="str">
        <f>IF('CHI² deux variables'!N55="","",(('CHI² deux variables'!N55-Expect!N58)^2)/Expect!N58)</f>
        <v/>
      </c>
      <c r="O58" t="str">
        <f>IF('CHI² deux variables'!O55="","",(('CHI² deux variables'!O55-Expect!O58)^2)/Expect!O58)</f>
        <v/>
      </c>
      <c r="P58" t="str">
        <f>IF('CHI² deux variables'!P55="","",(('CHI² deux variables'!P55-Expect!P58)^2)/Expect!P58)</f>
        <v/>
      </c>
      <c r="Q58" t="str">
        <f>IF('CHI² deux variables'!Q55="","",(('CHI² deux variables'!Q55-Expect!Q58)^2)/Expect!Q58)</f>
        <v/>
      </c>
      <c r="R58" t="str">
        <f>IF('CHI² deux variables'!R55="","",(('CHI² deux variables'!R55-Expect!R58)^2)/Expect!R58)</f>
        <v/>
      </c>
      <c r="S58" t="str">
        <f>IF('CHI² deux variables'!S55="","",(('CHI² deux variables'!S55-Expect!S58)^2)/Expect!S58)</f>
        <v/>
      </c>
      <c r="T58" t="str">
        <f>IF('CHI² deux variables'!T55="","",(('CHI² deux variables'!T55-Expect!T58)^2)/Expect!T58)</f>
        <v/>
      </c>
      <c r="U58" t="str">
        <f>IF('CHI² deux variables'!U55="","",(('CHI² deux variables'!U55-Expect!U58)^2)/Expect!U58)</f>
        <v/>
      </c>
      <c r="V58" t="str">
        <f>IF('CHI² deux variables'!V55="","",(('CHI² deux variables'!V55-Expect!V58)^2)/Expect!V58)</f>
        <v/>
      </c>
      <c r="W58" t="str">
        <f>IF('CHI² deux variables'!W55="","",(('CHI² deux variables'!W55-Expect!W58)^2)/Expect!W58)</f>
        <v/>
      </c>
      <c r="X58" t="str">
        <f>IF('CHI² deux variables'!X55="","",(('CHI² deux variables'!X55-Expect!X58)^2)/Expect!X58)</f>
        <v/>
      </c>
      <c r="Y58" t="str">
        <f>IF('CHI² deux variables'!Y55="","",(('CHI² deux variables'!Y55-Expect!Y58)^2)/Expect!Y58)</f>
        <v/>
      </c>
      <c r="Z58" t="str">
        <f>IF('CHI² deux variables'!Z55="","",(('CHI² deux variables'!Z55-Expect!Z58)^2)/Expect!Z58)</f>
        <v/>
      </c>
      <c r="AA58" t="str">
        <f>IF('CHI² deux variables'!AA55="","",(('CHI² deux variables'!AA55-Expect!AA58)^2)/Expect!AA58)</f>
        <v/>
      </c>
      <c r="AB58" t="str">
        <f>IF('CHI² deux variables'!AB55="","",(('CHI² deux variables'!AB55-Expect!AB58)^2)/Expect!AB58)</f>
        <v/>
      </c>
      <c r="AC58" t="str">
        <f>IF('CHI² deux variables'!AC55="","",(('CHI² deux variables'!AC55-Expect!AC58)^2)/Expect!AC58)</f>
        <v/>
      </c>
      <c r="AD58" t="str">
        <f>IF('CHI² deux variables'!AD55="","",(('CHI² deux variables'!AD55-Expect!AD58)^2)/Expect!AD58)</f>
        <v/>
      </c>
      <c r="AE58" t="str">
        <f>IF('CHI² deux variables'!AE55="","",(('CHI² deux variables'!AE55-Expect!AE58)^2)/Expect!AE58)</f>
        <v/>
      </c>
      <c r="AF58" t="str">
        <f>IF('CHI² deux variables'!AF55="","",(('CHI² deux variables'!AF55-Expect!AF58)^2)/Expect!AF58)</f>
        <v/>
      </c>
      <c r="AG58" t="str">
        <f>IF('CHI² deux variables'!AG55="","",(('CHI² deux variables'!AG55-Expect!AG58)^2)/Expect!AG58)</f>
        <v/>
      </c>
      <c r="AH58" t="str">
        <f>IF('CHI² deux variables'!AH55="","",(('CHI² deux variables'!AH55-Expect!AH58)^2)/Expect!AH58)</f>
        <v/>
      </c>
      <c r="AI58" t="str">
        <f>IF('CHI² deux variables'!AI55="","",(('CHI² deux variables'!AI55-Expect!AI58)^2)/Expect!AI58)</f>
        <v/>
      </c>
      <c r="AJ58" t="str">
        <f>IF('CHI² deux variables'!AJ55="","",(('CHI² deux variables'!AJ55-Expect!AJ58)^2)/Expect!AJ58)</f>
        <v/>
      </c>
      <c r="AK58" t="str">
        <f>IF('CHI² deux variables'!AK55="","",(('CHI² deux variables'!AK55-Expect!AK58)^2)/Expect!AK58)</f>
        <v/>
      </c>
      <c r="AL58" t="str">
        <f>IF('CHI² deux variables'!AL55="","",(('CHI² deux variables'!AL55-Expect!AL58)^2)/Expect!AL58)</f>
        <v/>
      </c>
      <c r="AM58" t="str">
        <f>IF('CHI² deux variables'!AM55="","",(('CHI² deux variables'!AM55-Expect!AM58)^2)/Expect!AM58)</f>
        <v/>
      </c>
      <c r="AN58" t="str">
        <f>IF('CHI² deux variables'!AN55="","",(('CHI² deux variables'!AN55-Expect!AN58)^2)/Expect!AN58)</f>
        <v/>
      </c>
      <c r="AO58" t="str">
        <f>IF('CHI² deux variables'!AO55="","",(('CHI² deux variables'!AO55-Expect!AO58)^2)/Expect!AO58)</f>
        <v/>
      </c>
      <c r="AP58" t="str">
        <f>IF('CHI² deux variables'!AP55="","",(('CHI² deux variables'!AP55-Expect!AP58)^2)/Expect!AP58)</f>
        <v/>
      </c>
      <c r="AQ58" t="str">
        <f>IF('CHI² deux variables'!AQ55="","",(('CHI² deux variables'!AQ55-Expect!AQ58)^2)/Expect!AQ58)</f>
        <v/>
      </c>
      <c r="AR58" t="str">
        <f>IF('CHI² deux variables'!AR55="","",(('CHI² deux variables'!AR55-Expect!AR58)^2)/Expect!AR58)</f>
        <v/>
      </c>
      <c r="AS58" t="str">
        <f>IF('CHI² deux variables'!AS55="","",(('CHI² deux variables'!AS55-Expect!AS58)^2)/Expect!AS58)</f>
        <v/>
      </c>
      <c r="AT58" t="str">
        <f>IF('CHI² deux variables'!AT55="","",(('CHI² deux variables'!AT55-Expect!AT58)^2)/Expect!AT58)</f>
        <v/>
      </c>
      <c r="AU58" t="str">
        <f>IF('CHI² deux variables'!AU55="","",(('CHI² deux variables'!AU55-Expect!AU58)^2)/Expect!AU58)</f>
        <v/>
      </c>
      <c r="AV58" t="str">
        <f>IF('CHI² deux variables'!AV55="","",(('CHI² deux variables'!AV55-Expect!AV58)^2)/Expect!AV58)</f>
        <v/>
      </c>
      <c r="AW58" t="str">
        <f>IF('CHI² deux variables'!AW55="","",(('CHI² deux variables'!AW55-Expect!AW58)^2)/Expect!AW58)</f>
        <v/>
      </c>
      <c r="AX58" t="str">
        <f>IF('CHI² deux variables'!AX55="","",(('CHI² deux variables'!AX55-Expect!AX58)^2)/Expect!AX58)</f>
        <v/>
      </c>
      <c r="AY58" t="str">
        <f>IF('CHI² deux variables'!AY55="","",(('CHI² deux variables'!AY55-Expect!AY58)^2)/Expect!AY58)</f>
        <v/>
      </c>
      <c r="AZ58" t="s">
        <v>675</v>
      </c>
    </row>
    <row r="59" spans="1:52" x14ac:dyDescent="0.25">
      <c r="A59" t="s">
        <v>113</v>
      </c>
      <c r="B59" t="str">
        <f>IF('CHI² deux variables'!B56="","",(('CHI² deux variables'!B56-Expect!B59)^2)/Expect!B59)</f>
        <v/>
      </c>
      <c r="C59" t="str">
        <f>IF('CHI² deux variables'!C56="","",(('CHI² deux variables'!C56-Expect!C59)^2)/Expect!C59)</f>
        <v/>
      </c>
      <c r="D59" t="str">
        <f>IF('CHI² deux variables'!D56="","",(('CHI² deux variables'!D56-Expect!D59)^2)/Expect!D59)</f>
        <v/>
      </c>
      <c r="E59" t="str">
        <f>IF('CHI² deux variables'!E56="","",(('CHI² deux variables'!E56-Expect!E59)^2)/Expect!E59)</f>
        <v/>
      </c>
      <c r="F59" t="str">
        <f>IF('CHI² deux variables'!F56="","",(('CHI² deux variables'!F56-Expect!F59)^2)/Expect!F59)</f>
        <v/>
      </c>
      <c r="G59" t="str">
        <f>IF('CHI² deux variables'!G56="","",(('CHI² deux variables'!G56-Expect!G59)^2)/Expect!G59)</f>
        <v/>
      </c>
      <c r="H59" t="str">
        <f>IF('CHI² deux variables'!H56="","",(('CHI² deux variables'!H56-Expect!H59)^2)/Expect!H59)</f>
        <v/>
      </c>
      <c r="I59" t="str">
        <f>IF('CHI² deux variables'!I56="","",(('CHI² deux variables'!I56-Expect!I59)^2)/Expect!I59)</f>
        <v/>
      </c>
      <c r="J59" t="str">
        <f>IF('CHI² deux variables'!J56="","",(('CHI² deux variables'!J56-Expect!J59)^2)/Expect!J59)</f>
        <v/>
      </c>
      <c r="K59" t="str">
        <f>IF('CHI² deux variables'!K56="","",(('CHI² deux variables'!K56-Expect!K59)^2)/Expect!K59)</f>
        <v/>
      </c>
      <c r="L59" t="str">
        <f>IF('CHI² deux variables'!L56="","",(('CHI² deux variables'!L56-Expect!L59)^2)/Expect!L59)</f>
        <v/>
      </c>
      <c r="M59" t="str">
        <f>IF('CHI² deux variables'!M56="","",(('CHI² deux variables'!M56-Expect!M59)^2)/Expect!M59)</f>
        <v/>
      </c>
      <c r="N59" t="str">
        <f>IF('CHI² deux variables'!N56="","",(('CHI² deux variables'!N56-Expect!N59)^2)/Expect!N59)</f>
        <v/>
      </c>
      <c r="O59" t="str">
        <f>IF('CHI² deux variables'!O56="","",(('CHI² deux variables'!O56-Expect!O59)^2)/Expect!O59)</f>
        <v/>
      </c>
      <c r="P59" t="str">
        <f>IF('CHI² deux variables'!P56="","",(('CHI² deux variables'!P56-Expect!P59)^2)/Expect!P59)</f>
        <v/>
      </c>
      <c r="Q59" t="str">
        <f>IF('CHI² deux variables'!Q56="","",(('CHI² deux variables'!Q56-Expect!Q59)^2)/Expect!Q59)</f>
        <v/>
      </c>
      <c r="R59" t="str">
        <f>IF('CHI² deux variables'!R56="","",(('CHI² deux variables'!R56-Expect!R59)^2)/Expect!R59)</f>
        <v/>
      </c>
      <c r="S59" t="str">
        <f>IF('CHI² deux variables'!S56="","",(('CHI² deux variables'!S56-Expect!S59)^2)/Expect!S59)</f>
        <v/>
      </c>
      <c r="T59" t="str">
        <f>IF('CHI² deux variables'!T56="","",(('CHI² deux variables'!T56-Expect!T59)^2)/Expect!T59)</f>
        <v/>
      </c>
      <c r="U59" t="str">
        <f>IF('CHI² deux variables'!U56="","",(('CHI² deux variables'!U56-Expect!U59)^2)/Expect!U59)</f>
        <v/>
      </c>
      <c r="V59" t="str">
        <f>IF('CHI² deux variables'!V56="","",(('CHI² deux variables'!V56-Expect!V59)^2)/Expect!V59)</f>
        <v/>
      </c>
      <c r="W59" t="str">
        <f>IF('CHI² deux variables'!W56="","",(('CHI² deux variables'!W56-Expect!W59)^2)/Expect!W59)</f>
        <v/>
      </c>
      <c r="X59" t="str">
        <f>IF('CHI² deux variables'!X56="","",(('CHI² deux variables'!X56-Expect!X59)^2)/Expect!X59)</f>
        <v/>
      </c>
      <c r="Y59" t="str">
        <f>IF('CHI² deux variables'!Y56="","",(('CHI² deux variables'!Y56-Expect!Y59)^2)/Expect!Y59)</f>
        <v/>
      </c>
      <c r="Z59" t="str">
        <f>IF('CHI² deux variables'!Z56="","",(('CHI² deux variables'!Z56-Expect!Z59)^2)/Expect!Z59)</f>
        <v/>
      </c>
      <c r="AA59" t="str">
        <f>IF('CHI² deux variables'!AA56="","",(('CHI² deux variables'!AA56-Expect!AA59)^2)/Expect!AA59)</f>
        <v/>
      </c>
      <c r="AB59" t="str">
        <f>IF('CHI² deux variables'!AB56="","",(('CHI² deux variables'!AB56-Expect!AB59)^2)/Expect!AB59)</f>
        <v/>
      </c>
      <c r="AC59" t="str">
        <f>IF('CHI² deux variables'!AC56="","",(('CHI² deux variables'!AC56-Expect!AC59)^2)/Expect!AC59)</f>
        <v/>
      </c>
      <c r="AD59" t="str">
        <f>IF('CHI² deux variables'!AD56="","",(('CHI² deux variables'!AD56-Expect!AD59)^2)/Expect!AD59)</f>
        <v/>
      </c>
      <c r="AE59" t="str">
        <f>IF('CHI² deux variables'!AE56="","",(('CHI² deux variables'!AE56-Expect!AE59)^2)/Expect!AE59)</f>
        <v/>
      </c>
      <c r="AF59" t="str">
        <f>IF('CHI² deux variables'!AF56="","",(('CHI² deux variables'!AF56-Expect!AF59)^2)/Expect!AF59)</f>
        <v/>
      </c>
      <c r="AG59" t="str">
        <f>IF('CHI² deux variables'!AG56="","",(('CHI² deux variables'!AG56-Expect!AG59)^2)/Expect!AG59)</f>
        <v/>
      </c>
      <c r="AH59" t="str">
        <f>IF('CHI² deux variables'!AH56="","",(('CHI² deux variables'!AH56-Expect!AH59)^2)/Expect!AH59)</f>
        <v/>
      </c>
      <c r="AI59" t="str">
        <f>IF('CHI² deux variables'!AI56="","",(('CHI² deux variables'!AI56-Expect!AI59)^2)/Expect!AI59)</f>
        <v/>
      </c>
      <c r="AJ59" t="str">
        <f>IF('CHI² deux variables'!AJ56="","",(('CHI² deux variables'!AJ56-Expect!AJ59)^2)/Expect!AJ59)</f>
        <v/>
      </c>
      <c r="AK59" t="str">
        <f>IF('CHI² deux variables'!AK56="","",(('CHI² deux variables'!AK56-Expect!AK59)^2)/Expect!AK59)</f>
        <v/>
      </c>
      <c r="AL59" t="str">
        <f>IF('CHI² deux variables'!AL56="","",(('CHI² deux variables'!AL56-Expect!AL59)^2)/Expect!AL59)</f>
        <v/>
      </c>
      <c r="AM59" t="str">
        <f>IF('CHI² deux variables'!AM56="","",(('CHI² deux variables'!AM56-Expect!AM59)^2)/Expect!AM59)</f>
        <v/>
      </c>
      <c r="AN59" t="str">
        <f>IF('CHI² deux variables'!AN56="","",(('CHI² deux variables'!AN56-Expect!AN59)^2)/Expect!AN59)</f>
        <v/>
      </c>
      <c r="AO59" t="str">
        <f>IF('CHI² deux variables'!AO56="","",(('CHI² deux variables'!AO56-Expect!AO59)^2)/Expect!AO59)</f>
        <v/>
      </c>
      <c r="AP59" t="str">
        <f>IF('CHI² deux variables'!AP56="","",(('CHI² deux variables'!AP56-Expect!AP59)^2)/Expect!AP59)</f>
        <v/>
      </c>
      <c r="AQ59" t="str">
        <f>IF('CHI² deux variables'!AQ56="","",(('CHI² deux variables'!AQ56-Expect!AQ59)^2)/Expect!AQ59)</f>
        <v/>
      </c>
      <c r="AR59" t="str">
        <f>IF('CHI² deux variables'!AR56="","",(('CHI² deux variables'!AR56-Expect!AR59)^2)/Expect!AR59)</f>
        <v/>
      </c>
      <c r="AS59" t="str">
        <f>IF('CHI² deux variables'!AS56="","",(('CHI² deux variables'!AS56-Expect!AS59)^2)/Expect!AS59)</f>
        <v/>
      </c>
      <c r="AT59" t="str">
        <f>IF('CHI² deux variables'!AT56="","",(('CHI² deux variables'!AT56-Expect!AT59)^2)/Expect!AT59)</f>
        <v/>
      </c>
      <c r="AU59" t="str">
        <f>IF('CHI² deux variables'!AU56="","",(('CHI² deux variables'!AU56-Expect!AU59)^2)/Expect!AU59)</f>
        <v/>
      </c>
      <c r="AV59" t="str">
        <f>IF('CHI² deux variables'!AV56="","",(('CHI² deux variables'!AV56-Expect!AV59)^2)/Expect!AV59)</f>
        <v/>
      </c>
      <c r="AW59" t="str">
        <f>IF('CHI² deux variables'!AW56="","",(('CHI² deux variables'!AW56-Expect!AW59)^2)/Expect!AW59)</f>
        <v/>
      </c>
      <c r="AX59" t="str">
        <f>IF('CHI² deux variables'!AX56="","",(('CHI² deux variables'!AX56-Expect!AX59)^2)/Expect!AX59)</f>
        <v/>
      </c>
      <c r="AY59" t="str">
        <f>IF('CHI² deux variables'!AY56="","",(('CHI² deux variables'!AY56-Expect!AY59)^2)/Expect!AY59)</f>
        <v/>
      </c>
      <c r="AZ59" t="s">
        <v>675</v>
      </c>
    </row>
    <row r="60" spans="1:52" x14ac:dyDescent="0.25">
      <c r="A60" t="s">
        <v>114</v>
      </c>
      <c r="B60" t="str">
        <f>IF('CHI² deux variables'!B57="","",(('CHI² deux variables'!B57-Expect!B60)^2)/Expect!B60)</f>
        <v/>
      </c>
      <c r="C60" t="str">
        <f>IF('CHI² deux variables'!C57="","",(('CHI² deux variables'!C57-Expect!C60)^2)/Expect!C60)</f>
        <v/>
      </c>
      <c r="D60" t="str">
        <f>IF('CHI² deux variables'!D57="","",(('CHI² deux variables'!D57-Expect!D60)^2)/Expect!D60)</f>
        <v/>
      </c>
      <c r="E60" t="str">
        <f>IF('CHI² deux variables'!E57="","",(('CHI² deux variables'!E57-Expect!E60)^2)/Expect!E60)</f>
        <v/>
      </c>
      <c r="F60" t="str">
        <f>IF('CHI² deux variables'!F57="","",(('CHI² deux variables'!F57-Expect!F60)^2)/Expect!F60)</f>
        <v/>
      </c>
      <c r="G60" t="str">
        <f>IF('CHI² deux variables'!G57="","",(('CHI² deux variables'!G57-Expect!G60)^2)/Expect!G60)</f>
        <v/>
      </c>
      <c r="H60" t="str">
        <f>IF('CHI² deux variables'!H57="","",(('CHI² deux variables'!H57-Expect!H60)^2)/Expect!H60)</f>
        <v/>
      </c>
      <c r="I60" t="str">
        <f>IF('CHI² deux variables'!I57="","",(('CHI² deux variables'!I57-Expect!I60)^2)/Expect!I60)</f>
        <v/>
      </c>
      <c r="J60" t="str">
        <f>IF('CHI² deux variables'!J57="","",(('CHI² deux variables'!J57-Expect!J60)^2)/Expect!J60)</f>
        <v/>
      </c>
      <c r="K60" t="str">
        <f>IF('CHI² deux variables'!K57="","",(('CHI² deux variables'!K57-Expect!K60)^2)/Expect!K60)</f>
        <v/>
      </c>
      <c r="L60" t="str">
        <f>IF('CHI² deux variables'!L57="","",(('CHI² deux variables'!L57-Expect!L60)^2)/Expect!L60)</f>
        <v/>
      </c>
      <c r="M60" t="str">
        <f>IF('CHI² deux variables'!M57="","",(('CHI² deux variables'!M57-Expect!M60)^2)/Expect!M60)</f>
        <v/>
      </c>
      <c r="N60" t="str">
        <f>IF('CHI² deux variables'!N57="","",(('CHI² deux variables'!N57-Expect!N60)^2)/Expect!N60)</f>
        <v/>
      </c>
      <c r="O60" t="str">
        <f>IF('CHI² deux variables'!O57="","",(('CHI² deux variables'!O57-Expect!O60)^2)/Expect!O60)</f>
        <v/>
      </c>
      <c r="P60" t="str">
        <f>IF('CHI² deux variables'!P57="","",(('CHI² deux variables'!P57-Expect!P60)^2)/Expect!P60)</f>
        <v/>
      </c>
      <c r="Q60" t="str">
        <f>IF('CHI² deux variables'!Q57="","",(('CHI² deux variables'!Q57-Expect!Q60)^2)/Expect!Q60)</f>
        <v/>
      </c>
      <c r="R60" t="str">
        <f>IF('CHI² deux variables'!R57="","",(('CHI² deux variables'!R57-Expect!R60)^2)/Expect!R60)</f>
        <v/>
      </c>
      <c r="S60" t="str">
        <f>IF('CHI² deux variables'!S57="","",(('CHI² deux variables'!S57-Expect!S60)^2)/Expect!S60)</f>
        <v/>
      </c>
      <c r="T60" t="str">
        <f>IF('CHI² deux variables'!T57="","",(('CHI² deux variables'!T57-Expect!T60)^2)/Expect!T60)</f>
        <v/>
      </c>
      <c r="U60" t="str">
        <f>IF('CHI² deux variables'!U57="","",(('CHI² deux variables'!U57-Expect!U60)^2)/Expect!U60)</f>
        <v/>
      </c>
      <c r="V60" t="str">
        <f>IF('CHI² deux variables'!V57="","",(('CHI² deux variables'!V57-Expect!V60)^2)/Expect!V60)</f>
        <v/>
      </c>
      <c r="W60" t="str">
        <f>IF('CHI² deux variables'!W57="","",(('CHI² deux variables'!W57-Expect!W60)^2)/Expect!W60)</f>
        <v/>
      </c>
      <c r="X60" t="str">
        <f>IF('CHI² deux variables'!X57="","",(('CHI² deux variables'!X57-Expect!X60)^2)/Expect!X60)</f>
        <v/>
      </c>
      <c r="Y60" t="str">
        <f>IF('CHI² deux variables'!Y57="","",(('CHI² deux variables'!Y57-Expect!Y60)^2)/Expect!Y60)</f>
        <v/>
      </c>
      <c r="Z60" t="str">
        <f>IF('CHI² deux variables'!Z57="","",(('CHI² deux variables'!Z57-Expect!Z60)^2)/Expect!Z60)</f>
        <v/>
      </c>
      <c r="AA60" t="str">
        <f>IF('CHI² deux variables'!AA57="","",(('CHI² deux variables'!AA57-Expect!AA60)^2)/Expect!AA60)</f>
        <v/>
      </c>
      <c r="AB60" t="str">
        <f>IF('CHI² deux variables'!AB57="","",(('CHI² deux variables'!AB57-Expect!AB60)^2)/Expect!AB60)</f>
        <v/>
      </c>
      <c r="AC60" t="str">
        <f>IF('CHI² deux variables'!AC57="","",(('CHI² deux variables'!AC57-Expect!AC60)^2)/Expect!AC60)</f>
        <v/>
      </c>
      <c r="AD60" t="str">
        <f>IF('CHI² deux variables'!AD57="","",(('CHI² deux variables'!AD57-Expect!AD60)^2)/Expect!AD60)</f>
        <v/>
      </c>
      <c r="AE60" t="str">
        <f>IF('CHI² deux variables'!AE57="","",(('CHI² deux variables'!AE57-Expect!AE60)^2)/Expect!AE60)</f>
        <v/>
      </c>
      <c r="AF60" t="str">
        <f>IF('CHI² deux variables'!AF57="","",(('CHI² deux variables'!AF57-Expect!AF60)^2)/Expect!AF60)</f>
        <v/>
      </c>
      <c r="AG60" t="str">
        <f>IF('CHI² deux variables'!AG57="","",(('CHI² deux variables'!AG57-Expect!AG60)^2)/Expect!AG60)</f>
        <v/>
      </c>
      <c r="AH60" t="str">
        <f>IF('CHI² deux variables'!AH57="","",(('CHI² deux variables'!AH57-Expect!AH60)^2)/Expect!AH60)</f>
        <v/>
      </c>
      <c r="AI60" t="str">
        <f>IF('CHI² deux variables'!AI57="","",(('CHI² deux variables'!AI57-Expect!AI60)^2)/Expect!AI60)</f>
        <v/>
      </c>
      <c r="AJ60" t="str">
        <f>IF('CHI² deux variables'!AJ57="","",(('CHI² deux variables'!AJ57-Expect!AJ60)^2)/Expect!AJ60)</f>
        <v/>
      </c>
      <c r="AK60" t="str">
        <f>IF('CHI² deux variables'!AK57="","",(('CHI² deux variables'!AK57-Expect!AK60)^2)/Expect!AK60)</f>
        <v/>
      </c>
      <c r="AL60" t="str">
        <f>IF('CHI² deux variables'!AL57="","",(('CHI² deux variables'!AL57-Expect!AL60)^2)/Expect!AL60)</f>
        <v/>
      </c>
      <c r="AM60" t="str">
        <f>IF('CHI² deux variables'!AM57="","",(('CHI² deux variables'!AM57-Expect!AM60)^2)/Expect!AM60)</f>
        <v/>
      </c>
      <c r="AN60" t="str">
        <f>IF('CHI² deux variables'!AN57="","",(('CHI² deux variables'!AN57-Expect!AN60)^2)/Expect!AN60)</f>
        <v/>
      </c>
      <c r="AO60" t="str">
        <f>IF('CHI² deux variables'!AO57="","",(('CHI² deux variables'!AO57-Expect!AO60)^2)/Expect!AO60)</f>
        <v/>
      </c>
      <c r="AP60" t="str">
        <f>IF('CHI² deux variables'!AP57="","",(('CHI² deux variables'!AP57-Expect!AP60)^2)/Expect!AP60)</f>
        <v/>
      </c>
      <c r="AQ60" t="str">
        <f>IF('CHI² deux variables'!AQ57="","",(('CHI² deux variables'!AQ57-Expect!AQ60)^2)/Expect!AQ60)</f>
        <v/>
      </c>
      <c r="AR60" t="str">
        <f>IF('CHI² deux variables'!AR57="","",(('CHI² deux variables'!AR57-Expect!AR60)^2)/Expect!AR60)</f>
        <v/>
      </c>
      <c r="AS60" t="str">
        <f>IF('CHI² deux variables'!AS57="","",(('CHI² deux variables'!AS57-Expect!AS60)^2)/Expect!AS60)</f>
        <v/>
      </c>
      <c r="AT60" t="str">
        <f>IF('CHI² deux variables'!AT57="","",(('CHI² deux variables'!AT57-Expect!AT60)^2)/Expect!AT60)</f>
        <v/>
      </c>
      <c r="AU60" t="str">
        <f>IF('CHI² deux variables'!AU57="","",(('CHI² deux variables'!AU57-Expect!AU60)^2)/Expect!AU60)</f>
        <v/>
      </c>
      <c r="AV60" t="str">
        <f>IF('CHI² deux variables'!AV57="","",(('CHI² deux variables'!AV57-Expect!AV60)^2)/Expect!AV60)</f>
        <v/>
      </c>
      <c r="AW60" t="str">
        <f>IF('CHI² deux variables'!AW57="","",(('CHI² deux variables'!AW57-Expect!AW60)^2)/Expect!AW60)</f>
        <v/>
      </c>
      <c r="AX60" t="str">
        <f>IF('CHI² deux variables'!AX57="","",(('CHI² deux variables'!AX57-Expect!AX60)^2)/Expect!AX60)</f>
        <v/>
      </c>
      <c r="AY60" t="str">
        <f>IF('CHI² deux variables'!AY57="","",(('CHI² deux variables'!AY57-Expect!AY60)^2)/Expect!AY60)</f>
        <v/>
      </c>
      <c r="AZ60" t="s">
        <v>675</v>
      </c>
    </row>
    <row r="61" spans="1:52" x14ac:dyDescent="0.25">
      <c r="A61" t="s">
        <v>115</v>
      </c>
      <c r="B61" t="str">
        <f>IF('CHI² deux variables'!B58="","",(('CHI² deux variables'!B58-Expect!B61)^2)/Expect!B61)</f>
        <v/>
      </c>
      <c r="C61" t="str">
        <f>IF('CHI² deux variables'!C58="","",(('CHI² deux variables'!C58-Expect!C61)^2)/Expect!C61)</f>
        <v/>
      </c>
      <c r="D61" t="str">
        <f>IF('CHI² deux variables'!D58="","",(('CHI² deux variables'!D58-Expect!D61)^2)/Expect!D61)</f>
        <v/>
      </c>
      <c r="E61" t="str">
        <f>IF('CHI² deux variables'!E58="","",(('CHI² deux variables'!E58-Expect!E61)^2)/Expect!E61)</f>
        <v/>
      </c>
      <c r="F61" t="str">
        <f>IF('CHI² deux variables'!F58="","",(('CHI² deux variables'!F58-Expect!F61)^2)/Expect!F61)</f>
        <v/>
      </c>
      <c r="G61" t="str">
        <f>IF('CHI² deux variables'!G58="","",(('CHI² deux variables'!G58-Expect!G61)^2)/Expect!G61)</f>
        <v/>
      </c>
      <c r="H61" t="str">
        <f>IF('CHI² deux variables'!H58="","",(('CHI² deux variables'!H58-Expect!H61)^2)/Expect!H61)</f>
        <v/>
      </c>
      <c r="I61" t="str">
        <f>IF('CHI² deux variables'!I58="","",(('CHI² deux variables'!I58-Expect!I61)^2)/Expect!I61)</f>
        <v/>
      </c>
      <c r="J61" t="str">
        <f>IF('CHI² deux variables'!J58="","",(('CHI² deux variables'!J58-Expect!J61)^2)/Expect!J61)</f>
        <v/>
      </c>
      <c r="K61" t="str">
        <f>IF('CHI² deux variables'!K58="","",(('CHI² deux variables'!K58-Expect!K61)^2)/Expect!K61)</f>
        <v/>
      </c>
      <c r="L61" t="str">
        <f>IF('CHI² deux variables'!L58="","",(('CHI² deux variables'!L58-Expect!L61)^2)/Expect!L61)</f>
        <v/>
      </c>
      <c r="M61" t="str">
        <f>IF('CHI² deux variables'!M58="","",(('CHI² deux variables'!M58-Expect!M61)^2)/Expect!M61)</f>
        <v/>
      </c>
      <c r="N61" t="str">
        <f>IF('CHI² deux variables'!N58="","",(('CHI² deux variables'!N58-Expect!N61)^2)/Expect!N61)</f>
        <v/>
      </c>
      <c r="O61" t="str">
        <f>IF('CHI² deux variables'!O58="","",(('CHI² deux variables'!O58-Expect!O61)^2)/Expect!O61)</f>
        <v/>
      </c>
      <c r="P61" t="str">
        <f>IF('CHI² deux variables'!P58="","",(('CHI² deux variables'!P58-Expect!P61)^2)/Expect!P61)</f>
        <v/>
      </c>
      <c r="Q61" t="str">
        <f>IF('CHI² deux variables'!Q58="","",(('CHI² deux variables'!Q58-Expect!Q61)^2)/Expect!Q61)</f>
        <v/>
      </c>
      <c r="R61" t="str">
        <f>IF('CHI² deux variables'!R58="","",(('CHI² deux variables'!R58-Expect!R61)^2)/Expect!R61)</f>
        <v/>
      </c>
      <c r="S61" t="str">
        <f>IF('CHI² deux variables'!S58="","",(('CHI² deux variables'!S58-Expect!S61)^2)/Expect!S61)</f>
        <v/>
      </c>
      <c r="T61" t="str">
        <f>IF('CHI² deux variables'!T58="","",(('CHI² deux variables'!T58-Expect!T61)^2)/Expect!T61)</f>
        <v/>
      </c>
      <c r="U61" t="str">
        <f>IF('CHI² deux variables'!U58="","",(('CHI² deux variables'!U58-Expect!U61)^2)/Expect!U61)</f>
        <v/>
      </c>
      <c r="V61" t="str">
        <f>IF('CHI² deux variables'!V58="","",(('CHI² deux variables'!V58-Expect!V61)^2)/Expect!V61)</f>
        <v/>
      </c>
      <c r="W61" t="str">
        <f>IF('CHI² deux variables'!W58="","",(('CHI² deux variables'!W58-Expect!W61)^2)/Expect!W61)</f>
        <v/>
      </c>
      <c r="X61" t="str">
        <f>IF('CHI² deux variables'!X58="","",(('CHI² deux variables'!X58-Expect!X61)^2)/Expect!X61)</f>
        <v/>
      </c>
      <c r="Y61" t="str">
        <f>IF('CHI² deux variables'!Y58="","",(('CHI² deux variables'!Y58-Expect!Y61)^2)/Expect!Y61)</f>
        <v/>
      </c>
      <c r="Z61" t="str">
        <f>IF('CHI² deux variables'!Z58="","",(('CHI² deux variables'!Z58-Expect!Z61)^2)/Expect!Z61)</f>
        <v/>
      </c>
      <c r="AA61" t="str">
        <f>IF('CHI² deux variables'!AA58="","",(('CHI² deux variables'!AA58-Expect!AA61)^2)/Expect!AA61)</f>
        <v/>
      </c>
      <c r="AB61" t="str">
        <f>IF('CHI² deux variables'!AB58="","",(('CHI² deux variables'!AB58-Expect!AB61)^2)/Expect!AB61)</f>
        <v/>
      </c>
      <c r="AC61" t="str">
        <f>IF('CHI² deux variables'!AC58="","",(('CHI² deux variables'!AC58-Expect!AC61)^2)/Expect!AC61)</f>
        <v/>
      </c>
      <c r="AD61" t="str">
        <f>IF('CHI² deux variables'!AD58="","",(('CHI² deux variables'!AD58-Expect!AD61)^2)/Expect!AD61)</f>
        <v/>
      </c>
      <c r="AE61" t="str">
        <f>IF('CHI² deux variables'!AE58="","",(('CHI² deux variables'!AE58-Expect!AE61)^2)/Expect!AE61)</f>
        <v/>
      </c>
      <c r="AF61" t="str">
        <f>IF('CHI² deux variables'!AF58="","",(('CHI² deux variables'!AF58-Expect!AF61)^2)/Expect!AF61)</f>
        <v/>
      </c>
      <c r="AG61" t="str">
        <f>IF('CHI² deux variables'!AG58="","",(('CHI² deux variables'!AG58-Expect!AG61)^2)/Expect!AG61)</f>
        <v/>
      </c>
      <c r="AH61" t="str">
        <f>IF('CHI² deux variables'!AH58="","",(('CHI² deux variables'!AH58-Expect!AH61)^2)/Expect!AH61)</f>
        <v/>
      </c>
      <c r="AI61" t="str">
        <f>IF('CHI² deux variables'!AI58="","",(('CHI² deux variables'!AI58-Expect!AI61)^2)/Expect!AI61)</f>
        <v/>
      </c>
      <c r="AJ61" t="str">
        <f>IF('CHI² deux variables'!AJ58="","",(('CHI² deux variables'!AJ58-Expect!AJ61)^2)/Expect!AJ61)</f>
        <v/>
      </c>
      <c r="AK61" t="str">
        <f>IF('CHI² deux variables'!AK58="","",(('CHI² deux variables'!AK58-Expect!AK61)^2)/Expect!AK61)</f>
        <v/>
      </c>
      <c r="AL61" t="str">
        <f>IF('CHI² deux variables'!AL58="","",(('CHI² deux variables'!AL58-Expect!AL61)^2)/Expect!AL61)</f>
        <v/>
      </c>
      <c r="AM61" t="str">
        <f>IF('CHI² deux variables'!AM58="","",(('CHI² deux variables'!AM58-Expect!AM61)^2)/Expect!AM61)</f>
        <v/>
      </c>
      <c r="AN61" t="str">
        <f>IF('CHI² deux variables'!AN58="","",(('CHI² deux variables'!AN58-Expect!AN61)^2)/Expect!AN61)</f>
        <v/>
      </c>
      <c r="AO61" t="str">
        <f>IF('CHI² deux variables'!AO58="","",(('CHI² deux variables'!AO58-Expect!AO61)^2)/Expect!AO61)</f>
        <v/>
      </c>
      <c r="AP61" t="str">
        <f>IF('CHI² deux variables'!AP58="","",(('CHI² deux variables'!AP58-Expect!AP61)^2)/Expect!AP61)</f>
        <v/>
      </c>
      <c r="AQ61" t="str">
        <f>IF('CHI² deux variables'!AQ58="","",(('CHI² deux variables'!AQ58-Expect!AQ61)^2)/Expect!AQ61)</f>
        <v/>
      </c>
      <c r="AR61" t="str">
        <f>IF('CHI² deux variables'!AR58="","",(('CHI² deux variables'!AR58-Expect!AR61)^2)/Expect!AR61)</f>
        <v/>
      </c>
      <c r="AS61" t="str">
        <f>IF('CHI² deux variables'!AS58="","",(('CHI² deux variables'!AS58-Expect!AS61)^2)/Expect!AS61)</f>
        <v/>
      </c>
      <c r="AT61" t="str">
        <f>IF('CHI² deux variables'!AT58="","",(('CHI² deux variables'!AT58-Expect!AT61)^2)/Expect!AT61)</f>
        <v/>
      </c>
      <c r="AU61" t="str">
        <f>IF('CHI² deux variables'!AU58="","",(('CHI² deux variables'!AU58-Expect!AU61)^2)/Expect!AU61)</f>
        <v/>
      </c>
      <c r="AV61" t="str">
        <f>IF('CHI² deux variables'!AV58="","",(('CHI² deux variables'!AV58-Expect!AV61)^2)/Expect!AV61)</f>
        <v/>
      </c>
      <c r="AW61" t="str">
        <f>IF('CHI² deux variables'!AW58="","",(('CHI² deux variables'!AW58-Expect!AW61)^2)/Expect!AW61)</f>
        <v/>
      </c>
      <c r="AX61" t="str">
        <f>IF('CHI² deux variables'!AX58="","",(('CHI² deux variables'!AX58-Expect!AX61)^2)/Expect!AX61)</f>
        <v/>
      </c>
      <c r="AY61" t="str">
        <f>IF('CHI² deux variables'!AY58="","",(('CHI² deux variables'!AY58-Expect!AY61)^2)/Expect!AY61)</f>
        <v/>
      </c>
      <c r="AZ61" t="s">
        <v>675</v>
      </c>
    </row>
    <row r="62" spans="1:52" x14ac:dyDescent="0.25">
      <c r="A62" t="s">
        <v>116</v>
      </c>
      <c r="B62" t="str">
        <f>IF('CHI² deux variables'!B59="","",(('CHI² deux variables'!B59-Expect!B62)^2)/Expect!B62)</f>
        <v/>
      </c>
      <c r="C62" t="str">
        <f>IF('CHI² deux variables'!C59="","",(('CHI² deux variables'!C59-Expect!C62)^2)/Expect!C62)</f>
        <v/>
      </c>
      <c r="D62" t="str">
        <f>IF('CHI² deux variables'!D59="","",(('CHI² deux variables'!D59-Expect!D62)^2)/Expect!D62)</f>
        <v/>
      </c>
      <c r="E62" t="str">
        <f>IF('CHI² deux variables'!E59="","",(('CHI² deux variables'!E59-Expect!E62)^2)/Expect!E62)</f>
        <v/>
      </c>
      <c r="F62" t="str">
        <f>IF('CHI² deux variables'!F59="","",(('CHI² deux variables'!F59-Expect!F62)^2)/Expect!F62)</f>
        <v/>
      </c>
      <c r="G62" t="str">
        <f>IF('CHI² deux variables'!G59="","",(('CHI² deux variables'!G59-Expect!G62)^2)/Expect!G62)</f>
        <v/>
      </c>
      <c r="H62" t="str">
        <f>IF('CHI² deux variables'!H59="","",(('CHI² deux variables'!H59-Expect!H62)^2)/Expect!H62)</f>
        <v/>
      </c>
      <c r="I62" t="str">
        <f>IF('CHI² deux variables'!I59="","",(('CHI² deux variables'!I59-Expect!I62)^2)/Expect!I62)</f>
        <v/>
      </c>
      <c r="J62" t="str">
        <f>IF('CHI² deux variables'!J59="","",(('CHI² deux variables'!J59-Expect!J62)^2)/Expect!J62)</f>
        <v/>
      </c>
      <c r="K62" t="str">
        <f>IF('CHI² deux variables'!K59="","",(('CHI² deux variables'!K59-Expect!K62)^2)/Expect!K62)</f>
        <v/>
      </c>
      <c r="L62" t="str">
        <f>IF('CHI² deux variables'!L59="","",(('CHI² deux variables'!L59-Expect!L62)^2)/Expect!L62)</f>
        <v/>
      </c>
      <c r="M62" t="str">
        <f>IF('CHI² deux variables'!M59="","",(('CHI² deux variables'!M59-Expect!M62)^2)/Expect!M62)</f>
        <v/>
      </c>
      <c r="N62" t="str">
        <f>IF('CHI² deux variables'!N59="","",(('CHI² deux variables'!N59-Expect!N62)^2)/Expect!N62)</f>
        <v/>
      </c>
      <c r="O62" t="str">
        <f>IF('CHI² deux variables'!O59="","",(('CHI² deux variables'!O59-Expect!O62)^2)/Expect!O62)</f>
        <v/>
      </c>
      <c r="P62" t="str">
        <f>IF('CHI² deux variables'!P59="","",(('CHI² deux variables'!P59-Expect!P62)^2)/Expect!P62)</f>
        <v/>
      </c>
      <c r="Q62" t="str">
        <f>IF('CHI² deux variables'!Q59="","",(('CHI² deux variables'!Q59-Expect!Q62)^2)/Expect!Q62)</f>
        <v/>
      </c>
      <c r="R62" t="str">
        <f>IF('CHI² deux variables'!R59="","",(('CHI² deux variables'!R59-Expect!R62)^2)/Expect!R62)</f>
        <v/>
      </c>
      <c r="S62" t="str">
        <f>IF('CHI² deux variables'!S59="","",(('CHI² deux variables'!S59-Expect!S62)^2)/Expect!S62)</f>
        <v/>
      </c>
      <c r="T62" t="str">
        <f>IF('CHI² deux variables'!T59="","",(('CHI² deux variables'!T59-Expect!T62)^2)/Expect!T62)</f>
        <v/>
      </c>
      <c r="U62" t="str">
        <f>IF('CHI² deux variables'!U59="","",(('CHI² deux variables'!U59-Expect!U62)^2)/Expect!U62)</f>
        <v/>
      </c>
      <c r="V62" t="str">
        <f>IF('CHI² deux variables'!V59="","",(('CHI² deux variables'!V59-Expect!V62)^2)/Expect!V62)</f>
        <v/>
      </c>
      <c r="W62" t="str">
        <f>IF('CHI² deux variables'!W59="","",(('CHI² deux variables'!W59-Expect!W62)^2)/Expect!W62)</f>
        <v/>
      </c>
      <c r="X62" t="str">
        <f>IF('CHI² deux variables'!X59="","",(('CHI² deux variables'!X59-Expect!X62)^2)/Expect!X62)</f>
        <v/>
      </c>
      <c r="Y62" t="str">
        <f>IF('CHI² deux variables'!Y59="","",(('CHI² deux variables'!Y59-Expect!Y62)^2)/Expect!Y62)</f>
        <v/>
      </c>
      <c r="Z62" t="str">
        <f>IF('CHI² deux variables'!Z59="","",(('CHI² deux variables'!Z59-Expect!Z62)^2)/Expect!Z62)</f>
        <v/>
      </c>
      <c r="AA62" t="str">
        <f>IF('CHI² deux variables'!AA59="","",(('CHI² deux variables'!AA59-Expect!AA62)^2)/Expect!AA62)</f>
        <v/>
      </c>
      <c r="AB62" t="str">
        <f>IF('CHI² deux variables'!AB59="","",(('CHI² deux variables'!AB59-Expect!AB62)^2)/Expect!AB62)</f>
        <v/>
      </c>
      <c r="AC62" t="str">
        <f>IF('CHI² deux variables'!AC59="","",(('CHI² deux variables'!AC59-Expect!AC62)^2)/Expect!AC62)</f>
        <v/>
      </c>
      <c r="AD62" t="str">
        <f>IF('CHI² deux variables'!AD59="","",(('CHI² deux variables'!AD59-Expect!AD62)^2)/Expect!AD62)</f>
        <v/>
      </c>
      <c r="AE62" t="str">
        <f>IF('CHI² deux variables'!AE59="","",(('CHI² deux variables'!AE59-Expect!AE62)^2)/Expect!AE62)</f>
        <v/>
      </c>
      <c r="AF62" t="str">
        <f>IF('CHI² deux variables'!AF59="","",(('CHI² deux variables'!AF59-Expect!AF62)^2)/Expect!AF62)</f>
        <v/>
      </c>
      <c r="AG62" t="str">
        <f>IF('CHI² deux variables'!AG59="","",(('CHI² deux variables'!AG59-Expect!AG62)^2)/Expect!AG62)</f>
        <v/>
      </c>
      <c r="AH62" t="str">
        <f>IF('CHI² deux variables'!AH59="","",(('CHI² deux variables'!AH59-Expect!AH62)^2)/Expect!AH62)</f>
        <v/>
      </c>
      <c r="AI62" t="str">
        <f>IF('CHI² deux variables'!AI59="","",(('CHI² deux variables'!AI59-Expect!AI62)^2)/Expect!AI62)</f>
        <v/>
      </c>
      <c r="AJ62" t="str">
        <f>IF('CHI² deux variables'!AJ59="","",(('CHI² deux variables'!AJ59-Expect!AJ62)^2)/Expect!AJ62)</f>
        <v/>
      </c>
      <c r="AK62" t="str">
        <f>IF('CHI² deux variables'!AK59="","",(('CHI² deux variables'!AK59-Expect!AK62)^2)/Expect!AK62)</f>
        <v/>
      </c>
      <c r="AL62" t="str">
        <f>IF('CHI² deux variables'!AL59="","",(('CHI² deux variables'!AL59-Expect!AL62)^2)/Expect!AL62)</f>
        <v/>
      </c>
      <c r="AM62" t="str">
        <f>IF('CHI² deux variables'!AM59="","",(('CHI² deux variables'!AM59-Expect!AM62)^2)/Expect!AM62)</f>
        <v/>
      </c>
      <c r="AN62" t="str">
        <f>IF('CHI² deux variables'!AN59="","",(('CHI² deux variables'!AN59-Expect!AN62)^2)/Expect!AN62)</f>
        <v/>
      </c>
      <c r="AO62" t="str">
        <f>IF('CHI² deux variables'!AO59="","",(('CHI² deux variables'!AO59-Expect!AO62)^2)/Expect!AO62)</f>
        <v/>
      </c>
      <c r="AP62" t="str">
        <f>IF('CHI² deux variables'!AP59="","",(('CHI² deux variables'!AP59-Expect!AP62)^2)/Expect!AP62)</f>
        <v/>
      </c>
      <c r="AQ62" t="str">
        <f>IF('CHI² deux variables'!AQ59="","",(('CHI² deux variables'!AQ59-Expect!AQ62)^2)/Expect!AQ62)</f>
        <v/>
      </c>
      <c r="AR62" t="str">
        <f>IF('CHI² deux variables'!AR59="","",(('CHI² deux variables'!AR59-Expect!AR62)^2)/Expect!AR62)</f>
        <v/>
      </c>
      <c r="AS62" t="str">
        <f>IF('CHI² deux variables'!AS59="","",(('CHI² deux variables'!AS59-Expect!AS62)^2)/Expect!AS62)</f>
        <v/>
      </c>
      <c r="AT62" t="str">
        <f>IF('CHI² deux variables'!AT59="","",(('CHI² deux variables'!AT59-Expect!AT62)^2)/Expect!AT62)</f>
        <v/>
      </c>
      <c r="AU62" t="str">
        <f>IF('CHI² deux variables'!AU59="","",(('CHI² deux variables'!AU59-Expect!AU62)^2)/Expect!AU62)</f>
        <v/>
      </c>
      <c r="AV62" t="str">
        <f>IF('CHI² deux variables'!AV59="","",(('CHI² deux variables'!AV59-Expect!AV62)^2)/Expect!AV62)</f>
        <v/>
      </c>
      <c r="AW62" t="str">
        <f>IF('CHI² deux variables'!AW59="","",(('CHI² deux variables'!AW59-Expect!AW62)^2)/Expect!AW62)</f>
        <v/>
      </c>
      <c r="AX62" t="str">
        <f>IF('CHI² deux variables'!AX59="","",(('CHI² deux variables'!AX59-Expect!AX62)^2)/Expect!AX62)</f>
        <v/>
      </c>
      <c r="AY62" t="str">
        <f>IF('CHI² deux variables'!AY59="","",(('CHI² deux variables'!AY59-Expect!AY62)^2)/Expect!AY62)</f>
        <v/>
      </c>
      <c r="AZ62" t="s">
        <v>675</v>
      </c>
    </row>
    <row r="63" spans="1:52" x14ac:dyDescent="0.25">
      <c r="A63" t="s">
        <v>117</v>
      </c>
      <c r="B63" t="str">
        <f>IF('CHI² deux variables'!B60="","",(('CHI² deux variables'!B60-Expect!B63)^2)/Expect!B63)</f>
        <v/>
      </c>
      <c r="C63" t="str">
        <f>IF('CHI² deux variables'!C60="","",(('CHI² deux variables'!C60-Expect!C63)^2)/Expect!C63)</f>
        <v/>
      </c>
      <c r="D63" t="str">
        <f>IF('CHI² deux variables'!D60="","",(('CHI² deux variables'!D60-Expect!D63)^2)/Expect!D63)</f>
        <v/>
      </c>
      <c r="E63" t="str">
        <f>IF('CHI² deux variables'!E60="","",(('CHI² deux variables'!E60-Expect!E63)^2)/Expect!E63)</f>
        <v/>
      </c>
      <c r="F63" t="str">
        <f>IF('CHI² deux variables'!F60="","",(('CHI² deux variables'!F60-Expect!F63)^2)/Expect!F63)</f>
        <v/>
      </c>
      <c r="G63" t="str">
        <f>IF('CHI² deux variables'!G60="","",(('CHI² deux variables'!G60-Expect!G63)^2)/Expect!G63)</f>
        <v/>
      </c>
      <c r="H63" t="str">
        <f>IF('CHI² deux variables'!H60="","",(('CHI² deux variables'!H60-Expect!H63)^2)/Expect!H63)</f>
        <v/>
      </c>
      <c r="I63" t="str">
        <f>IF('CHI² deux variables'!I60="","",(('CHI² deux variables'!I60-Expect!I63)^2)/Expect!I63)</f>
        <v/>
      </c>
      <c r="J63" t="str">
        <f>IF('CHI² deux variables'!J60="","",(('CHI² deux variables'!J60-Expect!J63)^2)/Expect!J63)</f>
        <v/>
      </c>
      <c r="K63" t="str">
        <f>IF('CHI² deux variables'!K60="","",(('CHI² deux variables'!K60-Expect!K63)^2)/Expect!K63)</f>
        <v/>
      </c>
      <c r="L63" t="str">
        <f>IF('CHI² deux variables'!L60="","",(('CHI² deux variables'!L60-Expect!L63)^2)/Expect!L63)</f>
        <v/>
      </c>
      <c r="M63" t="str">
        <f>IF('CHI² deux variables'!M60="","",(('CHI² deux variables'!M60-Expect!M63)^2)/Expect!M63)</f>
        <v/>
      </c>
      <c r="N63" t="str">
        <f>IF('CHI² deux variables'!N60="","",(('CHI² deux variables'!N60-Expect!N63)^2)/Expect!N63)</f>
        <v/>
      </c>
      <c r="O63" t="str">
        <f>IF('CHI² deux variables'!O60="","",(('CHI² deux variables'!O60-Expect!O63)^2)/Expect!O63)</f>
        <v/>
      </c>
      <c r="P63" t="str">
        <f>IF('CHI² deux variables'!P60="","",(('CHI² deux variables'!P60-Expect!P63)^2)/Expect!P63)</f>
        <v/>
      </c>
      <c r="Q63" t="str">
        <f>IF('CHI² deux variables'!Q60="","",(('CHI² deux variables'!Q60-Expect!Q63)^2)/Expect!Q63)</f>
        <v/>
      </c>
      <c r="R63" t="str">
        <f>IF('CHI² deux variables'!R60="","",(('CHI² deux variables'!R60-Expect!R63)^2)/Expect!R63)</f>
        <v/>
      </c>
      <c r="S63" t="str">
        <f>IF('CHI² deux variables'!S60="","",(('CHI² deux variables'!S60-Expect!S63)^2)/Expect!S63)</f>
        <v/>
      </c>
      <c r="T63" t="str">
        <f>IF('CHI² deux variables'!T60="","",(('CHI² deux variables'!T60-Expect!T63)^2)/Expect!T63)</f>
        <v/>
      </c>
      <c r="U63" t="str">
        <f>IF('CHI² deux variables'!U60="","",(('CHI² deux variables'!U60-Expect!U63)^2)/Expect!U63)</f>
        <v/>
      </c>
      <c r="V63" t="str">
        <f>IF('CHI² deux variables'!V60="","",(('CHI² deux variables'!V60-Expect!V63)^2)/Expect!V63)</f>
        <v/>
      </c>
      <c r="W63" t="str">
        <f>IF('CHI² deux variables'!W60="","",(('CHI² deux variables'!W60-Expect!W63)^2)/Expect!W63)</f>
        <v/>
      </c>
      <c r="X63" t="str">
        <f>IF('CHI² deux variables'!X60="","",(('CHI² deux variables'!X60-Expect!X63)^2)/Expect!X63)</f>
        <v/>
      </c>
      <c r="Y63" t="str">
        <f>IF('CHI² deux variables'!Y60="","",(('CHI² deux variables'!Y60-Expect!Y63)^2)/Expect!Y63)</f>
        <v/>
      </c>
      <c r="Z63" t="str">
        <f>IF('CHI² deux variables'!Z60="","",(('CHI² deux variables'!Z60-Expect!Z63)^2)/Expect!Z63)</f>
        <v/>
      </c>
      <c r="AA63" t="str">
        <f>IF('CHI² deux variables'!AA60="","",(('CHI² deux variables'!AA60-Expect!AA63)^2)/Expect!AA63)</f>
        <v/>
      </c>
      <c r="AB63" t="str">
        <f>IF('CHI² deux variables'!AB60="","",(('CHI² deux variables'!AB60-Expect!AB63)^2)/Expect!AB63)</f>
        <v/>
      </c>
      <c r="AC63" t="str">
        <f>IF('CHI² deux variables'!AC60="","",(('CHI² deux variables'!AC60-Expect!AC63)^2)/Expect!AC63)</f>
        <v/>
      </c>
      <c r="AD63" t="str">
        <f>IF('CHI² deux variables'!AD60="","",(('CHI² deux variables'!AD60-Expect!AD63)^2)/Expect!AD63)</f>
        <v/>
      </c>
      <c r="AE63" t="str">
        <f>IF('CHI² deux variables'!AE60="","",(('CHI² deux variables'!AE60-Expect!AE63)^2)/Expect!AE63)</f>
        <v/>
      </c>
      <c r="AF63" t="str">
        <f>IF('CHI² deux variables'!AF60="","",(('CHI² deux variables'!AF60-Expect!AF63)^2)/Expect!AF63)</f>
        <v/>
      </c>
      <c r="AG63" t="str">
        <f>IF('CHI² deux variables'!AG60="","",(('CHI² deux variables'!AG60-Expect!AG63)^2)/Expect!AG63)</f>
        <v/>
      </c>
      <c r="AH63" t="str">
        <f>IF('CHI² deux variables'!AH60="","",(('CHI² deux variables'!AH60-Expect!AH63)^2)/Expect!AH63)</f>
        <v/>
      </c>
      <c r="AI63" t="str">
        <f>IF('CHI² deux variables'!AI60="","",(('CHI² deux variables'!AI60-Expect!AI63)^2)/Expect!AI63)</f>
        <v/>
      </c>
      <c r="AJ63" t="str">
        <f>IF('CHI² deux variables'!AJ60="","",(('CHI² deux variables'!AJ60-Expect!AJ63)^2)/Expect!AJ63)</f>
        <v/>
      </c>
      <c r="AK63" t="str">
        <f>IF('CHI² deux variables'!AK60="","",(('CHI² deux variables'!AK60-Expect!AK63)^2)/Expect!AK63)</f>
        <v/>
      </c>
      <c r="AL63" t="str">
        <f>IF('CHI² deux variables'!AL60="","",(('CHI² deux variables'!AL60-Expect!AL63)^2)/Expect!AL63)</f>
        <v/>
      </c>
      <c r="AM63" t="str">
        <f>IF('CHI² deux variables'!AM60="","",(('CHI² deux variables'!AM60-Expect!AM63)^2)/Expect!AM63)</f>
        <v/>
      </c>
      <c r="AN63" t="str">
        <f>IF('CHI² deux variables'!AN60="","",(('CHI² deux variables'!AN60-Expect!AN63)^2)/Expect!AN63)</f>
        <v/>
      </c>
      <c r="AO63" t="str">
        <f>IF('CHI² deux variables'!AO60="","",(('CHI² deux variables'!AO60-Expect!AO63)^2)/Expect!AO63)</f>
        <v/>
      </c>
      <c r="AP63" t="str">
        <f>IF('CHI² deux variables'!AP60="","",(('CHI² deux variables'!AP60-Expect!AP63)^2)/Expect!AP63)</f>
        <v/>
      </c>
      <c r="AQ63" t="str">
        <f>IF('CHI² deux variables'!AQ60="","",(('CHI² deux variables'!AQ60-Expect!AQ63)^2)/Expect!AQ63)</f>
        <v/>
      </c>
      <c r="AR63" t="str">
        <f>IF('CHI² deux variables'!AR60="","",(('CHI² deux variables'!AR60-Expect!AR63)^2)/Expect!AR63)</f>
        <v/>
      </c>
      <c r="AS63" t="str">
        <f>IF('CHI² deux variables'!AS60="","",(('CHI² deux variables'!AS60-Expect!AS63)^2)/Expect!AS63)</f>
        <v/>
      </c>
      <c r="AT63" t="str">
        <f>IF('CHI² deux variables'!AT60="","",(('CHI² deux variables'!AT60-Expect!AT63)^2)/Expect!AT63)</f>
        <v/>
      </c>
      <c r="AU63" t="str">
        <f>IF('CHI² deux variables'!AU60="","",(('CHI² deux variables'!AU60-Expect!AU63)^2)/Expect!AU63)</f>
        <v/>
      </c>
      <c r="AV63" t="str">
        <f>IF('CHI² deux variables'!AV60="","",(('CHI² deux variables'!AV60-Expect!AV63)^2)/Expect!AV63)</f>
        <v/>
      </c>
      <c r="AW63" t="str">
        <f>IF('CHI² deux variables'!AW60="","",(('CHI² deux variables'!AW60-Expect!AW63)^2)/Expect!AW63)</f>
        <v/>
      </c>
      <c r="AX63" t="str">
        <f>IF('CHI² deux variables'!AX60="","",(('CHI² deux variables'!AX60-Expect!AX63)^2)/Expect!AX63)</f>
        <v/>
      </c>
      <c r="AY63" t="str">
        <f>IF('CHI² deux variables'!AY60="","",(('CHI² deux variables'!AY60-Expect!AY63)^2)/Expect!AY63)</f>
        <v/>
      </c>
      <c r="AZ63" t="s">
        <v>675</v>
      </c>
    </row>
    <row r="64" spans="1:52" x14ac:dyDescent="0.25">
      <c r="A64" t="s">
        <v>118</v>
      </c>
      <c r="B64" t="str">
        <f>IF('CHI² deux variables'!B61="","",(('CHI² deux variables'!B61-Expect!B64)^2)/Expect!B64)</f>
        <v/>
      </c>
      <c r="C64" t="str">
        <f>IF('CHI² deux variables'!C61="","",(('CHI² deux variables'!C61-Expect!C64)^2)/Expect!C64)</f>
        <v/>
      </c>
      <c r="D64" t="str">
        <f>IF('CHI² deux variables'!D61="","",(('CHI² deux variables'!D61-Expect!D64)^2)/Expect!D64)</f>
        <v/>
      </c>
      <c r="E64" t="str">
        <f>IF('CHI² deux variables'!E61="","",(('CHI² deux variables'!E61-Expect!E64)^2)/Expect!E64)</f>
        <v/>
      </c>
      <c r="F64" t="str">
        <f>IF('CHI² deux variables'!F61="","",(('CHI² deux variables'!F61-Expect!F64)^2)/Expect!F64)</f>
        <v/>
      </c>
      <c r="G64" t="str">
        <f>IF('CHI² deux variables'!G61="","",(('CHI² deux variables'!G61-Expect!G64)^2)/Expect!G64)</f>
        <v/>
      </c>
      <c r="H64" t="str">
        <f>IF('CHI² deux variables'!H61="","",(('CHI² deux variables'!H61-Expect!H64)^2)/Expect!H64)</f>
        <v/>
      </c>
      <c r="I64" t="str">
        <f>IF('CHI² deux variables'!I61="","",(('CHI² deux variables'!I61-Expect!I64)^2)/Expect!I64)</f>
        <v/>
      </c>
      <c r="J64" t="str">
        <f>IF('CHI² deux variables'!J61="","",(('CHI² deux variables'!J61-Expect!J64)^2)/Expect!J64)</f>
        <v/>
      </c>
      <c r="K64" t="str">
        <f>IF('CHI² deux variables'!K61="","",(('CHI² deux variables'!K61-Expect!K64)^2)/Expect!K64)</f>
        <v/>
      </c>
      <c r="L64" t="str">
        <f>IF('CHI² deux variables'!L61="","",(('CHI² deux variables'!L61-Expect!L64)^2)/Expect!L64)</f>
        <v/>
      </c>
      <c r="M64" t="str">
        <f>IF('CHI² deux variables'!M61="","",(('CHI² deux variables'!M61-Expect!M64)^2)/Expect!M64)</f>
        <v/>
      </c>
      <c r="N64" t="str">
        <f>IF('CHI² deux variables'!N61="","",(('CHI² deux variables'!N61-Expect!N64)^2)/Expect!N64)</f>
        <v/>
      </c>
      <c r="O64" t="str">
        <f>IF('CHI² deux variables'!O61="","",(('CHI² deux variables'!O61-Expect!O64)^2)/Expect!O64)</f>
        <v/>
      </c>
      <c r="P64" t="str">
        <f>IF('CHI² deux variables'!P61="","",(('CHI² deux variables'!P61-Expect!P64)^2)/Expect!P64)</f>
        <v/>
      </c>
      <c r="Q64" t="str">
        <f>IF('CHI² deux variables'!Q61="","",(('CHI² deux variables'!Q61-Expect!Q64)^2)/Expect!Q64)</f>
        <v/>
      </c>
      <c r="R64" t="str">
        <f>IF('CHI² deux variables'!R61="","",(('CHI² deux variables'!R61-Expect!R64)^2)/Expect!R64)</f>
        <v/>
      </c>
      <c r="S64" t="str">
        <f>IF('CHI² deux variables'!S61="","",(('CHI² deux variables'!S61-Expect!S64)^2)/Expect!S64)</f>
        <v/>
      </c>
      <c r="T64" t="str">
        <f>IF('CHI² deux variables'!T61="","",(('CHI² deux variables'!T61-Expect!T64)^2)/Expect!T64)</f>
        <v/>
      </c>
      <c r="U64" t="str">
        <f>IF('CHI² deux variables'!U61="","",(('CHI² deux variables'!U61-Expect!U64)^2)/Expect!U64)</f>
        <v/>
      </c>
      <c r="V64" t="str">
        <f>IF('CHI² deux variables'!V61="","",(('CHI² deux variables'!V61-Expect!V64)^2)/Expect!V64)</f>
        <v/>
      </c>
      <c r="W64" t="str">
        <f>IF('CHI² deux variables'!W61="","",(('CHI² deux variables'!W61-Expect!W64)^2)/Expect!W64)</f>
        <v/>
      </c>
      <c r="X64" t="str">
        <f>IF('CHI² deux variables'!X61="","",(('CHI² deux variables'!X61-Expect!X64)^2)/Expect!X64)</f>
        <v/>
      </c>
      <c r="Y64" t="str">
        <f>IF('CHI² deux variables'!Y61="","",(('CHI² deux variables'!Y61-Expect!Y64)^2)/Expect!Y64)</f>
        <v/>
      </c>
      <c r="Z64" t="str">
        <f>IF('CHI² deux variables'!Z61="","",(('CHI² deux variables'!Z61-Expect!Z64)^2)/Expect!Z64)</f>
        <v/>
      </c>
      <c r="AA64" t="str">
        <f>IF('CHI² deux variables'!AA61="","",(('CHI² deux variables'!AA61-Expect!AA64)^2)/Expect!AA64)</f>
        <v/>
      </c>
      <c r="AB64" t="str">
        <f>IF('CHI² deux variables'!AB61="","",(('CHI² deux variables'!AB61-Expect!AB64)^2)/Expect!AB64)</f>
        <v/>
      </c>
      <c r="AC64" t="str">
        <f>IF('CHI² deux variables'!AC61="","",(('CHI² deux variables'!AC61-Expect!AC64)^2)/Expect!AC64)</f>
        <v/>
      </c>
      <c r="AD64" t="str">
        <f>IF('CHI² deux variables'!AD61="","",(('CHI² deux variables'!AD61-Expect!AD64)^2)/Expect!AD64)</f>
        <v/>
      </c>
      <c r="AE64" t="str">
        <f>IF('CHI² deux variables'!AE61="","",(('CHI² deux variables'!AE61-Expect!AE64)^2)/Expect!AE64)</f>
        <v/>
      </c>
      <c r="AF64" t="str">
        <f>IF('CHI² deux variables'!AF61="","",(('CHI² deux variables'!AF61-Expect!AF64)^2)/Expect!AF64)</f>
        <v/>
      </c>
      <c r="AG64" t="str">
        <f>IF('CHI² deux variables'!AG61="","",(('CHI² deux variables'!AG61-Expect!AG64)^2)/Expect!AG64)</f>
        <v/>
      </c>
      <c r="AH64" t="str">
        <f>IF('CHI² deux variables'!AH61="","",(('CHI² deux variables'!AH61-Expect!AH64)^2)/Expect!AH64)</f>
        <v/>
      </c>
      <c r="AI64" t="str">
        <f>IF('CHI² deux variables'!AI61="","",(('CHI² deux variables'!AI61-Expect!AI64)^2)/Expect!AI64)</f>
        <v/>
      </c>
      <c r="AJ64" t="str">
        <f>IF('CHI² deux variables'!AJ61="","",(('CHI² deux variables'!AJ61-Expect!AJ64)^2)/Expect!AJ64)</f>
        <v/>
      </c>
      <c r="AK64" t="str">
        <f>IF('CHI² deux variables'!AK61="","",(('CHI² deux variables'!AK61-Expect!AK64)^2)/Expect!AK64)</f>
        <v/>
      </c>
      <c r="AL64" t="str">
        <f>IF('CHI² deux variables'!AL61="","",(('CHI² deux variables'!AL61-Expect!AL64)^2)/Expect!AL64)</f>
        <v/>
      </c>
      <c r="AM64" t="str">
        <f>IF('CHI² deux variables'!AM61="","",(('CHI² deux variables'!AM61-Expect!AM64)^2)/Expect!AM64)</f>
        <v/>
      </c>
      <c r="AN64" t="str">
        <f>IF('CHI² deux variables'!AN61="","",(('CHI² deux variables'!AN61-Expect!AN64)^2)/Expect!AN64)</f>
        <v/>
      </c>
      <c r="AO64" t="str">
        <f>IF('CHI² deux variables'!AO61="","",(('CHI² deux variables'!AO61-Expect!AO64)^2)/Expect!AO64)</f>
        <v/>
      </c>
      <c r="AP64" t="str">
        <f>IF('CHI² deux variables'!AP61="","",(('CHI² deux variables'!AP61-Expect!AP64)^2)/Expect!AP64)</f>
        <v/>
      </c>
      <c r="AQ64" t="str">
        <f>IF('CHI² deux variables'!AQ61="","",(('CHI² deux variables'!AQ61-Expect!AQ64)^2)/Expect!AQ64)</f>
        <v/>
      </c>
      <c r="AR64" t="str">
        <f>IF('CHI² deux variables'!AR61="","",(('CHI² deux variables'!AR61-Expect!AR64)^2)/Expect!AR64)</f>
        <v/>
      </c>
      <c r="AS64" t="str">
        <f>IF('CHI² deux variables'!AS61="","",(('CHI² deux variables'!AS61-Expect!AS64)^2)/Expect!AS64)</f>
        <v/>
      </c>
      <c r="AT64" t="str">
        <f>IF('CHI² deux variables'!AT61="","",(('CHI² deux variables'!AT61-Expect!AT64)^2)/Expect!AT64)</f>
        <v/>
      </c>
      <c r="AU64" t="str">
        <f>IF('CHI² deux variables'!AU61="","",(('CHI² deux variables'!AU61-Expect!AU64)^2)/Expect!AU64)</f>
        <v/>
      </c>
      <c r="AV64" t="str">
        <f>IF('CHI² deux variables'!AV61="","",(('CHI² deux variables'!AV61-Expect!AV64)^2)/Expect!AV64)</f>
        <v/>
      </c>
      <c r="AW64" t="str">
        <f>IF('CHI² deux variables'!AW61="","",(('CHI² deux variables'!AW61-Expect!AW64)^2)/Expect!AW64)</f>
        <v/>
      </c>
      <c r="AX64" t="str">
        <f>IF('CHI² deux variables'!AX61="","",(('CHI² deux variables'!AX61-Expect!AX64)^2)/Expect!AX64)</f>
        <v/>
      </c>
      <c r="AY64" t="str">
        <f>IF('CHI² deux variables'!AY61="","",(('CHI² deux variables'!AY61-Expect!AY64)^2)/Expect!AY64)</f>
        <v/>
      </c>
      <c r="AZ64" t="s">
        <v>675</v>
      </c>
    </row>
    <row r="65" spans="1:52" x14ac:dyDescent="0.25">
      <c r="A65" t="s">
        <v>119</v>
      </c>
      <c r="B65" t="str">
        <f>IF('CHI² deux variables'!B62="","",(('CHI² deux variables'!B62-Expect!B65)^2)/Expect!B65)</f>
        <v/>
      </c>
      <c r="C65" t="str">
        <f>IF('CHI² deux variables'!C62="","",(('CHI² deux variables'!C62-Expect!C65)^2)/Expect!C65)</f>
        <v/>
      </c>
      <c r="D65" t="str">
        <f>IF('CHI² deux variables'!D62="","",(('CHI² deux variables'!D62-Expect!D65)^2)/Expect!D65)</f>
        <v/>
      </c>
      <c r="E65" t="str">
        <f>IF('CHI² deux variables'!E62="","",(('CHI² deux variables'!E62-Expect!E65)^2)/Expect!E65)</f>
        <v/>
      </c>
      <c r="F65" t="str">
        <f>IF('CHI² deux variables'!F62="","",(('CHI² deux variables'!F62-Expect!F65)^2)/Expect!F65)</f>
        <v/>
      </c>
      <c r="G65" t="str">
        <f>IF('CHI² deux variables'!G62="","",(('CHI² deux variables'!G62-Expect!G65)^2)/Expect!G65)</f>
        <v/>
      </c>
      <c r="H65" t="str">
        <f>IF('CHI² deux variables'!H62="","",(('CHI² deux variables'!H62-Expect!H65)^2)/Expect!H65)</f>
        <v/>
      </c>
      <c r="I65" t="str">
        <f>IF('CHI² deux variables'!I62="","",(('CHI² deux variables'!I62-Expect!I65)^2)/Expect!I65)</f>
        <v/>
      </c>
      <c r="J65" t="str">
        <f>IF('CHI² deux variables'!J62="","",(('CHI² deux variables'!J62-Expect!J65)^2)/Expect!J65)</f>
        <v/>
      </c>
      <c r="K65" t="str">
        <f>IF('CHI² deux variables'!K62="","",(('CHI² deux variables'!K62-Expect!K65)^2)/Expect!K65)</f>
        <v/>
      </c>
      <c r="L65" t="str">
        <f>IF('CHI² deux variables'!L62="","",(('CHI² deux variables'!L62-Expect!L65)^2)/Expect!L65)</f>
        <v/>
      </c>
      <c r="M65" t="str">
        <f>IF('CHI² deux variables'!M62="","",(('CHI² deux variables'!M62-Expect!M65)^2)/Expect!M65)</f>
        <v/>
      </c>
      <c r="N65" t="str">
        <f>IF('CHI² deux variables'!N62="","",(('CHI² deux variables'!N62-Expect!N65)^2)/Expect!N65)</f>
        <v/>
      </c>
      <c r="O65" t="str">
        <f>IF('CHI² deux variables'!O62="","",(('CHI² deux variables'!O62-Expect!O65)^2)/Expect!O65)</f>
        <v/>
      </c>
      <c r="P65" t="str">
        <f>IF('CHI² deux variables'!P62="","",(('CHI² deux variables'!P62-Expect!P65)^2)/Expect!P65)</f>
        <v/>
      </c>
      <c r="Q65" t="str">
        <f>IF('CHI² deux variables'!Q62="","",(('CHI² deux variables'!Q62-Expect!Q65)^2)/Expect!Q65)</f>
        <v/>
      </c>
      <c r="R65" t="str">
        <f>IF('CHI² deux variables'!R62="","",(('CHI² deux variables'!R62-Expect!R65)^2)/Expect!R65)</f>
        <v/>
      </c>
      <c r="S65" t="str">
        <f>IF('CHI² deux variables'!S62="","",(('CHI² deux variables'!S62-Expect!S65)^2)/Expect!S65)</f>
        <v/>
      </c>
      <c r="T65" t="str">
        <f>IF('CHI² deux variables'!T62="","",(('CHI² deux variables'!T62-Expect!T65)^2)/Expect!T65)</f>
        <v/>
      </c>
      <c r="U65" t="str">
        <f>IF('CHI² deux variables'!U62="","",(('CHI² deux variables'!U62-Expect!U65)^2)/Expect!U65)</f>
        <v/>
      </c>
      <c r="V65" t="str">
        <f>IF('CHI² deux variables'!V62="","",(('CHI² deux variables'!V62-Expect!V65)^2)/Expect!V65)</f>
        <v/>
      </c>
      <c r="W65" t="str">
        <f>IF('CHI² deux variables'!W62="","",(('CHI² deux variables'!W62-Expect!W65)^2)/Expect!W65)</f>
        <v/>
      </c>
      <c r="X65" t="str">
        <f>IF('CHI² deux variables'!X62="","",(('CHI² deux variables'!X62-Expect!X65)^2)/Expect!X65)</f>
        <v/>
      </c>
      <c r="Y65" t="str">
        <f>IF('CHI² deux variables'!Y62="","",(('CHI² deux variables'!Y62-Expect!Y65)^2)/Expect!Y65)</f>
        <v/>
      </c>
      <c r="Z65" t="str">
        <f>IF('CHI² deux variables'!Z62="","",(('CHI² deux variables'!Z62-Expect!Z65)^2)/Expect!Z65)</f>
        <v/>
      </c>
      <c r="AA65" t="str">
        <f>IF('CHI² deux variables'!AA62="","",(('CHI² deux variables'!AA62-Expect!AA65)^2)/Expect!AA65)</f>
        <v/>
      </c>
      <c r="AB65" t="str">
        <f>IF('CHI² deux variables'!AB62="","",(('CHI² deux variables'!AB62-Expect!AB65)^2)/Expect!AB65)</f>
        <v/>
      </c>
      <c r="AC65" t="str">
        <f>IF('CHI² deux variables'!AC62="","",(('CHI² deux variables'!AC62-Expect!AC65)^2)/Expect!AC65)</f>
        <v/>
      </c>
      <c r="AD65" t="str">
        <f>IF('CHI² deux variables'!AD62="","",(('CHI² deux variables'!AD62-Expect!AD65)^2)/Expect!AD65)</f>
        <v/>
      </c>
      <c r="AE65" t="str">
        <f>IF('CHI² deux variables'!AE62="","",(('CHI² deux variables'!AE62-Expect!AE65)^2)/Expect!AE65)</f>
        <v/>
      </c>
      <c r="AF65" t="str">
        <f>IF('CHI² deux variables'!AF62="","",(('CHI² deux variables'!AF62-Expect!AF65)^2)/Expect!AF65)</f>
        <v/>
      </c>
      <c r="AG65" t="str">
        <f>IF('CHI² deux variables'!AG62="","",(('CHI² deux variables'!AG62-Expect!AG65)^2)/Expect!AG65)</f>
        <v/>
      </c>
      <c r="AH65" t="str">
        <f>IF('CHI² deux variables'!AH62="","",(('CHI² deux variables'!AH62-Expect!AH65)^2)/Expect!AH65)</f>
        <v/>
      </c>
      <c r="AI65" t="str">
        <f>IF('CHI² deux variables'!AI62="","",(('CHI² deux variables'!AI62-Expect!AI65)^2)/Expect!AI65)</f>
        <v/>
      </c>
      <c r="AJ65" t="str">
        <f>IF('CHI² deux variables'!AJ62="","",(('CHI² deux variables'!AJ62-Expect!AJ65)^2)/Expect!AJ65)</f>
        <v/>
      </c>
      <c r="AK65" t="str">
        <f>IF('CHI² deux variables'!AK62="","",(('CHI² deux variables'!AK62-Expect!AK65)^2)/Expect!AK65)</f>
        <v/>
      </c>
      <c r="AL65" t="str">
        <f>IF('CHI² deux variables'!AL62="","",(('CHI² deux variables'!AL62-Expect!AL65)^2)/Expect!AL65)</f>
        <v/>
      </c>
      <c r="AM65" t="str">
        <f>IF('CHI² deux variables'!AM62="","",(('CHI² deux variables'!AM62-Expect!AM65)^2)/Expect!AM65)</f>
        <v/>
      </c>
      <c r="AN65" t="str">
        <f>IF('CHI² deux variables'!AN62="","",(('CHI² deux variables'!AN62-Expect!AN65)^2)/Expect!AN65)</f>
        <v/>
      </c>
      <c r="AO65" t="str">
        <f>IF('CHI² deux variables'!AO62="","",(('CHI² deux variables'!AO62-Expect!AO65)^2)/Expect!AO65)</f>
        <v/>
      </c>
      <c r="AP65" t="str">
        <f>IF('CHI² deux variables'!AP62="","",(('CHI² deux variables'!AP62-Expect!AP65)^2)/Expect!AP65)</f>
        <v/>
      </c>
      <c r="AQ65" t="str">
        <f>IF('CHI² deux variables'!AQ62="","",(('CHI² deux variables'!AQ62-Expect!AQ65)^2)/Expect!AQ65)</f>
        <v/>
      </c>
      <c r="AR65" t="str">
        <f>IF('CHI² deux variables'!AR62="","",(('CHI² deux variables'!AR62-Expect!AR65)^2)/Expect!AR65)</f>
        <v/>
      </c>
      <c r="AS65" t="str">
        <f>IF('CHI² deux variables'!AS62="","",(('CHI² deux variables'!AS62-Expect!AS65)^2)/Expect!AS65)</f>
        <v/>
      </c>
      <c r="AT65" t="str">
        <f>IF('CHI² deux variables'!AT62="","",(('CHI² deux variables'!AT62-Expect!AT65)^2)/Expect!AT65)</f>
        <v/>
      </c>
      <c r="AU65" t="str">
        <f>IF('CHI² deux variables'!AU62="","",(('CHI² deux variables'!AU62-Expect!AU65)^2)/Expect!AU65)</f>
        <v/>
      </c>
      <c r="AV65" t="str">
        <f>IF('CHI² deux variables'!AV62="","",(('CHI² deux variables'!AV62-Expect!AV65)^2)/Expect!AV65)</f>
        <v/>
      </c>
      <c r="AW65" t="str">
        <f>IF('CHI² deux variables'!AW62="","",(('CHI² deux variables'!AW62-Expect!AW65)^2)/Expect!AW65)</f>
        <v/>
      </c>
      <c r="AX65" t="str">
        <f>IF('CHI² deux variables'!AX62="","",(('CHI² deux variables'!AX62-Expect!AX65)^2)/Expect!AX65)</f>
        <v/>
      </c>
      <c r="AY65" t="str">
        <f>IF('CHI² deux variables'!AY62="","",(('CHI² deux variables'!AY62-Expect!AY65)^2)/Expect!AY65)</f>
        <v/>
      </c>
      <c r="AZ65" t="s">
        <v>675</v>
      </c>
    </row>
    <row r="66" spans="1:52" x14ac:dyDescent="0.25">
      <c r="A66" t="s">
        <v>120</v>
      </c>
      <c r="B66" t="str">
        <f>IF('CHI² deux variables'!B63="","",(('CHI² deux variables'!B63-Expect!B66)^2)/Expect!B66)</f>
        <v/>
      </c>
      <c r="C66" t="str">
        <f>IF('CHI² deux variables'!C63="","",(('CHI² deux variables'!C63-Expect!C66)^2)/Expect!C66)</f>
        <v/>
      </c>
      <c r="D66" t="str">
        <f>IF('CHI² deux variables'!D63="","",(('CHI² deux variables'!D63-Expect!D66)^2)/Expect!D66)</f>
        <v/>
      </c>
      <c r="E66" t="str">
        <f>IF('CHI² deux variables'!E63="","",(('CHI² deux variables'!E63-Expect!E66)^2)/Expect!E66)</f>
        <v/>
      </c>
      <c r="F66" t="str">
        <f>IF('CHI² deux variables'!F63="","",(('CHI² deux variables'!F63-Expect!F66)^2)/Expect!F66)</f>
        <v/>
      </c>
      <c r="G66" t="str">
        <f>IF('CHI² deux variables'!G63="","",(('CHI² deux variables'!G63-Expect!G66)^2)/Expect!G66)</f>
        <v/>
      </c>
      <c r="H66" t="str">
        <f>IF('CHI² deux variables'!H63="","",(('CHI² deux variables'!H63-Expect!H66)^2)/Expect!H66)</f>
        <v/>
      </c>
      <c r="I66" t="str">
        <f>IF('CHI² deux variables'!I63="","",(('CHI² deux variables'!I63-Expect!I66)^2)/Expect!I66)</f>
        <v/>
      </c>
      <c r="J66" t="str">
        <f>IF('CHI² deux variables'!J63="","",(('CHI² deux variables'!J63-Expect!J66)^2)/Expect!J66)</f>
        <v/>
      </c>
      <c r="K66" t="str">
        <f>IF('CHI² deux variables'!K63="","",(('CHI² deux variables'!K63-Expect!K66)^2)/Expect!K66)</f>
        <v/>
      </c>
      <c r="L66" t="str">
        <f>IF('CHI² deux variables'!L63="","",(('CHI² deux variables'!L63-Expect!L66)^2)/Expect!L66)</f>
        <v/>
      </c>
      <c r="M66" t="str">
        <f>IF('CHI² deux variables'!M63="","",(('CHI² deux variables'!M63-Expect!M66)^2)/Expect!M66)</f>
        <v/>
      </c>
      <c r="N66" t="str">
        <f>IF('CHI² deux variables'!N63="","",(('CHI² deux variables'!N63-Expect!N66)^2)/Expect!N66)</f>
        <v/>
      </c>
      <c r="O66" t="str">
        <f>IF('CHI² deux variables'!O63="","",(('CHI² deux variables'!O63-Expect!O66)^2)/Expect!O66)</f>
        <v/>
      </c>
      <c r="P66" t="str">
        <f>IF('CHI² deux variables'!P63="","",(('CHI² deux variables'!P63-Expect!P66)^2)/Expect!P66)</f>
        <v/>
      </c>
      <c r="Q66" t="str">
        <f>IF('CHI² deux variables'!Q63="","",(('CHI² deux variables'!Q63-Expect!Q66)^2)/Expect!Q66)</f>
        <v/>
      </c>
      <c r="R66" t="str">
        <f>IF('CHI² deux variables'!R63="","",(('CHI² deux variables'!R63-Expect!R66)^2)/Expect!R66)</f>
        <v/>
      </c>
      <c r="S66" t="str">
        <f>IF('CHI² deux variables'!S63="","",(('CHI² deux variables'!S63-Expect!S66)^2)/Expect!S66)</f>
        <v/>
      </c>
      <c r="T66" t="str">
        <f>IF('CHI² deux variables'!T63="","",(('CHI² deux variables'!T63-Expect!T66)^2)/Expect!T66)</f>
        <v/>
      </c>
      <c r="U66" t="str">
        <f>IF('CHI² deux variables'!U63="","",(('CHI² deux variables'!U63-Expect!U66)^2)/Expect!U66)</f>
        <v/>
      </c>
      <c r="V66" t="str">
        <f>IF('CHI² deux variables'!V63="","",(('CHI² deux variables'!V63-Expect!V66)^2)/Expect!V66)</f>
        <v/>
      </c>
      <c r="W66" t="str">
        <f>IF('CHI² deux variables'!W63="","",(('CHI² deux variables'!W63-Expect!W66)^2)/Expect!W66)</f>
        <v/>
      </c>
      <c r="X66" t="str">
        <f>IF('CHI² deux variables'!X63="","",(('CHI² deux variables'!X63-Expect!X66)^2)/Expect!X66)</f>
        <v/>
      </c>
      <c r="Y66" t="str">
        <f>IF('CHI² deux variables'!Y63="","",(('CHI² deux variables'!Y63-Expect!Y66)^2)/Expect!Y66)</f>
        <v/>
      </c>
      <c r="Z66" t="str">
        <f>IF('CHI² deux variables'!Z63="","",(('CHI² deux variables'!Z63-Expect!Z66)^2)/Expect!Z66)</f>
        <v/>
      </c>
      <c r="AA66" t="str">
        <f>IF('CHI² deux variables'!AA63="","",(('CHI² deux variables'!AA63-Expect!AA66)^2)/Expect!AA66)</f>
        <v/>
      </c>
      <c r="AB66" t="str">
        <f>IF('CHI² deux variables'!AB63="","",(('CHI² deux variables'!AB63-Expect!AB66)^2)/Expect!AB66)</f>
        <v/>
      </c>
      <c r="AC66" t="str">
        <f>IF('CHI² deux variables'!AC63="","",(('CHI² deux variables'!AC63-Expect!AC66)^2)/Expect!AC66)</f>
        <v/>
      </c>
      <c r="AD66" t="str">
        <f>IF('CHI² deux variables'!AD63="","",(('CHI² deux variables'!AD63-Expect!AD66)^2)/Expect!AD66)</f>
        <v/>
      </c>
      <c r="AE66" t="str">
        <f>IF('CHI² deux variables'!AE63="","",(('CHI² deux variables'!AE63-Expect!AE66)^2)/Expect!AE66)</f>
        <v/>
      </c>
      <c r="AF66" t="str">
        <f>IF('CHI² deux variables'!AF63="","",(('CHI² deux variables'!AF63-Expect!AF66)^2)/Expect!AF66)</f>
        <v/>
      </c>
      <c r="AG66" t="str">
        <f>IF('CHI² deux variables'!AG63="","",(('CHI² deux variables'!AG63-Expect!AG66)^2)/Expect!AG66)</f>
        <v/>
      </c>
      <c r="AH66" t="str">
        <f>IF('CHI² deux variables'!AH63="","",(('CHI² deux variables'!AH63-Expect!AH66)^2)/Expect!AH66)</f>
        <v/>
      </c>
      <c r="AI66" t="str">
        <f>IF('CHI² deux variables'!AI63="","",(('CHI² deux variables'!AI63-Expect!AI66)^2)/Expect!AI66)</f>
        <v/>
      </c>
      <c r="AJ66" t="str">
        <f>IF('CHI² deux variables'!AJ63="","",(('CHI² deux variables'!AJ63-Expect!AJ66)^2)/Expect!AJ66)</f>
        <v/>
      </c>
      <c r="AK66" t="str">
        <f>IF('CHI² deux variables'!AK63="","",(('CHI² deux variables'!AK63-Expect!AK66)^2)/Expect!AK66)</f>
        <v/>
      </c>
      <c r="AL66" t="str">
        <f>IF('CHI² deux variables'!AL63="","",(('CHI² deux variables'!AL63-Expect!AL66)^2)/Expect!AL66)</f>
        <v/>
      </c>
      <c r="AM66" t="str">
        <f>IF('CHI² deux variables'!AM63="","",(('CHI² deux variables'!AM63-Expect!AM66)^2)/Expect!AM66)</f>
        <v/>
      </c>
      <c r="AN66" t="str">
        <f>IF('CHI² deux variables'!AN63="","",(('CHI² deux variables'!AN63-Expect!AN66)^2)/Expect!AN66)</f>
        <v/>
      </c>
      <c r="AO66" t="str">
        <f>IF('CHI² deux variables'!AO63="","",(('CHI² deux variables'!AO63-Expect!AO66)^2)/Expect!AO66)</f>
        <v/>
      </c>
      <c r="AP66" t="str">
        <f>IF('CHI² deux variables'!AP63="","",(('CHI² deux variables'!AP63-Expect!AP66)^2)/Expect!AP66)</f>
        <v/>
      </c>
      <c r="AQ66" t="str">
        <f>IF('CHI² deux variables'!AQ63="","",(('CHI² deux variables'!AQ63-Expect!AQ66)^2)/Expect!AQ66)</f>
        <v/>
      </c>
      <c r="AR66" t="str">
        <f>IF('CHI² deux variables'!AR63="","",(('CHI² deux variables'!AR63-Expect!AR66)^2)/Expect!AR66)</f>
        <v/>
      </c>
      <c r="AS66" t="str">
        <f>IF('CHI² deux variables'!AS63="","",(('CHI² deux variables'!AS63-Expect!AS66)^2)/Expect!AS66)</f>
        <v/>
      </c>
      <c r="AT66" t="str">
        <f>IF('CHI² deux variables'!AT63="","",(('CHI² deux variables'!AT63-Expect!AT66)^2)/Expect!AT66)</f>
        <v/>
      </c>
      <c r="AU66" t="str">
        <f>IF('CHI² deux variables'!AU63="","",(('CHI² deux variables'!AU63-Expect!AU66)^2)/Expect!AU66)</f>
        <v/>
      </c>
      <c r="AV66" t="str">
        <f>IF('CHI² deux variables'!AV63="","",(('CHI² deux variables'!AV63-Expect!AV66)^2)/Expect!AV66)</f>
        <v/>
      </c>
      <c r="AW66" t="str">
        <f>IF('CHI² deux variables'!AW63="","",(('CHI² deux variables'!AW63-Expect!AW66)^2)/Expect!AW66)</f>
        <v/>
      </c>
      <c r="AX66" t="str">
        <f>IF('CHI² deux variables'!AX63="","",(('CHI² deux variables'!AX63-Expect!AX66)^2)/Expect!AX66)</f>
        <v/>
      </c>
      <c r="AY66" t="str">
        <f>IF('CHI² deux variables'!AY63="","",(('CHI² deux variables'!AY63-Expect!AY66)^2)/Expect!AY66)</f>
        <v/>
      </c>
      <c r="AZ66" t="s">
        <v>675</v>
      </c>
    </row>
    <row r="67" spans="1:52" x14ac:dyDescent="0.25">
      <c r="A67" t="s">
        <v>121</v>
      </c>
      <c r="B67" t="str">
        <f>IF('CHI² deux variables'!B64="","",(('CHI² deux variables'!B64-Expect!B67)^2)/Expect!B67)</f>
        <v/>
      </c>
      <c r="C67" t="str">
        <f>IF('CHI² deux variables'!C64="","",(('CHI² deux variables'!C64-Expect!C67)^2)/Expect!C67)</f>
        <v/>
      </c>
      <c r="D67" t="str">
        <f>IF('CHI² deux variables'!D64="","",(('CHI² deux variables'!D64-Expect!D67)^2)/Expect!D67)</f>
        <v/>
      </c>
      <c r="E67" t="str">
        <f>IF('CHI² deux variables'!E64="","",(('CHI² deux variables'!E64-Expect!E67)^2)/Expect!E67)</f>
        <v/>
      </c>
      <c r="F67" t="str">
        <f>IF('CHI² deux variables'!F64="","",(('CHI² deux variables'!F64-Expect!F67)^2)/Expect!F67)</f>
        <v/>
      </c>
      <c r="G67" t="str">
        <f>IF('CHI² deux variables'!G64="","",(('CHI² deux variables'!G64-Expect!G67)^2)/Expect!G67)</f>
        <v/>
      </c>
      <c r="H67" t="str">
        <f>IF('CHI² deux variables'!H64="","",(('CHI² deux variables'!H64-Expect!H67)^2)/Expect!H67)</f>
        <v/>
      </c>
      <c r="I67" t="str">
        <f>IF('CHI² deux variables'!I64="","",(('CHI² deux variables'!I64-Expect!I67)^2)/Expect!I67)</f>
        <v/>
      </c>
      <c r="J67" t="str">
        <f>IF('CHI² deux variables'!J64="","",(('CHI² deux variables'!J64-Expect!J67)^2)/Expect!J67)</f>
        <v/>
      </c>
      <c r="K67" t="str">
        <f>IF('CHI² deux variables'!K64="","",(('CHI² deux variables'!K64-Expect!K67)^2)/Expect!K67)</f>
        <v/>
      </c>
      <c r="L67" t="str">
        <f>IF('CHI² deux variables'!L64="","",(('CHI² deux variables'!L64-Expect!L67)^2)/Expect!L67)</f>
        <v/>
      </c>
      <c r="M67" t="str">
        <f>IF('CHI² deux variables'!M64="","",(('CHI² deux variables'!M64-Expect!M67)^2)/Expect!M67)</f>
        <v/>
      </c>
      <c r="N67" t="str">
        <f>IF('CHI² deux variables'!N64="","",(('CHI² deux variables'!N64-Expect!N67)^2)/Expect!N67)</f>
        <v/>
      </c>
      <c r="O67" t="str">
        <f>IF('CHI² deux variables'!O64="","",(('CHI² deux variables'!O64-Expect!O67)^2)/Expect!O67)</f>
        <v/>
      </c>
      <c r="P67" t="str">
        <f>IF('CHI² deux variables'!P64="","",(('CHI² deux variables'!P64-Expect!P67)^2)/Expect!P67)</f>
        <v/>
      </c>
      <c r="Q67" t="str">
        <f>IF('CHI² deux variables'!Q64="","",(('CHI² deux variables'!Q64-Expect!Q67)^2)/Expect!Q67)</f>
        <v/>
      </c>
      <c r="R67" t="str">
        <f>IF('CHI² deux variables'!R64="","",(('CHI² deux variables'!R64-Expect!R67)^2)/Expect!R67)</f>
        <v/>
      </c>
      <c r="S67" t="str">
        <f>IF('CHI² deux variables'!S64="","",(('CHI² deux variables'!S64-Expect!S67)^2)/Expect!S67)</f>
        <v/>
      </c>
      <c r="T67" t="str">
        <f>IF('CHI² deux variables'!T64="","",(('CHI² deux variables'!T64-Expect!T67)^2)/Expect!T67)</f>
        <v/>
      </c>
      <c r="U67" t="str">
        <f>IF('CHI² deux variables'!U64="","",(('CHI² deux variables'!U64-Expect!U67)^2)/Expect!U67)</f>
        <v/>
      </c>
      <c r="V67" t="str">
        <f>IF('CHI² deux variables'!V64="","",(('CHI² deux variables'!V64-Expect!V67)^2)/Expect!V67)</f>
        <v/>
      </c>
      <c r="W67" t="str">
        <f>IF('CHI² deux variables'!W64="","",(('CHI² deux variables'!W64-Expect!W67)^2)/Expect!W67)</f>
        <v/>
      </c>
      <c r="X67" t="str">
        <f>IF('CHI² deux variables'!X64="","",(('CHI² deux variables'!X64-Expect!X67)^2)/Expect!X67)</f>
        <v/>
      </c>
      <c r="Y67" t="str">
        <f>IF('CHI² deux variables'!Y64="","",(('CHI² deux variables'!Y64-Expect!Y67)^2)/Expect!Y67)</f>
        <v/>
      </c>
      <c r="Z67" t="str">
        <f>IF('CHI² deux variables'!Z64="","",(('CHI² deux variables'!Z64-Expect!Z67)^2)/Expect!Z67)</f>
        <v/>
      </c>
      <c r="AA67" t="str">
        <f>IF('CHI² deux variables'!AA64="","",(('CHI² deux variables'!AA64-Expect!AA67)^2)/Expect!AA67)</f>
        <v/>
      </c>
      <c r="AB67" t="str">
        <f>IF('CHI² deux variables'!AB64="","",(('CHI² deux variables'!AB64-Expect!AB67)^2)/Expect!AB67)</f>
        <v/>
      </c>
      <c r="AC67" t="str">
        <f>IF('CHI² deux variables'!AC64="","",(('CHI² deux variables'!AC64-Expect!AC67)^2)/Expect!AC67)</f>
        <v/>
      </c>
      <c r="AD67" t="str">
        <f>IF('CHI² deux variables'!AD64="","",(('CHI² deux variables'!AD64-Expect!AD67)^2)/Expect!AD67)</f>
        <v/>
      </c>
      <c r="AE67" t="str">
        <f>IF('CHI² deux variables'!AE64="","",(('CHI² deux variables'!AE64-Expect!AE67)^2)/Expect!AE67)</f>
        <v/>
      </c>
      <c r="AF67" t="str">
        <f>IF('CHI² deux variables'!AF64="","",(('CHI² deux variables'!AF64-Expect!AF67)^2)/Expect!AF67)</f>
        <v/>
      </c>
      <c r="AG67" t="str">
        <f>IF('CHI² deux variables'!AG64="","",(('CHI² deux variables'!AG64-Expect!AG67)^2)/Expect!AG67)</f>
        <v/>
      </c>
      <c r="AH67" t="str">
        <f>IF('CHI² deux variables'!AH64="","",(('CHI² deux variables'!AH64-Expect!AH67)^2)/Expect!AH67)</f>
        <v/>
      </c>
      <c r="AI67" t="str">
        <f>IF('CHI² deux variables'!AI64="","",(('CHI² deux variables'!AI64-Expect!AI67)^2)/Expect!AI67)</f>
        <v/>
      </c>
      <c r="AJ67" t="str">
        <f>IF('CHI² deux variables'!AJ64="","",(('CHI² deux variables'!AJ64-Expect!AJ67)^2)/Expect!AJ67)</f>
        <v/>
      </c>
      <c r="AK67" t="str">
        <f>IF('CHI² deux variables'!AK64="","",(('CHI² deux variables'!AK64-Expect!AK67)^2)/Expect!AK67)</f>
        <v/>
      </c>
      <c r="AL67" t="str">
        <f>IF('CHI² deux variables'!AL64="","",(('CHI² deux variables'!AL64-Expect!AL67)^2)/Expect!AL67)</f>
        <v/>
      </c>
      <c r="AM67" t="str">
        <f>IF('CHI² deux variables'!AM64="","",(('CHI² deux variables'!AM64-Expect!AM67)^2)/Expect!AM67)</f>
        <v/>
      </c>
      <c r="AN67" t="str">
        <f>IF('CHI² deux variables'!AN64="","",(('CHI² deux variables'!AN64-Expect!AN67)^2)/Expect!AN67)</f>
        <v/>
      </c>
      <c r="AO67" t="str">
        <f>IF('CHI² deux variables'!AO64="","",(('CHI² deux variables'!AO64-Expect!AO67)^2)/Expect!AO67)</f>
        <v/>
      </c>
      <c r="AP67" t="str">
        <f>IF('CHI² deux variables'!AP64="","",(('CHI² deux variables'!AP64-Expect!AP67)^2)/Expect!AP67)</f>
        <v/>
      </c>
      <c r="AQ67" t="str">
        <f>IF('CHI² deux variables'!AQ64="","",(('CHI² deux variables'!AQ64-Expect!AQ67)^2)/Expect!AQ67)</f>
        <v/>
      </c>
      <c r="AR67" t="str">
        <f>IF('CHI² deux variables'!AR64="","",(('CHI² deux variables'!AR64-Expect!AR67)^2)/Expect!AR67)</f>
        <v/>
      </c>
      <c r="AS67" t="str">
        <f>IF('CHI² deux variables'!AS64="","",(('CHI² deux variables'!AS64-Expect!AS67)^2)/Expect!AS67)</f>
        <v/>
      </c>
      <c r="AT67" t="str">
        <f>IF('CHI² deux variables'!AT64="","",(('CHI² deux variables'!AT64-Expect!AT67)^2)/Expect!AT67)</f>
        <v/>
      </c>
      <c r="AU67" t="str">
        <f>IF('CHI² deux variables'!AU64="","",(('CHI² deux variables'!AU64-Expect!AU67)^2)/Expect!AU67)</f>
        <v/>
      </c>
      <c r="AV67" t="str">
        <f>IF('CHI² deux variables'!AV64="","",(('CHI² deux variables'!AV64-Expect!AV67)^2)/Expect!AV67)</f>
        <v/>
      </c>
      <c r="AW67" t="str">
        <f>IF('CHI² deux variables'!AW64="","",(('CHI² deux variables'!AW64-Expect!AW67)^2)/Expect!AW67)</f>
        <v/>
      </c>
      <c r="AX67" t="str">
        <f>IF('CHI² deux variables'!AX64="","",(('CHI² deux variables'!AX64-Expect!AX67)^2)/Expect!AX67)</f>
        <v/>
      </c>
      <c r="AY67" t="str">
        <f>IF('CHI² deux variables'!AY64="","",(('CHI² deux variables'!AY64-Expect!AY67)^2)/Expect!AY67)</f>
        <v/>
      </c>
      <c r="AZ67" t="s">
        <v>675</v>
      </c>
    </row>
    <row r="68" spans="1:52" x14ac:dyDescent="0.25">
      <c r="A68" t="s">
        <v>122</v>
      </c>
      <c r="B68" t="str">
        <f>IF('CHI² deux variables'!B65="","",(('CHI² deux variables'!B65-Expect!B68)^2)/Expect!B68)</f>
        <v/>
      </c>
      <c r="C68" t="str">
        <f>IF('CHI² deux variables'!C65="","",(('CHI² deux variables'!C65-Expect!C68)^2)/Expect!C68)</f>
        <v/>
      </c>
      <c r="D68" t="str">
        <f>IF('CHI² deux variables'!D65="","",(('CHI² deux variables'!D65-Expect!D68)^2)/Expect!D68)</f>
        <v/>
      </c>
      <c r="E68" t="str">
        <f>IF('CHI² deux variables'!E65="","",(('CHI² deux variables'!E65-Expect!E68)^2)/Expect!E68)</f>
        <v/>
      </c>
      <c r="F68" t="str">
        <f>IF('CHI² deux variables'!F65="","",(('CHI² deux variables'!F65-Expect!F68)^2)/Expect!F68)</f>
        <v/>
      </c>
      <c r="G68" t="str">
        <f>IF('CHI² deux variables'!G65="","",(('CHI² deux variables'!G65-Expect!G68)^2)/Expect!G68)</f>
        <v/>
      </c>
      <c r="H68" t="str">
        <f>IF('CHI² deux variables'!H65="","",(('CHI² deux variables'!H65-Expect!H68)^2)/Expect!H68)</f>
        <v/>
      </c>
      <c r="I68" t="str">
        <f>IF('CHI² deux variables'!I65="","",(('CHI² deux variables'!I65-Expect!I68)^2)/Expect!I68)</f>
        <v/>
      </c>
      <c r="J68" t="str">
        <f>IF('CHI² deux variables'!J65="","",(('CHI² deux variables'!J65-Expect!J68)^2)/Expect!J68)</f>
        <v/>
      </c>
      <c r="K68" t="str">
        <f>IF('CHI² deux variables'!K65="","",(('CHI² deux variables'!K65-Expect!K68)^2)/Expect!K68)</f>
        <v/>
      </c>
      <c r="L68" t="str">
        <f>IF('CHI² deux variables'!L65="","",(('CHI² deux variables'!L65-Expect!L68)^2)/Expect!L68)</f>
        <v/>
      </c>
      <c r="M68" t="str">
        <f>IF('CHI² deux variables'!M65="","",(('CHI² deux variables'!M65-Expect!M68)^2)/Expect!M68)</f>
        <v/>
      </c>
      <c r="N68" t="str">
        <f>IF('CHI² deux variables'!N65="","",(('CHI² deux variables'!N65-Expect!N68)^2)/Expect!N68)</f>
        <v/>
      </c>
      <c r="O68" t="str">
        <f>IF('CHI² deux variables'!O65="","",(('CHI² deux variables'!O65-Expect!O68)^2)/Expect!O68)</f>
        <v/>
      </c>
      <c r="P68" t="str">
        <f>IF('CHI² deux variables'!P65="","",(('CHI² deux variables'!P65-Expect!P68)^2)/Expect!P68)</f>
        <v/>
      </c>
      <c r="Q68" t="str">
        <f>IF('CHI² deux variables'!Q65="","",(('CHI² deux variables'!Q65-Expect!Q68)^2)/Expect!Q68)</f>
        <v/>
      </c>
      <c r="R68" t="str">
        <f>IF('CHI² deux variables'!R65="","",(('CHI² deux variables'!R65-Expect!R68)^2)/Expect!R68)</f>
        <v/>
      </c>
      <c r="S68" t="str">
        <f>IF('CHI² deux variables'!S65="","",(('CHI² deux variables'!S65-Expect!S68)^2)/Expect!S68)</f>
        <v/>
      </c>
      <c r="T68" t="str">
        <f>IF('CHI² deux variables'!T65="","",(('CHI² deux variables'!T65-Expect!T68)^2)/Expect!T68)</f>
        <v/>
      </c>
      <c r="U68" t="str">
        <f>IF('CHI² deux variables'!U65="","",(('CHI² deux variables'!U65-Expect!U68)^2)/Expect!U68)</f>
        <v/>
      </c>
      <c r="V68" t="str">
        <f>IF('CHI² deux variables'!V65="","",(('CHI² deux variables'!V65-Expect!V68)^2)/Expect!V68)</f>
        <v/>
      </c>
      <c r="W68" t="str">
        <f>IF('CHI² deux variables'!W65="","",(('CHI² deux variables'!W65-Expect!W68)^2)/Expect!W68)</f>
        <v/>
      </c>
      <c r="X68" t="str">
        <f>IF('CHI² deux variables'!X65="","",(('CHI² deux variables'!X65-Expect!X68)^2)/Expect!X68)</f>
        <v/>
      </c>
      <c r="Y68" t="str">
        <f>IF('CHI² deux variables'!Y65="","",(('CHI² deux variables'!Y65-Expect!Y68)^2)/Expect!Y68)</f>
        <v/>
      </c>
      <c r="Z68" t="str">
        <f>IF('CHI² deux variables'!Z65="","",(('CHI² deux variables'!Z65-Expect!Z68)^2)/Expect!Z68)</f>
        <v/>
      </c>
      <c r="AA68" t="str">
        <f>IF('CHI² deux variables'!AA65="","",(('CHI² deux variables'!AA65-Expect!AA68)^2)/Expect!AA68)</f>
        <v/>
      </c>
      <c r="AB68" t="str">
        <f>IF('CHI² deux variables'!AB65="","",(('CHI² deux variables'!AB65-Expect!AB68)^2)/Expect!AB68)</f>
        <v/>
      </c>
      <c r="AC68" t="str">
        <f>IF('CHI² deux variables'!AC65="","",(('CHI² deux variables'!AC65-Expect!AC68)^2)/Expect!AC68)</f>
        <v/>
      </c>
      <c r="AD68" t="str">
        <f>IF('CHI² deux variables'!AD65="","",(('CHI² deux variables'!AD65-Expect!AD68)^2)/Expect!AD68)</f>
        <v/>
      </c>
      <c r="AE68" t="str">
        <f>IF('CHI² deux variables'!AE65="","",(('CHI² deux variables'!AE65-Expect!AE68)^2)/Expect!AE68)</f>
        <v/>
      </c>
      <c r="AF68" t="str">
        <f>IF('CHI² deux variables'!AF65="","",(('CHI² deux variables'!AF65-Expect!AF68)^2)/Expect!AF68)</f>
        <v/>
      </c>
      <c r="AG68" t="str">
        <f>IF('CHI² deux variables'!AG65="","",(('CHI² deux variables'!AG65-Expect!AG68)^2)/Expect!AG68)</f>
        <v/>
      </c>
      <c r="AH68" t="str">
        <f>IF('CHI² deux variables'!AH65="","",(('CHI² deux variables'!AH65-Expect!AH68)^2)/Expect!AH68)</f>
        <v/>
      </c>
      <c r="AI68" t="str">
        <f>IF('CHI² deux variables'!AI65="","",(('CHI² deux variables'!AI65-Expect!AI68)^2)/Expect!AI68)</f>
        <v/>
      </c>
      <c r="AJ68" t="str">
        <f>IF('CHI² deux variables'!AJ65="","",(('CHI² deux variables'!AJ65-Expect!AJ68)^2)/Expect!AJ68)</f>
        <v/>
      </c>
      <c r="AK68" t="str">
        <f>IF('CHI² deux variables'!AK65="","",(('CHI² deux variables'!AK65-Expect!AK68)^2)/Expect!AK68)</f>
        <v/>
      </c>
      <c r="AL68" t="str">
        <f>IF('CHI² deux variables'!AL65="","",(('CHI² deux variables'!AL65-Expect!AL68)^2)/Expect!AL68)</f>
        <v/>
      </c>
      <c r="AM68" t="str">
        <f>IF('CHI² deux variables'!AM65="","",(('CHI² deux variables'!AM65-Expect!AM68)^2)/Expect!AM68)</f>
        <v/>
      </c>
      <c r="AN68" t="str">
        <f>IF('CHI² deux variables'!AN65="","",(('CHI² deux variables'!AN65-Expect!AN68)^2)/Expect!AN68)</f>
        <v/>
      </c>
      <c r="AO68" t="str">
        <f>IF('CHI² deux variables'!AO65="","",(('CHI² deux variables'!AO65-Expect!AO68)^2)/Expect!AO68)</f>
        <v/>
      </c>
      <c r="AP68" t="str">
        <f>IF('CHI² deux variables'!AP65="","",(('CHI² deux variables'!AP65-Expect!AP68)^2)/Expect!AP68)</f>
        <v/>
      </c>
      <c r="AQ68" t="str">
        <f>IF('CHI² deux variables'!AQ65="","",(('CHI² deux variables'!AQ65-Expect!AQ68)^2)/Expect!AQ68)</f>
        <v/>
      </c>
      <c r="AR68" t="str">
        <f>IF('CHI² deux variables'!AR65="","",(('CHI² deux variables'!AR65-Expect!AR68)^2)/Expect!AR68)</f>
        <v/>
      </c>
      <c r="AS68" t="str">
        <f>IF('CHI² deux variables'!AS65="","",(('CHI² deux variables'!AS65-Expect!AS68)^2)/Expect!AS68)</f>
        <v/>
      </c>
      <c r="AT68" t="str">
        <f>IF('CHI² deux variables'!AT65="","",(('CHI² deux variables'!AT65-Expect!AT68)^2)/Expect!AT68)</f>
        <v/>
      </c>
      <c r="AU68" t="str">
        <f>IF('CHI² deux variables'!AU65="","",(('CHI² deux variables'!AU65-Expect!AU68)^2)/Expect!AU68)</f>
        <v/>
      </c>
      <c r="AV68" t="str">
        <f>IF('CHI² deux variables'!AV65="","",(('CHI² deux variables'!AV65-Expect!AV68)^2)/Expect!AV68)</f>
        <v/>
      </c>
      <c r="AW68" t="str">
        <f>IF('CHI² deux variables'!AW65="","",(('CHI² deux variables'!AW65-Expect!AW68)^2)/Expect!AW68)</f>
        <v/>
      </c>
      <c r="AX68" t="str">
        <f>IF('CHI² deux variables'!AX65="","",(('CHI² deux variables'!AX65-Expect!AX68)^2)/Expect!AX68)</f>
        <v/>
      </c>
      <c r="AY68" t="str">
        <f>IF('CHI² deux variables'!AY65="","",(('CHI² deux variables'!AY65-Expect!AY68)^2)/Expect!AY68)</f>
        <v/>
      </c>
      <c r="AZ68" t="s">
        <v>675</v>
      </c>
    </row>
    <row r="69" spans="1:52" x14ac:dyDescent="0.25">
      <c r="A69" t="s">
        <v>123</v>
      </c>
      <c r="B69" t="str">
        <f>IF('CHI² deux variables'!B66="","",(('CHI² deux variables'!B66-Expect!B69)^2)/Expect!B69)</f>
        <v/>
      </c>
      <c r="C69" t="str">
        <f>IF('CHI² deux variables'!C66="","",(('CHI² deux variables'!C66-Expect!C69)^2)/Expect!C69)</f>
        <v/>
      </c>
      <c r="D69" t="str">
        <f>IF('CHI² deux variables'!D66="","",(('CHI² deux variables'!D66-Expect!D69)^2)/Expect!D69)</f>
        <v/>
      </c>
      <c r="E69" t="str">
        <f>IF('CHI² deux variables'!E66="","",(('CHI² deux variables'!E66-Expect!E69)^2)/Expect!E69)</f>
        <v/>
      </c>
      <c r="F69" t="str">
        <f>IF('CHI² deux variables'!F66="","",(('CHI² deux variables'!F66-Expect!F69)^2)/Expect!F69)</f>
        <v/>
      </c>
      <c r="G69" t="str">
        <f>IF('CHI² deux variables'!G66="","",(('CHI² deux variables'!G66-Expect!G69)^2)/Expect!G69)</f>
        <v/>
      </c>
      <c r="H69" t="str">
        <f>IF('CHI² deux variables'!H66="","",(('CHI² deux variables'!H66-Expect!H69)^2)/Expect!H69)</f>
        <v/>
      </c>
      <c r="I69" t="str">
        <f>IF('CHI² deux variables'!I66="","",(('CHI² deux variables'!I66-Expect!I69)^2)/Expect!I69)</f>
        <v/>
      </c>
      <c r="J69" t="str">
        <f>IF('CHI² deux variables'!J66="","",(('CHI² deux variables'!J66-Expect!J69)^2)/Expect!J69)</f>
        <v/>
      </c>
      <c r="K69" t="str">
        <f>IF('CHI² deux variables'!K66="","",(('CHI² deux variables'!K66-Expect!K69)^2)/Expect!K69)</f>
        <v/>
      </c>
      <c r="L69" t="str">
        <f>IF('CHI² deux variables'!L66="","",(('CHI² deux variables'!L66-Expect!L69)^2)/Expect!L69)</f>
        <v/>
      </c>
      <c r="M69" t="str">
        <f>IF('CHI² deux variables'!M66="","",(('CHI² deux variables'!M66-Expect!M69)^2)/Expect!M69)</f>
        <v/>
      </c>
      <c r="N69" t="str">
        <f>IF('CHI² deux variables'!N66="","",(('CHI² deux variables'!N66-Expect!N69)^2)/Expect!N69)</f>
        <v/>
      </c>
      <c r="O69" t="str">
        <f>IF('CHI² deux variables'!O66="","",(('CHI² deux variables'!O66-Expect!O69)^2)/Expect!O69)</f>
        <v/>
      </c>
      <c r="P69" t="str">
        <f>IF('CHI² deux variables'!P66="","",(('CHI² deux variables'!P66-Expect!P69)^2)/Expect!P69)</f>
        <v/>
      </c>
      <c r="Q69" t="str">
        <f>IF('CHI² deux variables'!Q66="","",(('CHI² deux variables'!Q66-Expect!Q69)^2)/Expect!Q69)</f>
        <v/>
      </c>
      <c r="R69" t="str">
        <f>IF('CHI² deux variables'!R66="","",(('CHI² deux variables'!R66-Expect!R69)^2)/Expect!R69)</f>
        <v/>
      </c>
      <c r="S69" t="str">
        <f>IF('CHI² deux variables'!S66="","",(('CHI² deux variables'!S66-Expect!S69)^2)/Expect!S69)</f>
        <v/>
      </c>
      <c r="T69" t="str">
        <f>IF('CHI² deux variables'!T66="","",(('CHI² deux variables'!T66-Expect!T69)^2)/Expect!T69)</f>
        <v/>
      </c>
      <c r="U69" t="str">
        <f>IF('CHI² deux variables'!U66="","",(('CHI² deux variables'!U66-Expect!U69)^2)/Expect!U69)</f>
        <v/>
      </c>
      <c r="V69" t="str">
        <f>IF('CHI² deux variables'!V66="","",(('CHI² deux variables'!V66-Expect!V69)^2)/Expect!V69)</f>
        <v/>
      </c>
      <c r="W69" t="str">
        <f>IF('CHI² deux variables'!W66="","",(('CHI² deux variables'!W66-Expect!W69)^2)/Expect!W69)</f>
        <v/>
      </c>
      <c r="X69" t="str">
        <f>IF('CHI² deux variables'!X66="","",(('CHI² deux variables'!X66-Expect!X69)^2)/Expect!X69)</f>
        <v/>
      </c>
      <c r="Y69" t="str">
        <f>IF('CHI² deux variables'!Y66="","",(('CHI² deux variables'!Y66-Expect!Y69)^2)/Expect!Y69)</f>
        <v/>
      </c>
      <c r="Z69" t="str">
        <f>IF('CHI² deux variables'!Z66="","",(('CHI² deux variables'!Z66-Expect!Z69)^2)/Expect!Z69)</f>
        <v/>
      </c>
      <c r="AA69" t="str">
        <f>IF('CHI² deux variables'!AA66="","",(('CHI² deux variables'!AA66-Expect!AA69)^2)/Expect!AA69)</f>
        <v/>
      </c>
      <c r="AB69" t="str">
        <f>IF('CHI² deux variables'!AB66="","",(('CHI² deux variables'!AB66-Expect!AB69)^2)/Expect!AB69)</f>
        <v/>
      </c>
      <c r="AC69" t="str">
        <f>IF('CHI² deux variables'!AC66="","",(('CHI² deux variables'!AC66-Expect!AC69)^2)/Expect!AC69)</f>
        <v/>
      </c>
      <c r="AD69" t="str">
        <f>IF('CHI² deux variables'!AD66="","",(('CHI² deux variables'!AD66-Expect!AD69)^2)/Expect!AD69)</f>
        <v/>
      </c>
      <c r="AE69" t="str">
        <f>IF('CHI² deux variables'!AE66="","",(('CHI² deux variables'!AE66-Expect!AE69)^2)/Expect!AE69)</f>
        <v/>
      </c>
      <c r="AF69" t="str">
        <f>IF('CHI² deux variables'!AF66="","",(('CHI² deux variables'!AF66-Expect!AF69)^2)/Expect!AF69)</f>
        <v/>
      </c>
      <c r="AG69" t="str">
        <f>IF('CHI² deux variables'!AG66="","",(('CHI² deux variables'!AG66-Expect!AG69)^2)/Expect!AG69)</f>
        <v/>
      </c>
      <c r="AH69" t="str">
        <f>IF('CHI² deux variables'!AH66="","",(('CHI² deux variables'!AH66-Expect!AH69)^2)/Expect!AH69)</f>
        <v/>
      </c>
      <c r="AI69" t="str">
        <f>IF('CHI² deux variables'!AI66="","",(('CHI² deux variables'!AI66-Expect!AI69)^2)/Expect!AI69)</f>
        <v/>
      </c>
      <c r="AJ69" t="str">
        <f>IF('CHI² deux variables'!AJ66="","",(('CHI² deux variables'!AJ66-Expect!AJ69)^2)/Expect!AJ69)</f>
        <v/>
      </c>
      <c r="AK69" t="str">
        <f>IF('CHI² deux variables'!AK66="","",(('CHI² deux variables'!AK66-Expect!AK69)^2)/Expect!AK69)</f>
        <v/>
      </c>
      <c r="AL69" t="str">
        <f>IF('CHI² deux variables'!AL66="","",(('CHI² deux variables'!AL66-Expect!AL69)^2)/Expect!AL69)</f>
        <v/>
      </c>
      <c r="AM69" t="str">
        <f>IF('CHI² deux variables'!AM66="","",(('CHI² deux variables'!AM66-Expect!AM69)^2)/Expect!AM69)</f>
        <v/>
      </c>
      <c r="AN69" t="str">
        <f>IF('CHI² deux variables'!AN66="","",(('CHI² deux variables'!AN66-Expect!AN69)^2)/Expect!AN69)</f>
        <v/>
      </c>
      <c r="AO69" t="str">
        <f>IF('CHI² deux variables'!AO66="","",(('CHI² deux variables'!AO66-Expect!AO69)^2)/Expect!AO69)</f>
        <v/>
      </c>
      <c r="AP69" t="str">
        <f>IF('CHI² deux variables'!AP66="","",(('CHI² deux variables'!AP66-Expect!AP69)^2)/Expect!AP69)</f>
        <v/>
      </c>
      <c r="AQ69" t="str">
        <f>IF('CHI² deux variables'!AQ66="","",(('CHI² deux variables'!AQ66-Expect!AQ69)^2)/Expect!AQ69)</f>
        <v/>
      </c>
      <c r="AR69" t="str">
        <f>IF('CHI² deux variables'!AR66="","",(('CHI² deux variables'!AR66-Expect!AR69)^2)/Expect!AR69)</f>
        <v/>
      </c>
      <c r="AS69" t="str">
        <f>IF('CHI² deux variables'!AS66="","",(('CHI² deux variables'!AS66-Expect!AS69)^2)/Expect!AS69)</f>
        <v/>
      </c>
      <c r="AT69" t="str">
        <f>IF('CHI² deux variables'!AT66="","",(('CHI² deux variables'!AT66-Expect!AT69)^2)/Expect!AT69)</f>
        <v/>
      </c>
      <c r="AU69" t="str">
        <f>IF('CHI² deux variables'!AU66="","",(('CHI² deux variables'!AU66-Expect!AU69)^2)/Expect!AU69)</f>
        <v/>
      </c>
      <c r="AV69" t="str">
        <f>IF('CHI² deux variables'!AV66="","",(('CHI² deux variables'!AV66-Expect!AV69)^2)/Expect!AV69)</f>
        <v/>
      </c>
      <c r="AW69" t="str">
        <f>IF('CHI² deux variables'!AW66="","",(('CHI² deux variables'!AW66-Expect!AW69)^2)/Expect!AW69)</f>
        <v/>
      </c>
      <c r="AX69" t="str">
        <f>IF('CHI² deux variables'!AX66="","",(('CHI² deux variables'!AX66-Expect!AX69)^2)/Expect!AX69)</f>
        <v/>
      </c>
      <c r="AY69" t="str">
        <f>IF('CHI² deux variables'!AY66="","",(('CHI² deux variables'!AY66-Expect!AY69)^2)/Expect!AY69)</f>
        <v/>
      </c>
      <c r="AZ69" t="s">
        <v>675</v>
      </c>
    </row>
    <row r="70" spans="1:52" x14ac:dyDescent="0.25">
      <c r="A70" t="s">
        <v>124</v>
      </c>
      <c r="B70" t="str">
        <f>IF('CHI² deux variables'!B67="","",(('CHI² deux variables'!B67-Expect!B70)^2)/Expect!B70)</f>
        <v/>
      </c>
      <c r="C70" t="str">
        <f>IF('CHI² deux variables'!C67="","",(('CHI² deux variables'!C67-Expect!C70)^2)/Expect!C70)</f>
        <v/>
      </c>
      <c r="D70" t="str">
        <f>IF('CHI² deux variables'!D67="","",(('CHI² deux variables'!D67-Expect!D70)^2)/Expect!D70)</f>
        <v/>
      </c>
      <c r="E70" t="str">
        <f>IF('CHI² deux variables'!E67="","",(('CHI² deux variables'!E67-Expect!E70)^2)/Expect!E70)</f>
        <v/>
      </c>
      <c r="F70" t="str">
        <f>IF('CHI² deux variables'!F67="","",(('CHI² deux variables'!F67-Expect!F70)^2)/Expect!F70)</f>
        <v/>
      </c>
      <c r="G70" t="str">
        <f>IF('CHI² deux variables'!G67="","",(('CHI² deux variables'!G67-Expect!G70)^2)/Expect!G70)</f>
        <v/>
      </c>
      <c r="H70" t="str">
        <f>IF('CHI² deux variables'!H67="","",(('CHI² deux variables'!H67-Expect!H70)^2)/Expect!H70)</f>
        <v/>
      </c>
      <c r="I70" t="str">
        <f>IF('CHI² deux variables'!I67="","",(('CHI² deux variables'!I67-Expect!I70)^2)/Expect!I70)</f>
        <v/>
      </c>
      <c r="J70" t="str">
        <f>IF('CHI² deux variables'!J67="","",(('CHI² deux variables'!J67-Expect!J70)^2)/Expect!J70)</f>
        <v/>
      </c>
      <c r="K70" t="str">
        <f>IF('CHI² deux variables'!K67="","",(('CHI² deux variables'!K67-Expect!K70)^2)/Expect!K70)</f>
        <v/>
      </c>
      <c r="L70" t="str">
        <f>IF('CHI² deux variables'!L67="","",(('CHI² deux variables'!L67-Expect!L70)^2)/Expect!L70)</f>
        <v/>
      </c>
      <c r="M70" t="str">
        <f>IF('CHI² deux variables'!M67="","",(('CHI² deux variables'!M67-Expect!M70)^2)/Expect!M70)</f>
        <v/>
      </c>
      <c r="N70" t="str">
        <f>IF('CHI² deux variables'!N67="","",(('CHI² deux variables'!N67-Expect!N70)^2)/Expect!N70)</f>
        <v/>
      </c>
      <c r="O70" t="str">
        <f>IF('CHI² deux variables'!O67="","",(('CHI² deux variables'!O67-Expect!O70)^2)/Expect!O70)</f>
        <v/>
      </c>
      <c r="P70" t="str">
        <f>IF('CHI² deux variables'!P67="","",(('CHI² deux variables'!P67-Expect!P70)^2)/Expect!P70)</f>
        <v/>
      </c>
      <c r="Q70" t="str">
        <f>IF('CHI² deux variables'!Q67="","",(('CHI² deux variables'!Q67-Expect!Q70)^2)/Expect!Q70)</f>
        <v/>
      </c>
      <c r="R70" t="str">
        <f>IF('CHI² deux variables'!R67="","",(('CHI² deux variables'!R67-Expect!R70)^2)/Expect!R70)</f>
        <v/>
      </c>
      <c r="S70" t="str">
        <f>IF('CHI² deux variables'!S67="","",(('CHI² deux variables'!S67-Expect!S70)^2)/Expect!S70)</f>
        <v/>
      </c>
      <c r="T70" t="str">
        <f>IF('CHI² deux variables'!T67="","",(('CHI² deux variables'!T67-Expect!T70)^2)/Expect!T70)</f>
        <v/>
      </c>
      <c r="U70" t="str">
        <f>IF('CHI² deux variables'!U67="","",(('CHI² deux variables'!U67-Expect!U70)^2)/Expect!U70)</f>
        <v/>
      </c>
      <c r="V70" t="str">
        <f>IF('CHI² deux variables'!V67="","",(('CHI² deux variables'!V67-Expect!V70)^2)/Expect!V70)</f>
        <v/>
      </c>
      <c r="W70" t="str">
        <f>IF('CHI² deux variables'!W67="","",(('CHI² deux variables'!W67-Expect!W70)^2)/Expect!W70)</f>
        <v/>
      </c>
      <c r="X70" t="str">
        <f>IF('CHI² deux variables'!X67="","",(('CHI² deux variables'!X67-Expect!X70)^2)/Expect!X70)</f>
        <v/>
      </c>
      <c r="Y70" t="str">
        <f>IF('CHI² deux variables'!Y67="","",(('CHI² deux variables'!Y67-Expect!Y70)^2)/Expect!Y70)</f>
        <v/>
      </c>
      <c r="Z70" t="str">
        <f>IF('CHI² deux variables'!Z67="","",(('CHI² deux variables'!Z67-Expect!Z70)^2)/Expect!Z70)</f>
        <v/>
      </c>
      <c r="AA70" t="str">
        <f>IF('CHI² deux variables'!AA67="","",(('CHI² deux variables'!AA67-Expect!AA70)^2)/Expect!AA70)</f>
        <v/>
      </c>
      <c r="AB70" t="str">
        <f>IF('CHI² deux variables'!AB67="","",(('CHI² deux variables'!AB67-Expect!AB70)^2)/Expect!AB70)</f>
        <v/>
      </c>
      <c r="AC70" t="str">
        <f>IF('CHI² deux variables'!AC67="","",(('CHI² deux variables'!AC67-Expect!AC70)^2)/Expect!AC70)</f>
        <v/>
      </c>
      <c r="AD70" t="str">
        <f>IF('CHI² deux variables'!AD67="","",(('CHI² deux variables'!AD67-Expect!AD70)^2)/Expect!AD70)</f>
        <v/>
      </c>
      <c r="AE70" t="str">
        <f>IF('CHI² deux variables'!AE67="","",(('CHI² deux variables'!AE67-Expect!AE70)^2)/Expect!AE70)</f>
        <v/>
      </c>
      <c r="AF70" t="str">
        <f>IF('CHI² deux variables'!AF67="","",(('CHI² deux variables'!AF67-Expect!AF70)^2)/Expect!AF70)</f>
        <v/>
      </c>
      <c r="AG70" t="str">
        <f>IF('CHI² deux variables'!AG67="","",(('CHI² deux variables'!AG67-Expect!AG70)^2)/Expect!AG70)</f>
        <v/>
      </c>
      <c r="AH70" t="str">
        <f>IF('CHI² deux variables'!AH67="","",(('CHI² deux variables'!AH67-Expect!AH70)^2)/Expect!AH70)</f>
        <v/>
      </c>
      <c r="AI70" t="str">
        <f>IF('CHI² deux variables'!AI67="","",(('CHI² deux variables'!AI67-Expect!AI70)^2)/Expect!AI70)</f>
        <v/>
      </c>
      <c r="AJ70" t="str">
        <f>IF('CHI² deux variables'!AJ67="","",(('CHI² deux variables'!AJ67-Expect!AJ70)^2)/Expect!AJ70)</f>
        <v/>
      </c>
      <c r="AK70" t="str">
        <f>IF('CHI² deux variables'!AK67="","",(('CHI² deux variables'!AK67-Expect!AK70)^2)/Expect!AK70)</f>
        <v/>
      </c>
      <c r="AL70" t="str">
        <f>IF('CHI² deux variables'!AL67="","",(('CHI² deux variables'!AL67-Expect!AL70)^2)/Expect!AL70)</f>
        <v/>
      </c>
      <c r="AM70" t="str">
        <f>IF('CHI² deux variables'!AM67="","",(('CHI² deux variables'!AM67-Expect!AM70)^2)/Expect!AM70)</f>
        <v/>
      </c>
      <c r="AN70" t="str">
        <f>IF('CHI² deux variables'!AN67="","",(('CHI² deux variables'!AN67-Expect!AN70)^2)/Expect!AN70)</f>
        <v/>
      </c>
      <c r="AO70" t="str">
        <f>IF('CHI² deux variables'!AO67="","",(('CHI² deux variables'!AO67-Expect!AO70)^2)/Expect!AO70)</f>
        <v/>
      </c>
      <c r="AP70" t="str">
        <f>IF('CHI² deux variables'!AP67="","",(('CHI² deux variables'!AP67-Expect!AP70)^2)/Expect!AP70)</f>
        <v/>
      </c>
      <c r="AQ70" t="str">
        <f>IF('CHI² deux variables'!AQ67="","",(('CHI² deux variables'!AQ67-Expect!AQ70)^2)/Expect!AQ70)</f>
        <v/>
      </c>
      <c r="AR70" t="str">
        <f>IF('CHI² deux variables'!AR67="","",(('CHI² deux variables'!AR67-Expect!AR70)^2)/Expect!AR70)</f>
        <v/>
      </c>
      <c r="AS70" t="str">
        <f>IF('CHI² deux variables'!AS67="","",(('CHI² deux variables'!AS67-Expect!AS70)^2)/Expect!AS70)</f>
        <v/>
      </c>
      <c r="AT70" t="str">
        <f>IF('CHI² deux variables'!AT67="","",(('CHI² deux variables'!AT67-Expect!AT70)^2)/Expect!AT70)</f>
        <v/>
      </c>
      <c r="AU70" t="str">
        <f>IF('CHI² deux variables'!AU67="","",(('CHI² deux variables'!AU67-Expect!AU70)^2)/Expect!AU70)</f>
        <v/>
      </c>
      <c r="AV70" t="str">
        <f>IF('CHI² deux variables'!AV67="","",(('CHI² deux variables'!AV67-Expect!AV70)^2)/Expect!AV70)</f>
        <v/>
      </c>
      <c r="AW70" t="str">
        <f>IF('CHI² deux variables'!AW67="","",(('CHI² deux variables'!AW67-Expect!AW70)^2)/Expect!AW70)</f>
        <v/>
      </c>
      <c r="AX70" t="str">
        <f>IF('CHI² deux variables'!AX67="","",(('CHI² deux variables'!AX67-Expect!AX70)^2)/Expect!AX70)</f>
        <v/>
      </c>
      <c r="AY70" t="str">
        <f>IF('CHI² deux variables'!AY67="","",(('CHI² deux variables'!AY67-Expect!AY70)^2)/Expect!AY70)</f>
        <v/>
      </c>
      <c r="AZ70" t="s">
        <v>675</v>
      </c>
    </row>
    <row r="71" spans="1:52" x14ac:dyDescent="0.25">
      <c r="A71" t="s">
        <v>125</v>
      </c>
      <c r="B71" t="str">
        <f>IF('CHI² deux variables'!B68="","",(('CHI² deux variables'!B68-Expect!B71)^2)/Expect!B71)</f>
        <v/>
      </c>
      <c r="C71" t="str">
        <f>IF('CHI² deux variables'!C68="","",(('CHI² deux variables'!C68-Expect!C71)^2)/Expect!C71)</f>
        <v/>
      </c>
      <c r="D71" t="str">
        <f>IF('CHI² deux variables'!D68="","",(('CHI² deux variables'!D68-Expect!D71)^2)/Expect!D71)</f>
        <v/>
      </c>
      <c r="E71" t="str">
        <f>IF('CHI² deux variables'!E68="","",(('CHI² deux variables'!E68-Expect!E71)^2)/Expect!E71)</f>
        <v/>
      </c>
      <c r="F71" t="str">
        <f>IF('CHI² deux variables'!F68="","",(('CHI² deux variables'!F68-Expect!F71)^2)/Expect!F71)</f>
        <v/>
      </c>
      <c r="G71" t="str">
        <f>IF('CHI² deux variables'!G68="","",(('CHI² deux variables'!G68-Expect!G71)^2)/Expect!G71)</f>
        <v/>
      </c>
      <c r="H71" t="str">
        <f>IF('CHI² deux variables'!H68="","",(('CHI² deux variables'!H68-Expect!H71)^2)/Expect!H71)</f>
        <v/>
      </c>
      <c r="I71" t="str">
        <f>IF('CHI² deux variables'!I68="","",(('CHI² deux variables'!I68-Expect!I71)^2)/Expect!I71)</f>
        <v/>
      </c>
      <c r="J71" t="str">
        <f>IF('CHI² deux variables'!J68="","",(('CHI² deux variables'!J68-Expect!J71)^2)/Expect!J71)</f>
        <v/>
      </c>
      <c r="K71" t="str">
        <f>IF('CHI² deux variables'!K68="","",(('CHI² deux variables'!K68-Expect!K71)^2)/Expect!K71)</f>
        <v/>
      </c>
      <c r="L71" t="str">
        <f>IF('CHI² deux variables'!L68="","",(('CHI² deux variables'!L68-Expect!L71)^2)/Expect!L71)</f>
        <v/>
      </c>
      <c r="M71" t="str">
        <f>IF('CHI² deux variables'!M68="","",(('CHI² deux variables'!M68-Expect!M71)^2)/Expect!M71)</f>
        <v/>
      </c>
      <c r="N71" t="str">
        <f>IF('CHI² deux variables'!N68="","",(('CHI² deux variables'!N68-Expect!N71)^2)/Expect!N71)</f>
        <v/>
      </c>
      <c r="O71" t="str">
        <f>IF('CHI² deux variables'!O68="","",(('CHI² deux variables'!O68-Expect!O71)^2)/Expect!O71)</f>
        <v/>
      </c>
      <c r="P71" t="str">
        <f>IF('CHI² deux variables'!P68="","",(('CHI² deux variables'!P68-Expect!P71)^2)/Expect!P71)</f>
        <v/>
      </c>
      <c r="Q71" t="str">
        <f>IF('CHI² deux variables'!Q68="","",(('CHI² deux variables'!Q68-Expect!Q71)^2)/Expect!Q71)</f>
        <v/>
      </c>
      <c r="R71" t="str">
        <f>IF('CHI² deux variables'!R68="","",(('CHI² deux variables'!R68-Expect!R71)^2)/Expect!R71)</f>
        <v/>
      </c>
      <c r="S71" t="str">
        <f>IF('CHI² deux variables'!S68="","",(('CHI² deux variables'!S68-Expect!S71)^2)/Expect!S71)</f>
        <v/>
      </c>
      <c r="T71" t="str">
        <f>IF('CHI² deux variables'!T68="","",(('CHI² deux variables'!T68-Expect!T71)^2)/Expect!T71)</f>
        <v/>
      </c>
      <c r="U71" t="str">
        <f>IF('CHI² deux variables'!U68="","",(('CHI² deux variables'!U68-Expect!U71)^2)/Expect!U71)</f>
        <v/>
      </c>
      <c r="V71" t="str">
        <f>IF('CHI² deux variables'!V68="","",(('CHI² deux variables'!V68-Expect!V71)^2)/Expect!V71)</f>
        <v/>
      </c>
      <c r="W71" t="str">
        <f>IF('CHI² deux variables'!W68="","",(('CHI² deux variables'!W68-Expect!W71)^2)/Expect!W71)</f>
        <v/>
      </c>
      <c r="X71" t="str">
        <f>IF('CHI² deux variables'!X68="","",(('CHI² deux variables'!X68-Expect!X71)^2)/Expect!X71)</f>
        <v/>
      </c>
      <c r="Y71" t="str">
        <f>IF('CHI² deux variables'!Y68="","",(('CHI² deux variables'!Y68-Expect!Y71)^2)/Expect!Y71)</f>
        <v/>
      </c>
      <c r="Z71" t="str">
        <f>IF('CHI² deux variables'!Z68="","",(('CHI² deux variables'!Z68-Expect!Z71)^2)/Expect!Z71)</f>
        <v/>
      </c>
      <c r="AA71" t="str">
        <f>IF('CHI² deux variables'!AA68="","",(('CHI² deux variables'!AA68-Expect!AA71)^2)/Expect!AA71)</f>
        <v/>
      </c>
      <c r="AB71" t="str">
        <f>IF('CHI² deux variables'!AB68="","",(('CHI² deux variables'!AB68-Expect!AB71)^2)/Expect!AB71)</f>
        <v/>
      </c>
      <c r="AC71" t="str">
        <f>IF('CHI² deux variables'!AC68="","",(('CHI² deux variables'!AC68-Expect!AC71)^2)/Expect!AC71)</f>
        <v/>
      </c>
      <c r="AD71" t="str">
        <f>IF('CHI² deux variables'!AD68="","",(('CHI² deux variables'!AD68-Expect!AD71)^2)/Expect!AD71)</f>
        <v/>
      </c>
      <c r="AE71" t="str">
        <f>IF('CHI² deux variables'!AE68="","",(('CHI² deux variables'!AE68-Expect!AE71)^2)/Expect!AE71)</f>
        <v/>
      </c>
      <c r="AF71" t="str">
        <f>IF('CHI² deux variables'!AF68="","",(('CHI² deux variables'!AF68-Expect!AF71)^2)/Expect!AF71)</f>
        <v/>
      </c>
      <c r="AG71" t="str">
        <f>IF('CHI² deux variables'!AG68="","",(('CHI² deux variables'!AG68-Expect!AG71)^2)/Expect!AG71)</f>
        <v/>
      </c>
      <c r="AH71" t="str">
        <f>IF('CHI² deux variables'!AH68="","",(('CHI² deux variables'!AH68-Expect!AH71)^2)/Expect!AH71)</f>
        <v/>
      </c>
      <c r="AI71" t="str">
        <f>IF('CHI² deux variables'!AI68="","",(('CHI² deux variables'!AI68-Expect!AI71)^2)/Expect!AI71)</f>
        <v/>
      </c>
      <c r="AJ71" t="str">
        <f>IF('CHI² deux variables'!AJ68="","",(('CHI² deux variables'!AJ68-Expect!AJ71)^2)/Expect!AJ71)</f>
        <v/>
      </c>
      <c r="AK71" t="str">
        <f>IF('CHI² deux variables'!AK68="","",(('CHI² deux variables'!AK68-Expect!AK71)^2)/Expect!AK71)</f>
        <v/>
      </c>
      <c r="AL71" t="str">
        <f>IF('CHI² deux variables'!AL68="","",(('CHI² deux variables'!AL68-Expect!AL71)^2)/Expect!AL71)</f>
        <v/>
      </c>
      <c r="AM71" t="str">
        <f>IF('CHI² deux variables'!AM68="","",(('CHI² deux variables'!AM68-Expect!AM71)^2)/Expect!AM71)</f>
        <v/>
      </c>
      <c r="AN71" t="str">
        <f>IF('CHI² deux variables'!AN68="","",(('CHI² deux variables'!AN68-Expect!AN71)^2)/Expect!AN71)</f>
        <v/>
      </c>
      <c r="AO71" t="str">
        <f>IF('CHI² deux variables'!AO68="","",(('CHI² deux variables'!AO68-Expect!AO71)^2)/Expect!AO71)</f>
        <v/>
      </c>
      <c r="AP71" t="str">
        <f>IF('CHI² deux variables'!AP68="","",(('CHI² deux variables'!AP68-Expect!AP71)^2)/Expect!AP71)</f>
        <v/>
      </c>
      <c r="AQ71" t="str">
        <f>IF('CHI² deux variables'!AQ68="","",(('CHI² deux variables'!AQ68-Expect!AQ71)^2)/Expect!AQ71)</f>
        <v/>
      </c>
      <c r="AR71" t="str">
        <f>IF('CHI² deux variables'!AR68="","",(('CHI² deux variables'!AR68-Expect!AR71)^2)/Expect!AR71)</f>
        <v/>
      </c>
      <c r="AS71" t="str">
        <f>IF('CHI² deux variables'!AS68="","",(('CHI² deux variables'!AS68-Expect!AS71)^2)/Expect!AS71)</f>
        <v/>
      </c>
      <c r="AT71" t="str">
        <f>IF('CHI² deux variables'!AT68="","",(('CHI² deux variables'!AT68-Expect!AT71)^2)/Expect!AT71)</f>
        <v/>
      </c>
      <c r="AU71" t="str">
        <f>IF('CHI² deux variables'!AU68="","",(('CHI² deux variables'!AU68-Expect!AU71)^2)/Expect!AU71)</f>
        <v/>
      </c>
      <c r="AV71" t="str">
        <f>IF('CHI² deux variables'!AV68="","",(('CHI² deux variables'!AV68-Expect!AV71)^2)/Expect!AV71)</f>
        <v/>
      </c>
      <c r="AW71" t="str">
        <f>IF('CHI² deux variables'!AW68="","",(('CHI² deux variables'!AW68-Expect!AW71)^2)/Expect!AW71)</f>
        <v/>
      </c>
      <c r="AX71" t="str">
        <f>IF('CHI² deux variables'!AX68="","",(('CHI² deux variables'!AX68-Expect!AX71)^2)/Expect!AX71)</f>
        <v/>
      </c>
      <c r="AY71" t="str">
        <f>IF('CHI² deux variables'!AY68="","",(('CHI² deux variables'!AY68-Expect!AY71)^2)/Expect!AY71)</f>
        <v/>
      </c>
      <c r="AZ71" t="s">
        <v>675</v>
      </c>
    </row>
    <row r="72" spans="1:52" x14ac:dyDescent="0.25">
      <c r="A72" t="s">
        <v>126</v>
      </c>
      <c r="B72" t="str">
        <f>IF('CHI² deux variables'!B69="","",(('CHI² deux variables'!B69-Expect!B72)^2)/Expect!B72)</f>
        <v/>
      </c>
      <c r="C72" t="str">
        <f>IF('CHI² deux variables'!C69="","",(('CHI² deux variables'!C69-Expect!C72)^2)/Expect!C72)</f>
        <v/>
      </c>
      <c r="D72" t="str">
        <f>IF('CHI² deux variables'!D69="","",(('CHI² deux variables'!D69-Expect!D72)^2)/Expect!D72)</f>
        <v/>
      </c>
      <c r="E72" t="str">
        <f>IF('CHI² deux variables'!E69="","",(('CHI² deux variables'!E69-Expect!E72)^2)/Expect!E72)</f>
        <v/>
      </c>
      <c r="F72" t="str">
        <f>IF('CHI² deux variables'!F69="","",(('CHI² deux variables'!F69-Expect!F72)^2)/Expect!F72)</f>
        <v/>
      </c>
      <c r="G72" t="str">
        <f>IF('CHI² deux variables'!G69="","",(('CHI² deux variables'!G69-Expect!G72)^2)/Expect!G72)</f>
        <v/>
      </c>
      <c r="H72" t="str">
        <f>IF('CHI² deux variables'!H69="","",(('CHI² deux variables'!H69-Expect!H72)^2)/Expect!H72)</f>
        <v/>
      </c>
      <c r="I72" t="str">
        <f>IF('CHI² deux variables'!I69="","",(('CHI² deux variables'!I69-Expect!I72)^2)/Expect!I72)</f>
        <v/>
      </c>
      <c r="J72" t="str">
        <f>IF('CHI² deux variables'!J69="","",(('CHI² deux variables'!J69-Expect!J72)^2)/Expect!J72)</f>
        <v/>
      </c>
      <c r="K72" t="str">
        <f>IF('CHI² deux variables'!K69="","",(('CHI² deux variables'!K69-Expect!K72)^2)/Expect!K72)</f>
        <v/>
      </c>
      <c r="L72" t="str">
        <f>IF('CHI² deux variables'!L69="","",(('CHI² deux variables'!L69-Expect!L72)^2)/Expect!L72)</f>
        <v/>
      </c>
      <c r="M72" t="str">
        <f>IF('CHI² deux variables'!M69="","",(('CHI² deux variables'!M69-Expect!M72)^2)/Expect!M72)</f>
        <v/>
      </c>
      <c r="N72" t="str">
        <f>IF('CHI² deux variables'!N69="","",(('CHI² deux variables'!N69-Expect!N72)^2)/Expect!N72)</f>
        <v/>
      </c>
      <c r="O72" t="str">
        <f>IF('CHI² deux variables'!O69="","",(('CHI² deux variables'!O69-Expect!O72)^2)/Expect!O72)</f>
        <v/>
      </c>
      <c r="P72" t="str">
        <f>IF('CHI² deux variables'!P69="","",(('CHI² deux variables'!P69-Expect!P72)^2)/Expect!P72)</f>
        <v/>
      </c>
      <c r="Q72" t="str">
        <f>IF('CHI² deux variables'!Q69="","",(('CHI² deux variables'!Q69-Expect!Q72)^2)/Expect!Q72)</f>
        <v/>
      </c>
      <c r="R72" t="str">
        <f>IF('CHI² deux variables'!R69="","",(('CHI² deux variables'!R69-Expect!R72)^2)/Expect!R72)</f>
        <v/>
      </c>
      <c r="S72" t="str">
        <f>IF('CHI² deux variables'!S69="","",(('CHI² deux variables'!S69-Expect!S72)^2)/Expect!S72)</f>
        <v/>
      </c>
      <c r="T72" t="str">
        <f>IF('CHI² deux variables'!T69="","",(('CHI² deux variables'!T69-Expect!T72)^2)/Expect!T72)</f>
        <v/>
      </c>
      <c r="U72" t="str">
        <f>IF('CHI² deux variables'!U69="","",(('CHI² deux variables'!U69-Expect!U72)^2)/Expect!U72)</f>
        <v/>
      </c>
      <c r="V72" t="str">
        <f>IF('CHI² deux variables'!V69="","",(('CHI² deux variables'!V69-Expect!V72)^2)/Expect!V72)</f>
        <v/>
      </c>
      <c r="W72" t="str">
        <f>IF('CHI² deux variables'!W69="","",(('CHI² deux variables'!W69-Expect!W72)^2)/Expect!W72)</f>
        <v/>
      </c>
      <c r="X72" t="str">
        <f>IF('CHI² deux variables'!X69="","",(('CHI² deux variables'!X69-Expect!X72)^2)/Expect!X72)</f>
        <v/>
      </c>
      <c r="Y72" t="str">
        <f>IF('CHI² deux variables'!Y69="","",(('CHI² deux variables'!Y69-Expect!Y72)^2)/Expect!Y72)</f>
        <v/>
      </c>
      <c r="Z72" t="str">
        <f>IF('CHI² deux variables'!Z69="","",(('CHI² deux variables'!Z69-Expect!Z72)^2)/Expect!Z72)</f>
        <v/>
      </c>
      <c r="AA72" t="str">
        <f>IF('CHI² deux variables'!AA69="","",(('CHI² deux variables'!AA69-Expect!AA72)^2)/Expect!AA72)</f>
        <v/>
      </c>
      <c r="AB72" t="str">
        <f>IF('CHI² deux variables'!AB69="","",(('CHI² deux variables'!AB69-Expect!AB72)^2)/Expect!AB72)</f>
        <v/>
      </c>
      <c r="AC72" t="str">
        <f>IF('CHI² deux variables'!AC69="","",(('CHI² deux variables'!AC69-Expect!AC72)^2)/Expect!AC72)</f>
        <v/>
      </c>
      <c r="AD72" t="str">
        <f>IF('CHI² deux variables'!AD69="","",(('CHI² deux variables'!AD69-Expect!AD72)^2)/Expect!AD72)</f>
        <v/>
      </c>
      <c r="AE72" t="str">
        <f>IF('CHI² deux variables'!AE69="","",(('CHI² deux variables'!AE69-Expect!AE72)^2)/Expect!AE72)</f>
        <v/>
      </c>
      <c r="AF72" t="str">
        <f>IF('CHI² deux variables'!AF69="","",(('CHI² deux variables'!AF69-Expect!AF72)^2)/Expect!AF72)</f>
        <v/>
      </c>
      <c r="AG72" t="str">
        <f>IF('CHI² deux variables'!AG69="","",(('CHI² deux variables'!AG69-Expect!AG72)^2)/Expect!AG72)</f>
        <v/>
      </c>
      <c r="AH72" t="str">
        <f>IF('CHI² deux variables'!AH69="","",(('CHI² deux variables'!AH69-Expect!AH72)^2)/Expect!AH72)</f>
        <v/>
      </c>
      <c r="AI72" t="str">
        <f>IF('CHI² deux variables'!AI69="","",(('CHI² deux variables'!AI69-Expect!AI72)^2)/Expect!AI72)</f>
        <v/>
      </c>
      <c r="AJ72" t="str">
        <f>IF('CHI² deux variables'!AJ69="","",(('CHI² deux variables'!AJ69-Expect!AJ72)^2)/Expect!AJ72)</f>
        <v/>
      </c>
      <c r="AK72" t="str">
        <f>IF('CHI² deux variables'!AK69="","",(('CHI² deux variables'!AK69-Expect!AK72)^2)/Expect!AK72)</f>
        <v/>
      </c>
      <c r="AL72" t="str">
        <f>IF('CHI² deux variables'!AL69="","",(('CHI² deux variables'!AL69-Expect!AL72)^2)/Expect!AL72)</f>
        <v/>
      </c>
      <c r="AM72" t="str">
        <f>IF('CHI² deux variables'!AM69="","",(('CHI² deux variables'!AM69-Expect!AM72)^2)/Expect!AM72)</f>
        <v/>
      </c>
      <c r="AN72" t="str">
        <f>IF('CHI² deux variables'!AN69="","",(('CHI² deux variables'!AN69-Expect!AN72)^2)/Expect!AN72)</f>
        <v/>
      </c>
      <c r="AO72" t="str">
        <f>IF('CHI² deux variables'!AO69="","",(('CHI² deux variables'!AO69-Expect!AO72)^2)/Expect!AO72)</f>
        <v/>
      </c>
      <c r="AP72" t="str">
        <f>IF('CHI² deux variables'!AP69="","",(('CHI² deux variables'!AP69-Expect!AP72)^2)/Expect!AP72)</f>
        <v/>
      </c>
      <c r="AQ72" t="str">
        <f>IF('CHI² deux variables'!AQ69="","",(('CHI² deux variables'!AQ69-Expect!AQ72)^2)/Expect!AQ72)</f>
        <v/>
      </c>
      <c r="AR72" t="str">
        <f>IF('CHI² deux variables'!AR69="","",(('CHI² deux variables'!AR69-Expect!AR72)^2)/Expect!AR72)</f>
        <v/>
      </c>
      <c r="AS72" t="str">
        <f>IF('CHI² deux variables'!AS69="","",(('CHI² deux variables'!AS69-Expect!AS72)^2)/Expect!AS72)</f>
        <v/>
      </c>
      <c r="AT72" t="str">
        <f>IF('CHI² deux variables'!AT69="","",(('CHI² deux variables'!AT69-Expect!AT72)^2)/Expect!AT72)</f>
        <v/>
      </c>
      <c r="AU72" t="str">
        <f>IF('CHI² deux variables'!AU69="","",(('CHI² deux variables'!AU69-Expect!AU72)^2)/Expect!AU72)</f>
        <v/>
      </c>
      <c r="AV72" t="str">
        <f>IF('CHI² deux variables'!AV69="","",(('CHI² deux variables'!AV69-Expect!AV72)^2)/Expect!AV72)</f>
        <v/>
      </c>
      <c r="AW72" t="str">
        <f>IF('CHI² deux variables'!AW69="","",(('CHI² deux variables'!AW69-Expect!AW72)^2)/Expect!AW72)</f>
        <v/>
      </c>
      <c r="AX72" t="str">
        <f>IF('CHI² deux variables'!AX69="","",(('CHI² deux variables'!AX69-Expect!AX72)^2)/Expect!AX72)</f>
        <v/>
      </c>
      <c r="AY72" t="str">
        <f>IF('CHI² deux variables'!AY69="","",(('CHI² deux variables'!AY69-Expect!AY72)^2)/Expect!AY72)</f>
        <v/>
      </c>
      <c r="AZ72" t="s">
        <v>675</v>
      </c>
    </row>
    <row r="73" spans="1:52" x14ac:dyDescent="0.25">
      <c r="A73" t="s">
        <v>127</v>
      </c>
      <c r="B73" t="str">
        <f>IF('CHI² deux variables'!B70="","",(('CHI² deux variables'!B70-Expect!B73)^2)/Expect!B73)</f>
        <v/>
      </c>
      <c r="C73" t="str">
        <f>IF('CHI² deux variables'!C70="","",(('CHI² deux variables'!C70-Expect!C73)^2)/Expect!C73)</f>
        <v/>
      </c>
      <c r="D73" t="str">
        <f>IF('CHI² deux variables'!D70="","",(('CHI² deux variables'!D70-Expect!D73)^2)/Expect!D73)</f>
        <v/>
      </c>
      <c r="E73" t="str">
        <f>IF('CHI² deux variables'!E70="","",(('CHI² deux variables'!E70-Expect!E73)^2)/Expect!E73)</f>
        <v/>
      </c>
      <c r="F73" t="str">
        <f>IF('CHI² deux variables'!F70="","",(('CHI² deux variables'!F70-Expect!F73)^2)/Expect!F73)</f>
        <v/>
      </c>
      <c r="G73" t="str">
        <f>IF('CHI² deux variables'!G70="","",(('CHI² deux variables'!G70-Expect!G73)^2)/Expect!G73)</f>
        <v/>
      </c>
      <c r="H73" t="str">
        <f>IF('CHI² deux variables'!H70="","",(('CHI² deux variables'!H70-Expect!H73)^2)/Expect!H73)</f>
        <v/>
      </c>
      <c r="I73" t="str">
        <f>IF('CHI² deux variables'!I70="","",(('CHI² deux variables'!I70-Expect!I73)^2)/Expect!I73)</f>
        <v/>
      </c>
      <c r="J73" t="str">
        <f>IF('CHI² deux variables'!J70="","",(('CHI² deux variables'!J70-Expect!J73)^2)/Expect!J73)</f>
        <v/>
      </c>
      <c r="K73" t="str">
        <f>IF('CHI² deux variables'!K70="","",(('CHI² deux variables'!K70-Expect!K73)^2)/Expect!K73)</f>
        <v/>
      </c>
      <c r="L73" t="str">
        <f>IF('CHI² deux variables'!L70="","",(('CHI² deux variables'!L70-Expect!L73)^2)/Expect!L73)</f>
        <v/>
      </c>
      <c r="M73" t="str">
        <f>IF('CHI² deux variables'!M70="","",(('CHI² deux variables'!M70-Expect!M73)^2)/Expect!M73)</f>
        <v/>
      </c>
      <c r="N73" t="str">
        <f>IF('CHI² deux variables'!N70="","",(('CHI² deux variables'!N70-Expect!N73)^2)/Expect!N73)</f>
        <v/>
      </c>
      <c r="O73" t="str">
        <f>IF('CHI² deux variables'!O70="","",(('CHI² deux variables'!O70-Expect!O73)^2)/Expect!O73)</f>
        <v/>
      </c>
      <c r="P73" t="str">
        <f>IF('CHI² deux variables'!P70="","",(('CHI² deux variables'!P70-Expect!P73)^2)/Expect!P73)</f>
        <v/>
      </c>
      <c r="Q73" t="str">
        <f>IF('CHI² deux variables'!Q70="","",(('CHI² deux variables'!Q70-Expect!Q73)^2)/Expect!Q73)</f>
        <v/>
      </c>
      <c r="R73" t="str">
        <f>IF('CHI² deux variables'!R70="","",(('CHI² deux variables'!R70-Expect!R73)^2)/Expect!R73)</f>
        <v/>
      </c>
      <c r="S73" t="str">
        <f>IF('CHI² deux variables'!S70="","",(('CHI² deux variables'!S70-Expect!S73)^2)/Expect!S73)</f>
        <v/>
      </c>
      <c r="T73" t="str">
        <f>IF('CHI² deux variables'!T70="","",(('CHI² deux variables'!T70-Expect!T73)^2)/Expect!T73)</f>
        <v/>
      </c>
      <c r="U73" t="str">
        <f>IF('CHI² deux variables'!U70="","",(('CHI² deux variables'!U70-Expect!U73)^2)/Expect!U73)</f>
        <v/>
      </c>
      <c r="V73" t="str">
        <f>IF('CHI² deux variables'!V70="","",(('CHI² deux variables'!V70-Expect!V73)^2)/Expect!V73)</f>
        <v/>
      </c>
      <c r="W73" t="str">
        <f>IF('CHI² deux variables'!W70="","",(('CHI² deux variables'!W70-Expect!W73)^2)/Expect!W73)</f>
        <v/>
      </c>
      <c r="X73" t="str">
        <f>IF('CHI² deux variables'!X70="","",(('CHI² deux variables'!X70-Expect!X73)^2)/Expect!X73)</f>
        <v/>
      </c>
      <c r="Y73" t="str">
        <f>IF('CHI² deux variables'!Y70="","",(('CHI² deux variables'!Y70-Expect!Y73)^2)/Expect!Y73)</f>
        <v/>
      </c>
      <c r="Z73" t="str">
        <f>IF('CHI² deux variables'!Z70="","",(('CHI² deux variables'!Z70-Expect!Z73)^2)/Expect!Z73)</f>
        <v/>
      </c>
      <c r="AA73" t="str">
        <f>IF('CHI² deux variables'!AA70="","",(('CHI² deux variables'!AA70-Expect!AA73)^2)/Expect!AA73)</f>
        <v/>
      </c>
      <c r="AB73" t="str">
        <f>IF('CHI² deux variables'!AB70="","",(('CHI² deux variables'!AB70-Expect!AB73)^2)/Expect!AB73)</f>
        <v/>
      </c>
      <c r="AC73" t="str">
        <f>IF('CHI² deux variables'!AC70="","",(('CHI² deux variables'!AC70-Expect!AC73)^2)/Expect!AC73)</f>
        <v/>
      </c>
      <c r="AD73" t="str">
        <f>IF('CHI² deux variables'!AD70="","",(('CHI² deux variables'!AD70-Expect!AD73)^2)/Expect!AD73)</f>
        <v/>
      </c>
      <c r="AE73" t="str">
        <f>IF('CHI² deux variables'!AE70="","",(('CHI² deux variables'!AE70-Expect!AE73)^2)/Expect!AE73)</f>
        <v/>
      </c>
      <c r="AF73" t="str">
        <f>IF('CHI² deux variables'!AF70="","",(('CHI² deux variables'!AF70-Expect!AF73)^2)/Expect!AF73)</f>
        <v/>
      </c>
      <c r="AG73" t="str">
        <f>IF('CHI² deux variables'!AG70="","",(('CHI² deux variables'!AG70-Expect!AG73)^2)/Expect!AG73)</f>
        <v/>
      </c>
      <c r="AH73" t="str">
        <f>IF('CHI² deux variables'!AH70="","",(('CHI² deux variables'!AH70-Expect!AH73)^2)/Expect!AH73)</f>
        <v/>
      </c>
      <c r="AI73" t="str">
        <f>IF('CHI² deux variables'!AI70="","",(('CHI² deux variables'!AI70-Expect!AI73)^2)/Expect!AI73)</f>
        <v/>
      </c>
      <c r="AJ73" t="str">
        <f>IF('CHI² deux variables'!AJ70="","",(('CHI² deux variables'!AJ70-Expect!AJ73)^2)/Expect!AJ73)</f>
        <v/>
      </c>
      <c r="AK73" t="str">
        <f>IF('CHI² deux variables'!AK70="","",(('CHI² deux variables'!AK70-Expect!AK73)^2)/Expect!AK73)</f>
        <v/>
      </c>
      <c r="AL73" t="str">
        <f>IF('CHI² deux variables'!AL70="","",(('CHI² deux variables'!AL70-Expect!AL73)^2)/Expect!AL73)</f>
        <v/>
      </c>
      <c r="AM73" t="str">
        <f>IF('CHI² deux variables'!AM70="","",(('CHI² deux variables'!AM70-Expect!AM73)^2)/Expect!AM73)</f>
        <v/>
      </c>
      <c r="AN73" t="str">
        <f>IF('CHI² deux variables'!AN70="","",(('CHI² deux variables'!AN70-Expect!AN73)^2)/Expect!AN73)</f>
        <v/>
      </c>
      <c r="AO73" t="str">
        <f>IF('CHI² deux variables'!AO70="","",(('CHI² deux variables'!AO70-Expect!AO73)^2)/Expect!AO73)</f>
        <v/>
      </c>
      <c r="AP73" t="str">
        <f>IF('CHI² deux variables'!AP70="","",(('CHI² deux variables'!AP70-Expect!AP73)^2)/Expect!AP73)</f>
        <v/>
      </c>
      <c r="AQ73" t="str">
        <f>IF('CHI² deux variables'!AQ70="","",(('CHI² deux variables'!AQ70-Expect!AQ73)^2)/Expect!AQ73)</f>
        <v/>
      </c>
      <c r="AR73" t="str">
        <f>IF('CHI² deux variables'!AR70="","",(('CHI² deux variables'!AR70-Expect!AR73)^2)/Expect!AR73)</f>
        <v/>
      </c>
      <c r="AS73" t="str">
        <f>IF('CHI² deux variables'!AS70="","",(('CHI² deux variables'!AS70-Expect!AS73)^2)/Expect!AS73)</f>
        <v/>
      </c>
      <c r="AT73" t="str">
        <f>IF('CHI² deux variables'!AT70="","",(('CHI² deux variables'!AT70-Expect!AT73)^2)/Expect!AT73)</f>
        <v/>
      </c>
      <c r="AU73" t="str">
        <f>IF('CHI² deux variables'!AU70="","",(('CHI² deux variables'!AU70-Expect!AU73)^2)/Expect!AU73)</f>
        <v/>
      </c>
      <c r="AV73" t="str">
        <f>IF('CHI² deux variables'!AV70="","",(('CHI² deux variables'!AV70-Expect!AV73)^2)/Expect!AV73)</f>
        <v/>
      </c>
      <c r="AW73" t="str">
        <f>IF('CHI² deux variables'!AW70="","",(('CHI² deux variables'!AW70-Expect!AW73)^2)/Expect!AW73)</f>
        <v/>
      </c>
      <c r="AX73" t="str">
        <f>IF('CHI² deux variables'!AX70="","",(('CHI² deux variables'!AX70-Expect!AX73)^2)/Expect!AX73)</f>
        <v/>
      </c>
      <c r="AY73" t="str">
        <f>IF('CHI² deux variables'!AY70="","",(('CHI² deux variables'!AY70-Expect!AY73)^2)/Expect!AY73)</f>
        <v/>
      </c>
      <c r="AZ73" t="s">
        <v>675</v>
      </c>
    </row>
    <row r="74" spans="1:52" x14ac:dyDescent="0.25">
      <c r="A74" t="s">
        <v>128</v>
      </c>
      <c r="B74" t="str">
        <f>IF('CHI² deux variables'!B71="","",(('CHI² deux variables'!B71-Expect!B74)^2)/Expect!B74)</f>
        <v/>
      </c>
      <c r="C74" t="str">
        <f>IF('CHI² deux variables'!C71="","",(('CHI² deux variables'!C71-Expect!C74)^2)/Expect!C74)</f>
        <v/>
      </c>
      <c r="D74" t="str">
        <f>IF('CHI² deux variables'!D71="","",(('CHI² deux variables'!D71-Expect!D74)^2)/Expect!D74)</f>
        <v/>
      </c>
      <c r="E74" t="str">
        <f>IF('CHI² deux variables'!E71="","",(('CHI² deux variables'!E71-Expect!E74)^2)/Expect!E74)</f>
        <v/>
      </c>
      <c r="F74" t="str">
        <f>IF('CHI² deux variables'!F71="","",(('CHI² deux variables'!F71-Expect!F74)^2)/Expect!F74)</f>
        <v/>
      </c>
      <c r="G74" t="str">
        <f>IF('CHI² deux variables'!G71="","",(('CHI² deux variables'!G71-Expect!G74)^2)/Expect!G74)</f>
        <v/>
      </c>
      <c r="H74" t="str">
        <f>IF('CHI² deux variables'!H71="","",(('CHI² deux variables'!H71-Expect!H74)^2)/Expect!H74)</f>
        <v/>
      </c>
      <c r="I74" t="str">
        <f>IF('CHI² deux variables'!I71="","",(('CHI² deux variables'!I71-Expect!I74)^2)/Expect!I74)</f>
        <v/>
      </c>
      <c r="J74" t="str">
        <f>IF('CHI² deux variables'!J71="","",(('CHI² deux variables'!J71-Expect!J74)^2)/Expect!J74)</f>
        <v/>
      </c>
      <c r="K74" t="str">
        <f>IF('CHI² deux variables'!K71="","",(('CHI² deux variables'!K71-Expect!K74)^2)/Expect!K74)</f>
        <v/>
      </c>
      <c r="L74" t="str">
        <f>IF('CHI² deux variables'!L71="","",(('CHI² deux variables'!L71-Expect!L74)^2)/Expect!L74)</f>
        <v/>
      </c>
      <c r="M74" t="str">
        <f>IF('CHI² deux variables'!M71="","",(('CHI² deux variables'!M71-Expect!M74)^2)/Expect!M74)</f>
        <v/>
      </c>
      <c r="N74" t="str">
        <f>IF('CHI² deux variables'!N71="","",(('CHI² deux variables'!N71-Expect!N74)^2)/Expect!N74)</f>
        <v/>
      </c>
      <c r="O74" t="str">
        <f>IF('CHI² deux variables'!O71="","",(('CHI² deux variables'!O71-Expect!O74)^2)/Expect!O74)</f>
        <v/>
      </c>
      <c r="P74" t="str">
        <f>IF('CHI² deux variables'!P71="","",(('CHI² deux variables'!P71-Expect!P74)^2)/Expect!P74)</f>
        <v/>
      </c>
      <c r="Q74" t="str">
        <f>IF('CHI² deux variables'!Q71="","",(('CHI² deux variables'!Q71-Expect!Q74)^2)/Expect!Q74)</f>
        <v/>
      </c>
      <c r="R74" t="str">
        <f>IF('CHI² deux variables'!R71="","",(('CHI² deux variables'!R71-Expect!R74)^2)/Expect!R74)</f>
        <v/>
      </c>
      <c r="S74" t="str">
        <f>IF('CHI² deux variables'!S71="","",(('CHI² deux variables'!S71-Expect!S74)^2)/Expect!S74)</f>
        <v/>
      </c>
      <c r="T74" t="str">
        <f>IF('CHI² deux variables'!T71="","",(('CHI² deux variables'!T71-Expect!T74)^2)/Expect!T74)</f>
        <v/>
      </c>
      <c r="U74" t="str">
        <f>IF('CHI² deux variables'!U71="","",(('CHI² deux variables'!U71-Expect!U74)^2)/Expect!U74)</f>
        <v/>
      </c>
      <c r="V74" t="str">
        <f>IF('CHI² deux variables'!V71="","",(('CHI² deux variables'!V71-Expect!V74)^2)/Expect!V74)</f>
        <v/>
      </c>
      <c r="W74" t="str">
        <f>IF('CHI² deux variables'!W71="","",(('CHI² deux variables'!W71-Expect!W74)^2)/Expect!W74)</f>
        <v/>
      </c>
      <c r="X74" t="str">
        <f>IF('CHI² deux variables'!X71="","",(('CHI² deux variables'!X71-Expect!X74)^2)/Expect!X74)</f>
        <v/>
      </c>
      <c r="Y74" t="str">
        <f>IF('CHI² deux variables'!Y71="","",(('CHI² deux variables'!Y71-Expect!Y74)^2)/Expect!Y74)</f>
        <v/>
      </c>
      <c r="Z74" t="str">
        <f>IF('CHI² deux variables'!Z71="","",(('CHI² deux variables'!Z71-Expect!Z74)^2)/Expect!Z74)</f>
        <v/>
      </c>
      <c r="AA74" t="str">
        <f>IF('CHI² deux variables'!AA71="","",(('CHI² deux variables'!AA71-Expect!AA74)^2)/Expect!AA74)</f>
        <v/>
      </c>
      <c r="AB74" t="str">
        <f>IF('CHI² deux variables'!AB71="","",(('CHI² deux variables'!AB71-Expect!AB74)^2)/Expect!AB74)</f>
        <v/>
      </c>
      <c r="AC74" t="str">
        <f>IF('CHI² deux variables'!AC71="","",(('CHI² deux variables'!AC71-Expect!AC74)^2)/Expect!AC74)</f>
        <v/>
      </c>
      <c r="AD74" t="str">
        <f>IF('CHI² deux variables'!AD71="","",(('CHI² deux variables'!AD71-Expect!AD74)^2)/Expect!AD74)</f>
        <v/>
      </c>
      <c r="AE74" t="str">
        <f>IF('CHI² deux variables'!AE71="","",(('CHI² deux variables'!AE71-Expect!AE74)^2)/Expect!AE74)</f>
        <v/>
      </c>
      <c r="AF74" t="str">
        <f>IF('CHI² deux variables'!AF71="","",(('CHI² deux variables'!AF71-Expect!AF74)^2)/Expect!AF74)</f>
        <v/>
      </c>
      <c r="AG74" t="str">
        <f>IF('CHI² deux variables'!AG71="","",(('CHI² deux variables'!AG71-Expect!AG74)^2)/Expect!AG74)</f>
        <v/>
      </c>
      <c r="AH74" t="str">
        <f>IF('CHI² deux variables'!AH71="","",(('CHI² deux variables'!AH71-Expect!AH74)^2)/Expect!AH74)</f>
        <v/>
      </c>
      <c r="AI74" t="str">
        <f>IF('CHI² deux variables'!AI71="","",(('CHI² deux variables'!AI71-Expect!AI74)^2)/Expect!AI74)</f>
        <v/>
      </c>
      <c r="AJ74" t="str">
        <f>IF('CHI² deux variables'!AJ71="","",(('CHI² deux variables'!AJ71-Expect!AJ74)^2)/Expect!AJ74)</f>
        <v/>
      </c>
      <c r="AK74" t="str">
        <f>IF('CHI² deux variables'!AK71="","",(('CHI² deux variables'!AK71-Expect!AK74)^2)/Expect!AK74)</f>
        <v/>
      </c>
      <c r="AL74" t="str">
        <f>IF('CHI² deux variables'!AL71="","",(('CHI² deux variables'!AL71-Expect!AL74)^2)/Expect!AL74)</f>
        <v/>
      </c>
      <c r="AM74" t="str">
        <f>IF('CHI² deux variables'!AM71="","",(('CHI² deux variables'!AM71-Expect!AM74)^2)/Expect!AM74)</f>
        <v/>
      </c>
      <c r="AN74" t="str">
        <f>IF('CHI² deux variables'!AN71="","",(('CHI² deux variables'!AN71-Expect!AN74)^2)/Expect!AN74)</f>
        <v/>
      </c>
      <c r="AO74" t="str">
        <f>IF('CHI² deux variables'!AO71="","",(('CHI² deux variables'!AO71-Expect!AO74)^2)/Expect!AO74)</f>
        <v/>
      </c>
      <c r="AP74" t="str">
        <f>IF('CHI² deux variables'!AP71="","",(('CHI² deux variables'!AP71-Expect!AP74)^2)/Expect!AP74)</f>
        <v/>
      </c>
      <c r="AQ74" t="str">
        <f>IF('CHI² deux variables'!AQ71="","",(('CHI² deux variables'!AQ71-Expect!AQ74)^2)/Expect!AQ74)</f>
        <v/>
      </c>
      <c r="AR74" t="str">
        <f>IF('CHI² deux variables'!AR71="","",(('CHI² deux variables'!AR71-Expect!AR74)^2)/Expect!AR74)</f>
        <v/>
      </c>
      <c r="AS74" t="str">
        <f>IF('CHI² deux variables'!AS71="","",(('CHI² deux variables'!AS71-Expect!AS74)^2)/Expect!AS74)</f>
        <v/>
      </c>
      <c r="AT74" t="str">
        <f>IF('CHI² deux variables'!AT71="","",(('CHI² deux variables'!AT71-Expect!AT74)^2)/Expect!AT74)</f>
        <v/>
      </c>
      <c r="AU74" t="str">
        <f>IF('CHI² deux variables'!AU71="","",(('CHI² deux variables'!AU71-Expect!AU74)^2)/Expect!AU74)</f>
        <v/>
      </c>
      <c r="AV74" t="str">
        <f>IF('CHI² deux variables'!AV71="","",(('CHI² deux variables'!AV71-Expect!AV74)^2)/Expect!AV74)</f>
        <v/>
      </c>
      <c r="AW74" t="str">
        <f>IF('CHI² deux variables'!AW71="","",(('CHI² deux variables'!AW71-Expect!AW74)^2)/Expect!AW74)</f>
        <v/>
      </c>
      <c r="AX74" t="str">
        <f>IF('CHI² deux variables'!AX71="","",(('CHI² deux variables'!AX71-Expect!AX74)^2)/Expect!AX74)</f>
        <v/>
      </c>
      <c r="AY74" t="str">
        <f>IF('CHI² deux variables'!AY71="","",(('CHI² deux variables'!AY71-Expect!AY74)^2)/Expect!AY74)</f>
        <v/>
      </c>
      <c r="AZ74" t="s">
        <v>675</v>
      </c>
    </row>
    <row r="75" spans="1:52" x14ac:dyDescent="0.25">
      <c r="A75" t="s">
        <v>129</v>
      </c>
      <c r="B75" t="str">
        <f>IF('CHI² deux variables'!B72="","",(('CHI² deux variables'!B72-Expect!B75)^2)/Expect!B75)</f>
        <v/>
      </c>
      <c r="C75" t="str">
        <f>IF('CHI² deux variables'!C72="","",(('CHI² deux variables'!C72-Expect!C75)^2)/Expect!C75)</f>
        <v/>
      </c>
      <c r="D75" t="str">
        <f>IF('CHI² deux variables'!D72="","",(('CHI² deux variables'!D72-Expect!D75)^2)/Expect!D75)</f>
        <v/>
      </c>
      <c r="E75" t="str">
        <f>IF('CHI² deux variables'!E72="","",(('CHI² deux variables'!E72-Expect!E75)^2)/Expect!E75)</f>
        <v/>
      </c>
      <c r="F75" t="str">
        <f>IF('CHI² deux variables'!F72="","",(('CHI² deux variables'!F72-Expect!F75)^2)/Expect!F75)</f>
        <v/>
      </c>
      <c r="G75" t="str">
        <f>IF('CHI² deux variables'!G72="","",(('CHI² deux variables'!G72-Expect!G75)^2)/Expect!G75)</f>
        <v/>
      </c>
      <c r="H75" t="str">
        <f>IF('CHI² deux variables'!H72="","",(('CHI² deux variables'!H72-Expect!H75)^2)/Expect!H75)</f>
        <v/>
      </c>
      <c r="I75" t="str">
        <f>IF('CHI² deux variables'!I72="","",(('CHI² deux variables'!I72-Expect!I75)^2)/Expect!I75)</f>
        <v/>
      </c>
      <c r="J75" t="str">
        <f>IF('CHI² deux variables'!J72="","",(('CHI² deux variables'!J72-Expect!J75)^2)/Expect!J75)</f>
        <v/>
      </c>
      <c r="K75" t="str">
        <f>IF('CHI² deux variables'!K72="","",(('CHI² deux variables'!K72-Expect!K75)^2)/Expect!K75)</f>
        <v/>
      </c>
      <c r="L75" t="str">
        <f>IF('CHI² deux variables'!L72="","",(('CHI² deux variables'!L72-Expect!L75)^2)/Expect!L75)</f>
        <v/>
      </c>
      <c r="M75" t="str">
        <f>IF('CHI² deux variables'!M72="","",(('CHI² deux variables'!M72-Expect!M75)^2)/Expect!M75)</f>
        <v/>
      </c>
      <c r="N75" t="str">
        <f>IF('CHI² deux variables'!N72="","",(('CHI² deux variables'!N72-Expect!N75)^2)/Expect!N75)</f>
        <v/>
      </c>
      <c r="O75" t="str">
        <f>IF('CHI² deux variables'!O72="","",(('CHI² deux variables'!O72-Expect!O75)^2)/Expect!O75)</f>
        <v/>
      </c>
      <c r="P75" t="str">
        <f>IF('CHI² deux variables'!P72="","",(('CHI² deux variables'!P72-Expect!P75)^2)/Expect!P75)</f>
        <v/>
      </c>
      <c r="Q75" t="str">
        <f>IF('CHI² deux variables'!Q72="","",(('CHI² deux variables'!Q72-Expect!Q75)^2)/Expect!Q75)</f>
        <v/>
      </c>
      <c r="R75" t="str">
        <f>IF('CHI² deux variables'!R72="","",(('CHI² deux variables'!R72-Expect!R75)^2)/Expect!R75)</f>
        <v/>
      </c>
      <c r="S75" t="str">
        <f>IF('CHI² deux variables'!S72="","",(('CHI² deux variables'!S72-Expect!S75)^2)/Expect!S75)</f>
        <v/>
      </c>
      <c r="T75" t="str">
        <f>IF('CHI² deux variables'!T72="","",(('CHI² deux variables'!T72-Expect!T75)^2)/Expect!T75)</f>
        <v/>
      </c>
      <c r="U75" t="str">
        <f>IF('CHI² deux variables'!U72="","",(('CHI² deux variables'!U72-Expect!U75)^2)/Expect!U75)</f>
        <v/>
      </c>
      <c r="V75" t="str">
        <f>IF('CHI² deux variables'!V72="","",(('CHI² deux variables'!V72-Expect!V75)^2)/Expect!V75)</f>
        <v/>
      </c>
      <c r="W75" t="str">
        <f>IF('CHI² deux variables'!W72="","",(('CHI² deux variables'!W72-Expect!W75)^2)/Expect!W75)</f>
        <v/>
      </c>
      <c r="X75" t="str">
        <f>IF('CHI² deux variables'!X72="","",(('CHI² deux variables'!X72-Expect!X75)^2)/Expect!X75)</f>
        <v/>
      </c>
      <c r="Y75" t="str">
        <f>IF('CHI² deux variables'!Y72="","",(('CHI² deux variables'!Y72-Expect!Y75)^2)/Expect!Y75)</f>
        <v/>
      </c>
      <c r="Z75" t="str">
        <f>IF('CHI² deux variables'!Z72="","",(('CHI² deux variables'!Z72-Expect!Z75)^2)/Expect!Z75)</f>
        <v/>
      </c>
      <c r="AA75" t="str">
        <f>IF('CHI² deux variables'!AA72="","",(('CHI² deux variables'!AA72-Expect!AA75)^2)/Expect!AA75)</f>
        <v/>
      </c>
      <c r="AB75" t="str">
        <f>IF('CHI² deux variables'!AB72="","",(('CHI² deux variables'!AB72-Expect!AB75)^2)/Expect!AB75)</f>
        <v/>
      </c>
      <c r="AC75" t="str">
        <f>IF('CHI² deux variables'!AC72="","",(('CHI² deux variables'!AC72-Expect!AC75)^2)/Expect!AC75)</f>
        <v/>
      </c>
      <c r="AD75" t="str">
        <f>IF('CHI² deux variables'!AD72="","",(('CHI² deux variables'!AD72-Expect!AD75)^2)/Expect!AD75)</f>
        <v/>
      </c>
      <c r="AE75" t="str">
        <f>IF('CHI² deux variables'!AE72="","",(('CHI² deux variables'!AE72-Expect!AE75)^2)/Expect!AE75)</f>
        <v/>
      </c>
      <c r="AF75" t="str">
        <f>IF('CHI² deux variables'!AF72="","",(('CHI² deux variables'!AF72-Expect!AF75)^2)/Expect!AF75)</f>
        <v/>
      </c>
      <c r="AG75" t="str">
        <f>IF('CHI² deux variables'!AG72="","",(('CHI² deux variables'!AG72-Expect!AG75)^2)/Expect!AG75)</f>
        <v/>
      </c>
      <c r="AH75" t="str">
        <f>IF('CHI² deux variables'!AH72="","",(('CHI² deux variables'!AH72-Expect!AH75)^2)/Expect!AH75)</f>
        <v/>
      </c>
      <c r="AI75" t="str">
        <f>IF('CHI² deux variables'!AI72="","",(('CHI² deux variables'!AI72-Expect!AI75)^2)/Expect!AI75)</f>
        <v/>
      </c>
      <c r="AJ75" t="str">
        <f>IF('CHI² deux variables'!AJ72="","",(('CHI² deux variables'!AJ72-Expect!AJ75)^2)/Expect!AJ75)</f>
        <v/>
      </c>
      <c r="AK75" t="str">
        <f>IF('CHI² deux variables'!AK72="","",(('CHI² deux variables'!AK72-Expect!AK75)^2)/Expect!AK75)</f>
        <v/>
      </c>
      <c r="AL75" t="str">
        <f>IF('CHI² deux variables'!AL72="","",(('CHI² deux variables'!AL72-Expect!AL75)^2)/Expect!AL75)</f>
        <v/>
      </c>
      <c r="AM75" t="str">
        <f>IF('CHI² deux variables'!AM72="","",(('CHI² deux variables'!AM72-Expect!AM75)^2)/Expect!AM75)</f>
        <v/>
      </c>
      <c r="AN75" t="str">
        <f>IF('CHI² deux variables'!AN72="","",(('CHI² deux variables'!AN72-Expect!AN75)^2)/Expect!AN75)</f>
        <v/>
      </c>
      <c r="AO75" t="str">
        <f>IF('CHI² deux variables'!AO72="","",(('CHI² deux variables'!AO72-Expect!AO75)^2)/Expect!AO75)</f>
        <v/>
      </c>
      <c r="AP75" t="str">
        <f>IF('CHI² deux variables'!AP72="","",(('CHI² deux variables'!AP72-Expect!AP75)^2)/Expect!AP75)</f>
        <v/>
      </c>
      <c r="AQ75" t="str">
        <f>IF('CHI² deux variables'!AQ72="","",(('CHI² deux variables'!AQ72-Expect!AQ75)^2)/Expect!AQ75)</f>
        <v/>
      </c>
      <c r="AR75" t="str">
        <f>IF('CHI² deux variables'!AR72="","",(('CHI² deux variables'!AR72-Expect!AR75)^2)/Expect!AR75)</f>
        <v/>
      </c>
      <c r="AS75" t="str">
        <f>IF('CHI² deux variables'!AS72="","",(('CHI² deux variables'!AS72-Expect!AS75)^2)/Expect!AS75)</f>
        <v/>
      </c>
      <c r="AT75" t="str">
        <f>IF('CHI² deux variables'!AT72="","",(('CHI² deux variables'!AT72-Expect!AT75)^2)/Expect!AT75)</f>
        <v/>
      </c>
      <c r="AU75" t="str">
        <f>IF('CHI² deux variables'!AU72="","",(('CHI² deux variables'!AU72-Expect!AU75)^2)/Expect!AU75)</f>
        <v/>
      </c>
      <c r="AV75" t="str">
        <f>IF('CHI² deux variables'!AV72="","",(('CHI² deux variables'!AV72-Expect!AV75)^2)/Expect!AV75)</f>
        <v/>
      </c>
      <c r="AW75" t="str">
        <f>IF('CHI² deux variables'!AW72="","",(('CHI² deux variables'!AW72-Expect!AW75)^2)/Expect!AW75)</f>
        <v/>
      </c>
      <c r="AX75" t="str">
        <f>IF('CHI² deux variables'!AX72="","",(('CHI² deux variables'!AX72-Expect!AX75)^2)/Expect!AX75)</f>
        <v/>
      </c>
      <c r="AY75" t="str">
        <f>IF('CHI² deux variables'!AY72="","",(('CHI² deux variables'!AY72-Expect!AY75)^2)/Expect!AY75)</f>
        <v/>
      </c>
      <c r="AZ75" t="s">
        <v>675</v>
      </c>
    </row>
    <row r="76" spans="1:52" x14ac:dyDescent="0.25">
      <c r="A76" t="s">
        <v>130</v>
      </c>
      <c r="B76" t="str">
        <f>IF('CHI² deux variables'!B73="","",(('CHI² deux variables'!B73-Expect!B76)^2)/Expect!B76)</f>
        <v/>
      </c>
      <c r="C76" t="str">
        <f>IF('CHI² deux variables'!C73="","",(('CHI² deux variables'!C73-Expect!C76)^2)/Expect!C76)</f>
        <v/>
      </c>
      <c r="D76" t="str">
        <f>IF('CHI² deux variables'!D73="","",(('CHI² deux variables'!D73-Expect!D76)^2)/Expect!D76)</f>
        <v/>
      </c>
      <c r="E76" t="str">
        <f>IF('CHI² deux variables'!E73="","",(('CHI² deux variables'!E73-Expect!E76)^2)/Expect!E76)</f>
        <v/>
      </c>
      <c r="F76" t="str">
        <f>IF('CHI² deux variables'!F73="","",(('CHI² deux variables'!F73-Expect!F76)^2)/Expect!F76)</f>
        <v/>
      </c>
      <c r="G76" t="str">
        <f>IF('CHI² deux variables'!G73="","",(('CHI² deux variables'!G73-Expect!G76)^2)/Expect!G76)</f>
        <v/>
      </c>
      <c r="H76" t="str">
        <f>IF('CHI² deux variables'!H73="","",(('CHI² deux variables'!H73-Expect!H76)^2)/Expect!H76)</f>
        <v/>
      </c>
      <c r="I76" t="str">
        <f>IF('CHI² deux variables'!I73="","",(('CHI² deux variables'!I73-Expect!I76)^2)/Expect!I76)</f>
        <v/>
      </c>
      <c r="J76" t="str">
        <f>IF('CHI² deux variables'!J73="","",(('CHI² deux variables'!J73-Expect!J76)^2)/Expect!J76)</f>
        <v/>
      </c>
      <c r="K76" t="str">
        <f>IF('CHI² deux variables'!K73="","",(('CHI² deux variables'!K73-Expect!K76)^2)/Expect!K76)</f>
        <v/>
      </c>
      <c r="L76" t="str">
        <f>IF('CHI² deux variables'!L73="","",(('CHI² deux variables'!L73-Expect!L76)^2)/Expect!L76)</f>
        <v/>
      </c>
      <c r="M76" t="str">
        <f>IF('CHI² deux variables'!M73="","",(('CHI² deux variables'!M73-Expect!M76)^2)/Expect!M76)</f>
        <v/>
      </c>
      <c r="N76" t="str">
        <f>IF('CHI² deux variables'!N73="","",(('CHI² deux variables'!N73-Expect!N76)^2)/Expect!N76)</f>
        <v/>
      </c>
      <c r="O76" t="str">
        <f>IF('CHI² deux variables'!O73="","",(('CHI² deux variables'!O73-Expect!O76)^2)/Expect!O76)</f>
        <v/>
      </c>
      <c r="P76" t="str">
        <f>IF('CHI² deux variables'!P73="","",(('CHI² deux variables'!P73-Expect!P76)^2)/Expect!P76)</f>
        <v/>
      </c>
      <c r="Q76" t="str">
        <f>IF('CHI² deux variables'!Q73="","",(('CHI² deux variables'!Q73-Expect!Q76)^2)/Expect!Q76)</f>
        <v/>
      </c>
      <c r="R76" t="str">
        <f>IF('CHI² deux variables'!R73="","",(('CHI² deux variables'!R73-Expect!R76)^2)/Expect!R76)</f>
        <v/>
      </c>
      <c r="S76" t="str">
        <f>IF('CHI² deux variables'!S73="","",(('CHI² deux variables'!S73-Expect!S76)^2)/Expect!S76)</f>
        <v/>
      </c>
      <c r="T76" t="str">
        <f>IF('CHI² deux variables'!T73="","",(('CHI² deux variables'!T73-Expect!T76)^2)/Expect!T76)</f>
        <v/>
      </c>
      <c r="U76" t="str">
        <f>IF('CHI² deux variables'!U73="","",(('CHI² deux variables'!U73-Expect!U76)^2)/Expect!U76)</f>
        <v/>
      </c>
      <c r="V76" t="str">
        <f>IF('CHI² deux variables'!V73="","",(('CHI² deux variables'!V73-Expect!V76)^2)/Expect!V76)</f>
        <v/>
      </c>
      <c r="W76" t="str">
        <f>IF('CHI² deux variables'!W73="","",(('CHI² deux variables'!W73-Expect!W76)^2)/Expect!W76)</f>
        <v/>
      </c>
      <c r="X76" t="str">
        <f>IF('CHI² deux variables'!X73="","",(('CHI² deux variables'!X73-Expect!X76)^2)/Expect!X76)</f>
        <v/>
      </c>
      <c r="Y76" t="str">
        <f>IF('CHI² deux variables'!Y73="","",(('CHI² deux variables'!Y73-Expect!Y76)^2)/Expect!Y76)</f>
        <v/>
      </c>
      <c r="Z76" t="str">
        <f>IF('CHI² deux variables'!Z73="","",(('CHI² deux variables'!Z73-Expect!Z76)^2)/Expect!Z76)</f>
        <v/>
      </c>
      <c r="AA76" t="str">
        <f>IF('CHI² deux variables'!AA73="","",(('CHI² deux variables'!AA73-Expect!AA76)^2)/Expect!AA76)</f>
        <v/>
      </c>
      <c r="AB76" t="str">
        <f>IF('CHI² deux variables'!AB73="","",(('CHI² deux variables'!AB73-Expect!AB76)^2)/Expect!AB76)</f>
        <v/>
      </c>
      <c r="AC76" t="str">
        <f>IF('CHI² deux variables'!AC73="","",(('CHI² deux variables'!AC73-Expect!AC76)^2)/Expect!AC76)</f>
        <v/>
      </c>
      <c r="AD76" t="str">
        <f>IF('CHI² deux variables'!AD73="","",(('CHI² deux variables'!AD73-Expect!AD76)^2)/Expect!AD76)</f>
        <v/>
      </c>
      <c r="AE76" t="str">
        <f>IF('CHI² deux variables'!AE73="","",(('CHI² deux variables'!AE73-Expect!AE76)^2)/Expect!AE76)</f>
        <v/>
      </c>
      <c r="AF76" t="str">
        <f>IF('CHI² deux variables'!AF73="","",(('CHI² deux variables'!AF73-Expect!AF76)^2)/Expect!AF76)</f>
        <v/>
      </c>
      <c r="AG76" t="str">
        <f>IF('CHI² deux variables'!AG73="","",(('CHI² deux variables'!AG73-Expect!AG76)^2)/Expect!AG76)</f>
        <v/>
      </c>
      <c r="AH76" t="str">
        <f>IF('CHI² deux variables'!AH73="","",(('CHI² deux variables'!AH73-Expect!AH76)^2)/Expect!AH76)</f>
        <v/>
      </c>
      <c r="AI76" t="str">
        <f>IF('CHI² deux variables'!AI73="","",(('CHI² deux variables'!AI73-Expect!AI76)^2)/Expect!AI76)</f>
        <v/>
      </c>
      <c r="AJ76" t="str">
        <f>IF('CHI² deux variables'!AJ73="","",(('CHI² deux variables'!AJ73-Expect!AJ76)^2)/Expect!AJ76)</f>
        <v/>
      </c>
      <c r="AK76" t="str">
        <f>IF('CHI² deux variables'!AK73="","",(('CHI² deux variables'!AK73-Expect!AK76)^2)/Expect!AK76)</f>
        <v/>
      </c>
      <c r="AL76" t="str">
        <f>IF('CHI² deux variables'!AL73="","",(('CHI² deux variables'!AL73-Expect!AL76)^2)/Expect!AL76)</f>
        <v/>
      </c>
      <c r="AM76" t="str">
        <f>IF('CHI² deux variables'!AM73="","",(('CHI² deux variables'!AM73-Expect!AM76)^2)/Expect!AM76)</f>
        <v/>
      </c>
      <c r="AN76" t="str">
        <f>IF('CHI² deux variables'!AN73="","",(('CHI² deux variables'!AN73-Expect!AN76)^2)/Expect!AN76)</f>
        <v/>
      </c>
      <c r="AO76" t="str">
        <f>IF('CHI² deux variables'!AO73="","",(('CHI² deux variables'!AO73-Expect!AO76)^2)/Expect!AO76)</f>
        <v/>
      </c>
      <c r="AP76" t="str">
        <f>IF('CHI² deux variables'!AP73="","",(('CHI² deux variables'!AP73-Expect!AP76)^2)/Expect!AP76)</f>
        <v/>
      </c>
      <c r="AQ76" t="str">
        <f>IF('CHI² deux variables'!AQ73="","",(('CHI² deux variables'!AQ73-Expect!AQ76)^2)/Expect!AQ76)</f>
        <v/>
      </c>
      <c r="AR76" t="str">
        <f>IF('CHI² deux variables'!AR73="","",(('CHI² deux variables'!AR73-Expect!AR76)^2)/Expect!AR76)</f>
        <v/>
      </c>
      <c r="AS76" t="str">
        <f>IF('CHI² deux variables'!AS73="","",(('CHI² deux variables'!AS73-Expect!AS76)^2)/Expect!AS76)</f>
        <v/>
      </c>
      <c r="AT76" t="str">
        <f>IF('CHI² deux variables'!AT73="","",(('CHI² deux variables'!AT73-Expect!AT76)^2)/Expect!AT76)</f>
        <v/>
      </c>
      <c r="AU76" t="str">
        <f>IF('CHI² deux variables'!AU73="","",(('CHI² deux variables'!AU73-Expect!AU76)^2)/Expect!AU76)</f>
        <v/>
      </c>
      <c r="AV76" t="str">
        <f>IF('CHI² deux variables'!AV73="","",(('CHI² deux variables'!AV73-Expect!AV76)^2)/Expect!AV76)</f>
        <v/>
      </c>
      <c r="AW76" t="str">
        <f>IF('CHI² deux variables'!AW73="","",(('CHI² deux variables'!AW73-Expect!AW76)^2)/Expect!AW76)</f>
        <v/>
      </c>
      <c r="AX76" t="str">
        <f>IF('CHI² deux variables'!AX73="","",(('CHI² deux variables'!AX73-Expect!AX76)^2)/Expect!AX76)</f>
        <v/>
      </c>
      <c r="AY76" t="str">
        <f>IF('CHI² deux variables'!AY73="","",(('CHI² deux variables'!AY73-Expect!AY76)^2)/Expect!AY76)</f>
        <v/>
      </c>
      <c r="AZ76" t="s">
        <v>675</v>
      </c>
    </row>
    <row r="77" spans="1:52" x14ac:dyDescent="0.25">
      <c r="A77" t="s">
        <v>131</v>
      </c>
      <c r="B77" t="str">
        <f>IF('CHI² deux variables'!B74="","",(('CHI² deux variables'!B74-Expect!B77)^2)/Expect!B77)</f>
        <v/>
      </c>
      <c r="C77" t="str">
        <f>IF('CHI² deux variables'!C74="","",(('CHI² deux variables'!C74-Expect!C77)^2)/Expect!C77)</f>
        <v/>
      </c>
      <c r="D77" t="str">
        <f>IF('CHI² deux variables'!D74="","",(('CHI² deux variables'!D74-Expect!D77)^2)/Expect!D77)</f>
        <v/>
      </c>
      <c r="E77" t="str">
        <f>IF('CHI² deux variables'!E74="","",(('CHI² deux variables'!E74-Expect!E77)^2)/Expect!E77)</f>
        <v/>
      </c>
      <c r="F77" t="str">
        <f>IF('CHI² deux variables'!F74="","",(('CHI² deux variables'!F74-Expect!F77)^2)/Expect!F77)</f>
        <v/>
      </c>
      <c r="G77" t="str">
        <f>IF('CHI² deux variables'!G74="","",(('CHI² deux variables'!G74-Expect!G77)^2)/Expect!G77)</f>
        <v/>
      </c>
      <c r="H77" t="str">
        <f>IF('CHI² deux variables'!H74="","",(('CHI² deux variables'!H74-Expect!H77)^2)/Expect!H77)</f>
        <v/>
      </c>
      <c r="I77" t="str">
        <f>IF('CHI² deux variables'!I74="","",(('CHI² deux variables'!I74-Expect!I77)^2)/Expect!I77)</f>
        <v/>
      </c>
      <c r="J77" t="str">
        <f>IF('CHI² deux variables'!J74="","",(('CHI² deux variables'!J74-Expect!J77)^2)/Expect!J77)</f>
        <v/>
      </c>
      <c r="K77" t="str">
        <f>IF('CHI² deux variables'!K74="","",(('CHI² deux variables'!K74-Expect!K77)^2)/Expect!K77)</f>
        <v/>
      </c>
      <c r="L77" t="str">
        <f>IF('CHI² deux variables'!L74="","",(('CHI² deux variables'!L74-Expect!L77)^2)/Expect!L77)</f>
        <v/>
      </c>
      <c r="M77" t="str">
        <f>IF('CHI² deux variables'!M74="","",(('CHI² deux variables'!M74-Expect!M77)^2)/Expect!M77)</f>
        <v/>
      </c>
      <c r="N77" t="str">
        <f>IF('CHI² deux variables'!N74="","",(('CHI² deux variables'!N74-Expect!N77)^2)/Expect!N77)</f>
        <v/>
      </c>
      <c r="O77" t="str">
        <f>IF('CHI² deux variables'!O74="","",(('CHI² deux variables'!O74-Expect!O77)^2)/Expect!O77)</f>
        <v/>
      </c>
      <c r="P77" t="str">
        <f>IF('CHI² deux variables'!P74="","",(('CHI² deux variables'!P74-Expect!P77)^2)/Expect!P77)</f>
        <v/>
      </c>
      <c r="Q77" t="str">
        <f>IF('CHI² deux variables'!Q74="","",(('CHI² deux variables'!Q74-Expect!Q77)^2)/Expect!Q77)</f>
        <v/>
      </c>
      <c r="R77" t="str">
        <f>IF('CHI² deux variables'!R74="","",(('CHI² deux variables'!R74-Expect!R77)^2)/Expect!R77)</f>
        <v/>
      </c>
      <c r="S77" t="str">
        <f>IF('CHI² deux variables'!S74="","",(('CHI² deux variables'!S74-Expect!S77)^2)/Expect!S77)</f>
        <v/>
      </c>
      <c r="T77" t="str">
        <f>IF('CHI² deux variables'!T74="","",(('CHI² deux variables'!T74-Expect!T77)^2)/Expect!T77)</f>
        <v/>
      </c>
      <c r="U77" t="str">
        <f>IF('CHI² deux variables'!U74="","",(('CHI² deux variables'!U74-Expect!U77)^2)/Expect!U77)</f>
        <v/>
      </c>
      <c r="V77" t="str">
        <f>IF('CHI² deux variables'!V74="","",(('CHI² deux variables'!V74-Expect!V77)^2)/Expect!V77)</f>
        <v/>
      </c>
      <c r="W77" t="str">
        <f>IF('CHI² deux variables'!W74="","",(('CHI² deux variables'!W74-Expect!W77)^2)/Expect!W77)</f>
        <v/>
      </c>
      <c r="X77" t="str">
        <f>IF('CHI² deux variables'!X74="","",(('CHI² deux variables'!X74-Expect!X77)^2)/Expect!X77)</f>
        <v/>
      </c>
      <c r="Y77" t="str">
        <f>IF('CHI² deux variables'!Y74="","",(('CHI² deux variables'!Y74-Expect!Y77)^2)/Expect!Y77)</f>
        <v/>
      </c>
      <c r="Z77" t="str">
        <f>IF('CHI² deux variables'!Z74="","",(('CHI² deux variables'!Z74-Expect!Z77)^2)/Expect!Z77)</f>
        <v/>
      </c>
      <c r="AA77" t="str">
        <f>IF('CHI² deux variables'!AA74="","",(('CHI² deux variables'!AA74-Expect!AA77)^2)/Expect!AA77)</f>
        <v/>
      </c>
      <c r="AB77" t="str">
        <f>IF('CHI² deux variables'!AB74="","",(('CHI² deux variables'!AB74-Expect!AB77)^2)/Expect!AB77)</f>
        <v/>
      </c>
      <c r="AC77" t="str">
        <f>IF('CHI² deux variables'!AC74="","",(('CHI² deux variables'!AC74-Expect!AC77)^2)/Expect!AC77)</f>
        <v/>
      </c>
      <c r="AD77" t="str">
        <f>IF('CHI² deux variables'!AD74="","",(('CHI² deux variables'!AD74-Expect!AD77)^2)/Expect!AD77)</f>
        <v/>
      </c>
      <c r="AE77" t="str">
        <f>IF('CHI² deux variables'!AE74="","",(('CHI² deux variables'!AE74-Expect!AE77)^2)/Expect!AE77)</f>
        <v/>
      </c>
      <c r="AF77" t="str">
        <f>IF('CHI² deux variables'!AF74="","",(('CHI² deux variables'!AF74-Expect!AF77)^2)/Expect!AF77)</f>
        <v/>
      </c>
      <c r="AG77" t="str">
        <f>IF('CHI² deux variables'!AG74="","",(('CHI² deux variables'!AG74-Expect!AG77)^2)/Expect!AG77)</f>
        <v/>
      </c>
      <c r="AH77" t="str">
        <f>IF('CHI² deux variables'!AH74="","",(('CHI² deux variables'!AH74-Expect!AH77)^2)/Expect!AH77)</f>
        <v/>
      </c>
      <c r="AI77" t="str">
        <f>IF('CHI² deux variables'!AI74="","",(('CHI² deux variables'!AI74-Expect!AI77)^2)/Expect!AI77)</f>
        <v/>
      </c>
      <c r="AJ77" t="str">
        <f>IF('CHI² deux variables'!AJ74="","",(('CHI² deux variables'!AJ74-Expect!AJ77)^2)/Expect!AJ77)</f>
        <v/>
      </c>
      <c r="AK77" t="str">
        <f>IF('CHI² deux variables'!AK74="","",(('CHI² deux variables'!AK74-Expect!AK77)^2)/Expect!AK77)</f>
        <v/>
      </c>
      <c r="AL77" t="str">
        <f>IF('CHI² deux variables'!AL74="","",(('CHI² deux variables'!AL74-Expect!AL77)^2)/Expect!AL77)</f>
        <v/>
      </c>
      <c r="AM77" t="str">
        <f>IF('CHI² deux variables'!AM74="","",(('CHI² deux variables'!AM74-Expect!AM77)^2)/Expect!AM77)</f>
        <v/>
      </c>
      <c r="AN77" t="str">
        <f>IF('CHI² deux variables'!AN74="","",(('CHI² deux variables'!AN74-Expect!AN77)^2)/Expect!AN77)</f>
        <v/>
      </c>
      <c r="AO77" t="str">
        <f>IF('CHI² deux variables'!AO74="","",(('CHI² deux variables'!AO74-Expect!AO77)^2)/Expect!AO77)</f>
        <v/>
      </c>
      <c r="AP77" t="str">
        <f>IF('CHI² deux variables'!AP74="","",(('CHI² deux variables'!AP74-Expect!AP77)^2)/Expect!AP77)</f>
        <v/>
      </c>
      <c r="AQ77" t="str">
        <f>IF('CHI² deux variables'!AQ74="","",(('CHI² deux variables'!AQ74-Expect!AQ77)^2)/Expect!AQ77)</f>
        <v/>
      </c>
      <c r="AR77" t="str">
        <f>IF('CHI² deux variables'!AR74="","",(('CHI² deux variables'!AR74-Expect!AR77)^2)/Expect!AR77)</f>
        <v/>
      </c>
      <c r="AS77" t="str">
        <f>IF('CHI² deux variables'!AS74="","",(('CHI² deux variables'!AS74-Expect!AS77)^2)/Expect!AS77)</f>
        <v/>
      </c>
      <c r="AT77" t="str">
        <f>IF('CHI² deux variables'!AT74="","",(('CHI² deux variables'!AT74-Expect!AT77)^2)/Expect!AT77)</f>
        <v/>
      </c>
      <c r="AU77" t="str">
        <f>IF('CHI² deux variables'!AU74="","",(('CHI² deux variables'!AU74-Expect!AU77)^2)/Expect!AU77)</f>
        <v/>
      </c>
      <c r="AV77" t="str">
        <f>IF('CHI² deux variables'!AV74="","",(('CHI² deux variables'!AV74-Expect!AV77)^2)/Expect!AV77)</f>
        <v/>
      </c>
      <c r="AW77" t="str">
        <f>IF('CHI² deux variables'!AW74="","",(('CHI² deux variables'!AW74-Expect!AW77)^2)/Expect!AW77)</f>
        <v/>
      </c>
      <c r="AX77" t="str">
        <f>IF('CHI² deux variables'!AX74="","",(('CHI² deux variables'!AX74-Expect!AX77)^2)/Expect!AX77)</f>
        <v/>
      </c>
      <c r="AY77" t="str">
        <f>IF('CHI² deux variables'!AY74="","",(('CHI² deux variables'!AY74-Expect!AY77)^2)/Expect!AY77)</f>
        <v/>
      </c>
      <c r="AZ77" t="s">
        <v>675</v>
      </c>
    </row>
    <row r="78" spans="1:52" x14ac:dyDescent="0.25">
      <c r="A78" t="s">
        <v>132</v>
      </c>
      <c r="B78" t="str">
        <f>IF('CHI² deux variables'!B75="","",(('CHI² deux variables'!B75-Expect!B78)^2)/Expect!B78)</f>
        <v/>
      </c>
      <c r="C78" t="str">
        <f>IF('CHI² deux variables'!C75="","",(('CHI² deux variables'!C75-Expect!C78)^2)/Expect!C78)</f>
        <v/>
      </c>
      <c r="D78" t="str">
        <f>IF('CHI² deux variables'!D75="","",(('CHI² deux variables'!D75-Expect!D78)^2)/Expect!D78)</f>
        <v/>
      </c>
      <c r="E78" t="str">
        <f>IF('CHI² deux variables'!E75="","",(('CHI² deux variables'!E75-Expect!E78)^2)/Expect!E78)</f>
        <v/>
      </c>
      <c r="F78" t="str">
        <f>IF('CHI² deux variables'!F75="","",(('CHI² deux variables'!F75-Expect!F78)^2)/Expect!F78)</f>
        <v/>
      </c>
      <c r="G78" t="str">
        <f>IF('CHI² deux variables'!G75="","",(('CHI² deux variables'!G75-Expect!G78)^2)/Expect!G78)</f>
        <v/>
      </c>
      <c r="H78" t="str">
        <f>IF('CHI² deux variables'!H75="","",(('CHI² deux variables'!H75-Expect!H78)^2)/Expect!H78)</f>
        <v/>
      </c>
      <c r="I78" t="str">
        <f>IF('CHI² deux variables'!I75="","",(('CHI² deux variables'!I75-Expect!I78)^2)/Expect!I78)</f>
        <v/>
      </c>
      <c r="J78" t="str">
        <f>IF('CHI² deux variables'!J75="","",(('CHI² deux variables'!J75-Expect!J78)^2)/Expect!J78)</f>
        <v/>
      </c>
      <c r="K78" t="str">
        <f>IF('CHI² deux variables'!K75="","",(('CHI² deux variables'!K75-Expect!K78)^2)/Expect!K78)</f>
        <v/>
      </c>
      <c r="L78" t="str">
        <f>IF('CHI² deux variables'!L75="","",(('CHI² deux variables'!L75-Expect!L78)^2)/Expect!L78)</f>
        <v/>
      </c>
      <c r="M78" t="str">
        <f>IF('CHI² deux variables'!M75="","",(('CHI² deux variables'!M75-Expect!M78)^2)/Expect!M78)</f>
        <v/>
      </c>
      <c r="N78" t="str">
        <f>IF('CHI² deux variables'!N75="","",(('CHI² deux variables'!N75-Expect!N78)^2)/Expect!N78)</f>
        <v/>
      </c>
      <c r="O78" t="str">
        <f>IF('CHI² deux variables'!O75="","",(('CHI² deux variables'!O75-Expect!O78)^2)/Expect!O78)</f>
        <v/>
      </c>
      <c r="P78" t="str">
        <f>IF('CHI² deux variables'!P75="","",(('CHI² deux variables'!P75-Expect!P78)^2)/Expect!P78)</f>
        <v/>
      </c>
      <c r="Q78" t="str">
        <f>IF('CHI² deux variables'!Q75="","",(('CHI² deux variables'!Q75-Expect!Q78)^2)/Expect!Q78)</f>
        <v/>
      </c>
      <c r="R78" t="str">
        <f>IF('CHI² deux variables'!R75="","",(('CHI² deux variables'!R75-Expect!R78)^2)/Expect!R78)</f>
        <v/>
      </c>
      <c r="S78" t="str">
        <f>IF('CHI² deux variables'!S75="","",(('CHI² deux variables'!S75-Expect!S78)^2)/Expect!S78)</f>
        <v/>
      </c>
      <c r="T78" t="str">
        <f>IF('CHI² deux variables'!T75="","",(('CHI² deux variables'!T75-Expect!T78)^2)/Expect!T78)</f>
        <v/>
      </c>
      <c r="U78" t="str">
        <f>IF('CHI² deux variables'!U75="","",(('CHI² deux variables'!U75-Expect!U78)^2)/Expect!U78)</f>
        <v/>
      </c>
      <c r="V78" t="str">
        <f>IF('CHI² deux variables'!V75="","",(('CHI² deux variables'!V75-Expect!V78)^2)/Expect!V78)</f>
        <v/>
      </c>
      <c r="W78" t="str">
        <f>IF('CHI² deux variables'!W75="","",(('CHI² deux variables'!W75-Expect!W78)^2)/Expect!W78)</f>
        <v/>
      </c>
      <c r="X78" t="str">
        <f>IF('CHI² deux variables'!X75="","",(('CHI² deux variables'!X75-Expect!X78)^2)/Expect!X78)</f>
        <v/>
      </c>
      <c r="Y78" t="str">
        <f>IF('CHI² deux variables'!Y75="","",(('CHI² deux variables'!Y75-Expect!Y78)^2)/Expect!Y78)</f>
        <v/>
      </c>
      <c r="Z78" t="str">
        <f>IF('CHI² deux variables'!Z75="","",(('CHI² deux variables'!Z75-Expect!Z78)^2)/Expect!Z78)</f>
        <v/>
      </c>
      <c r="AA78" t="str">
        <f>IF('CHI² deux variables'!AA75="","",(('CHI² deux variables'!AA75-Expect!AA78)^2)/Expect!AA78)</f>
        <v/>
      </c>
      <c r="AB78" t="str">
        <f>IF('CHI² deux variables'!AB75="","",(('CHI² deux variables'!AB75-Expect!AB78)^2)/Expect!AB78)</f>
        <v/>
      </c>
      <c r="AC78" t="str">
        <f>IF('CHI² deux variables'!AC75="","",(('CHI² deux variables'!AC75-Expect!AC78)^2)/Expect!AC78)</f>
        <v/>
      </c>
      <c r="AD78" t="str">
        <f>IF('CHI² deux variables'!AD75="","",(('CHI² deux variables'!AD75-Expect!AD78)^2)/Expect!AD78)</f>
        <v/>
      </c>
      <c r="AE78" t="str">
        <f>IF('CHI² deux variables'!AE75="","",(('CHI² deux variables'!AE75-Expect!AE78)^2)/Expect!AE78)</f>
        <v/>
      </c>
      <c r="AF78" t="str">
        <f>IF('CHI² deux variables'!AF75="","",(('CHI² deux variables'!AF75-Expect!AF78)^2)/Expect!AF78)</f>
        <v/>
      </c>
      <c r="AG78" t="str">
        <f>IF('CHI² deux variables'!AG75="","",(('CHI² deux variables'!AG75-Expect!AG78)^2)/Expect!AG78)</f>
        <v/>
      </c>
      <c r="AH78" t="str">
        <f>IF('CHI² deux variables'!AH75="","",(('CHI² deux variables'!AH75-Expect!AH78)^2)/Expect!AH78)</f>
        <v/>
      </c>
      <c r="AI78" t="str">
        <f>IF('CHI² deux variables'!AI75="","",(('CHI² deux variables'!AI75-Expect!AI78)^2)/Expect!AI78)</f>
        <v/>
      </c>
      <c r="AJ78" t="str">
        <f>IF('CHI² deux variables'!AJ75="","",(('CHI² deux variables'!AJ75-Expect!AJ78)^2)/Expect!AJ78)</f>
        <v/>
      </c>
      <c r="AK78" t="str">
        <f>IF('CHI² deux variables'!AK75="","",(('CHI² deux variables'!AK75-Expect!AK78)^2)/Expect!AK78)</f>
        <v/>
      </c>
      <c r="AL78" t="str">
        <f>IF('CHI² deux variables'!AL75="","",(('CHI² deux variables'!AL75-Expect!AL78)^2)/Expect!AL78)</f>
        <v/>
      </c>
      <c r="AM78" t="str">
        <f>IF('CHI² deux variables'!AM75="","",(('CHI² deux variables'!AM75-Expect!AM78)^2)/Expect!AM78)</f>
        <v/>
      </c>
      <c r="AN78" t="str">
        <f>IF('CHI² deux variables'!AN75="","",(('CHI² deux variables'!AN75-Expect!AN78)^2)/Expect!AN78)</f>
        <v/>
      </c>
      <c r="AO78" t="str">
        <f>IF('CHI² deux variables'!AO75="","",(('CHI² deux variables'!AO75-Expect!AO78)^2)/Expect!AO78)</f>
        <v/>
      </c>
      <c r="AP78" t="str">
        <f>IF('CHI² deux variables'!AP75="","",(('CHI² deux variables'!AP75-Expect!AP78)^2)/Expect!AP78)</f>
        <v/>
      </c>
      <c r="AQ78" t="str">
        <f>IF('CHI² deux variables'!AQ75="","",(('CHI² deux variables'!AQ75-Expect!AQ78)^2)/Expect!AQ78)</f>
        <v/>
      </c>
      <c r="AR78" t="str">
        <f>IF('CHI² deux variables'!AR75="","",(('CHI² deux variables'!AR75-Expect!AR78)^2)/Expect!AR78)</f>
        <v/>
      </c>
      <c r="AS78" t="str">
        <f>IF('CHI² deux variables'!AS75="","",(('CHI² deux variables'!AS75-Expect!AS78)^2)/Expect!AS78)</f>
        <v/>
      </c>
      <c r="AT78" t="str">
        <f>IF('CHI² deux variables'!AT75="","",(('CHI² deux variables'!AT75-Expect!AT78)^2)/Expect!AT78)</f>
        <v/>
      </c>
      <c r="AU78" t="str">
        <f>IF('CHI² deux variables'!AU75="","",(('CHI² deux variables'!AU75-Expect!AU78)^2)/Expect!AU78)</f>
        <v/>
      </c>
      <c r="AV78" t="str">
        <f>IF('CHI² deux variables'!AV75="","",(('CHI² deux variables'!AV75-Expect!AV78)^2)/Expect!AV78)</f>
        <v/>
      </c>
      <c r="AW78" t="str">
        <f>IF('CHI² deux variables'!AW75="","",(('CHI² deux variables'!AW75-Expect!AW78)^2)/Expect!AW78)</f>
        <v/>
      </c>
      <c r="AX78" t="str">
        <f>IF('CHI² deux variables'!AX75="","",(('CHI² deux variables'!AX75-Expect!AX78)^2)/Expect!AX78)</f>
        <v/>
      </c>
      <c r="AY78" t="str">
        <f>IF('CHI² deux variables'!AY75="","",(('CHI² deux variables'!AY75-Expect!AY78)^2)/Expect!AY78)</f>
        <v/>
      </c>
      <c r="AZ78" t="s">
        <v>675</v>
      </c>
    </row>
    <row r="79" spans="1:52" x14ac:dyDescent="0.25">
      <c r="A79" t="s">
        <v>133</v>
      </c>
      <c r="B79" t="str">
        <f>IF('CHI² deux variables'!B76="","",(('CHI² deux variables'!B76-Expect!B79)^2)/Expect!B79)</f>
        <v/>
      </c>
      <c r="C79" t="str">
        <f>IF('CHI² deux variables'!C76="","",(('CHI² deux variables'!C76-Expect!C79)^2)/Expect!C79)</f>
        <v/>
      </c>
      <c r="D79" t="str">
        <f>IF('CHI² deux variables'!D76="","",(('CHI² deux variables'!D76-Expect!D79)^2)/Expect!D79)</f>
        <v/>
      </c>
      <c r="E79" t="str">
        <f>IF('CHI² deux variables'!E76="","",(('CHI² deux variables'!E76-Expect!E79)^2)/Expect!E79)</f>
        <v/>
      </c>
      <c r="F79" t="str">
        <f>IF('CHI² deux variables'!F76="","",(('CHI² deux variables'!F76-Expect!F79)^2)/Expect!F79)</f>
        <v/>
      </c>
      <c r="G79" t="str">
        <f>IF('CHI² deux variables'!G76="","",(('CHI² deux variables'!G76-Expect!G79)^2)/Expect!G79)</f>
        <v/>
      </c>
      <c r="H79" t="str">
        <f>IF('CHI² deux variables'!H76="","",(('CHI² deux variables'!H76-Expect!H79)^2)/Expect!H79)</f>
        <v/>
      </c>
      <c r="I79" t="str">
        <f>IF('CHI² deux variables'!I76="","",(('CHI² deux variables'!I76-Expect!I79)^2)/Expect!I79)</f>
        <v/>
      </c>
      <c r="J79" t="str">
        <f>IF('CHI² deux variables'!J76="","",(('CHI² deux variables'!J76-Expect!J79)^2)/Expect!J79)</f>
        <v/>
      </c>
      <c r="K79" t="str">
        <f>IF('CHI² deux variables'!K76="","",(('CHI² deux variables'!K76-Expect!K79)^2)/Expect!K79)</f>
        <v/>
      </c>
      <c r="L79" t="str">
        <f>IF('CHI² deux variables'!L76="","",(('CHI² deux variables'!L76-Expect!L79)^2)/Expect!L79)</f>
        <v/>
      </c>
      <c r="M79" t="str">
        <f>IF('CHI² deux variables'!M76="","",(('CHI² deux variables'!M76-Expect!M79)^2)/Expect!M79)</f>
        <v/>
      </c>
      <c r="N79" t="str">
        <f>IF('CHI² deux variables'!N76="","",(('CHI² deux variables'!N76-Expect!N79)^2)/Expect!N79)</f>
        <v/>
      </c>
      <c r="O79" t="str">
        <f>IF('CHI² deux variables'!O76="","",(('CHI² deux variables'!O76-Expect!O79)^2)/Expect!O79)</f>
        <v/>
      </c>
      <c r="P79" t="str">
        <f>IF('CHI² deux variables'!P76="","",(('CHI² deux variables'!P76-Expect!P79)^2)/Expect!P79)</f>
        <v/>
      </c>
      <c r="Q79" t="str">
        <f>IF('CHI² deux variables'!Q76="","",(('CHI² deux variables'!Q76-Expect!Q79)^2)/Expect!Q79)</f>
        <v/>
      </c>
      <c r="R79" t="str">
        <f>IF('CHI² deux variables'!R76="","",(('CHI² deux variables'!R76-Expect!R79)^2)/Expect!R79)</f>
        <v/>
      </c>
      <c r="S79" t="str">
        <f>IF('CHI² deux variables'!S76="","",(('CHI² deux variables'!S76-Expect!S79)^2)/Expect!S79)</f>
        <v/>
      </c>
      <c r="T79" t="str">
        <f>IF('CHI² deux variables'!T76="","",(('CHI² deux variables'!T76-Expect!T79)^2)/Expect!T79)</f>
        <v/>
      </c>
      <c r="U79" t="str">
        <f>IF('CHI² deux variables'!U76="","",(('CHI² deux variables'!U76-Expect!U79)^2)/Expect!U79)</f>
        <v/>
      </c>
      <c r="V79" t="str">
        <f>IF('CHI² deux variables'!V76="","",(('CHI² deux variables'!V76-Expect!V79)^2)/Expect!V79)</f>
        <v/>
      </c>
      <c r="W79" t="str">
        <f>IF('CHI² deux variables'!W76="","",(('CHI² deux variables'!W76-Expect!W79)^2)/Expect!W79)</f>
        <v/>
      </c>
      <c r="X79" t="str">
        <f>IF('CHI² deux variables'!X76="","",(('CHI² deux variables'!X76-Expect!X79)^2)/Expect!X79)</f>
        <v/>
      </c>
      <c r="Y79" t="str">
        <f>IF('CHI² deux variables'!Y76="","",(('CHI² deux variables'!Y76-Expect!Y79)^2)/Expect!Y79)</f>
        <v/>
      </c>
      <c r="Z79" t="str">
        <f>IF('CHI² deux variables'!Z76="","",(('CHI² deux variables'!Z76-Expect!Z79)^2)/Expect!Z79)</f>
        <v/>
      </c>
      <c r="AA79" t="str">
        <f>IF('CHI² deux variables'!AA76="","",(('CHI² deux variables'!AA76-Expect!AA79)^2)/Expect!AA79)</f>
        <v/>
      </c>
      <c r="AB79" t="str">
        <f>IF('CHI² deux variables'!AB76="","",(('CHI² deux variables'!AB76-Expect!AB79)^2)/Expect!AB79)</f>
        <v/>
      </c>
      <c r="AC79" t="str">
        <f>IF('CHI² deux variables'!AC76="","",(('CHI² deux variables'!AC76-Expect!AC79)^2)/Expect!AC79)</f>
        <v/>
      </c>
      <c r="AD79" t="str">
        <f>IF('CHI² deux variables'!AD76="","",(('CHI² deux variables'!AD76-Expect!AD79)^2)/Expect!AD79)</f>
        <v/>
      </c>
      <c r="AE79" t="str">
        <f>IF('CHI² deux variables'!AE76="","",(('CHI² deux variables'!AE76-Expect!AE79)^2)/Expect!AE79)</f>
        <v/>
      </c>
      <c r="AF79" t="str">
        <f>IF('CHI² deux variables'!AF76="","",(('CHI² deux variables'!AF76-Expect!AF79)^2)/Expect!AF79)</f>
        <v/>
      </c>
      <c r="AG79" t="str">
        <f>IF('CHI² deux variables'!AG76="","",(('CHI² deux variables'!AG76-Expect!AG79)^2)/Expect!AG79)</f>
        <v/>
      </c>
      <c r="AH79" t="str">
        <f>IF('CHI² deux variables'!AH76="","",(('CHI² deux variables'!AH76-Expect!AH79)^2)/Expect!AH79)</f>
        <v/>
      </c>
      <c r="AI79" t="str">
        <f>IF('CHI² deux variables'!AI76="","",(('CHI² deux variables'!AI76-Expect!AI79)^2)/Expect!AI79)</f>
        <v/>
      </c>
      <c r="AJ79" t="str">
        <f>IF('CHI² deux variables'!AJ76="","",(('CHI² deux variables'!AJ76-Expect!AJ79)^2)/Expect!AJ79)</f>
        <v/>
      </c>
      <c r="AK79" t="str">
        <f>IF('CHI² deux variables'!AK76="","",(('CHI² deux variables'!AK76-Expect!AK79)^2)/Expect!AK79)</f>
        <v/>
      </c>
      <c r="AL79" t="str">
        <f>IF('CHI² deux variables'!AL76="","",(('CHI² deux variables'!AL76-Expect!AL79)^2)/Expect!AL79)</f>
        <v/>
      </c>
      <c r="AM79" t="str">
        <f>IF('CHI² deux variables'!AM76="","",(('CHI² deux variables'!AM76-Expect!AM79)^2)/Expect!AM79)</f>
        <v/>
      </c>
      <c r="AN79" t="str">
        <f>IF('CHI² deux variables'!AN76="","",(('CHI² deux variables'!AN76-Expect!AN79)^2)/Expect!AN79)</f>
        <v/>
      </c>
      <c r="AO79" t="str">
        <f>IF('CHI² deux variables'!AO76="","",(('CHI² deux variables'!AO76-Expect!AO79)^2)/Expect!AO79)</f>
        <v/>
      </c>
      <c r="AP79" t="str">
        <f>IF('CHI² deux variables'!AP76="","",(('CHI² deux variables'!AP76-Expect!AP79)^2)/Expect!AP79)</f>
        <v/>
      </c>
      <c r="AQ79" t="str">
        <f>IF('CHI² deux variables'!AQ76="","",(('CHI² deux variables'!AQ76-Expect!AQ79)^2)/Expect!AQ79)</f>
        <v/>
      </c>
      <c r="AR79" t="str">
        <f>IF('CHI² deux variables'!AR76="","",(('CHI² deux variables'!AR76-Expect!AR79)^2)/Expect!AR79)</f>
        <v/>
      </c>
      <c r="AS79" t="str">
        <f>IF('CHI² deux variables'!AS76="","",(('CHI² deux variables'!AS76-Expect!AS79)^2)/Expect!AS79)</f>
        <v/>
      </c>
      <c r="AT79" t="str">
        <f>IF('CHI² deux variables'!AT76="","",(('CHI² deux variables'!AT76-Expect!AT79)^2)/Expect!AT79)</f>
        <v/>
      </c>
      <c r="AU79" t="str">
        <f>IF('CHI² deux variables'!AU76="","",(('CHI² deux variables'!AU76-Expect!AU79)^2)/Expect!AU79)</f>
        <v/>
      </c>
      <c r="AV79" t="str">
        <f>IF('CHI² deux variables'!AV76="","",(('CHI² deux variables'!AV76-Expect!AV79)^2)/Expect!AV79)</f>
        <v/>
      </c>
      <c r="AW79" t="str">
        <f>IF('CHI² deux variables'!AW76="","",(('CHI² deux variables'!AW76-Expect!AW79)^2)/Expect!AW79)</f>
        <v/>
      </c>
      <c r="AX79" t="str">
        <f>IF('CHI² deux variables'!AX76="","",(('CHI² deux variables'!AX76-Expect!AX79)^2)/Expect!AX79)</f>
        <v/>
      </c>
      <c r="AY79" t="str">
        <f>IF('CHI² deux variables'!AY76="","",(('CHI² deux variables'!AY76-Expect!AY79)^2)/Expect!AY79)</f>
        <v/>
      </c>
      <c r="AZ79" t="s">
        <v>675</v>
      </c>
    </row>
    <row r="80" spans="1:52" x14ac:dyDescent="0.25">
      <c r="A80" t="s">
        <v>134</v>
      </c>
      <c r="B80" t="str">
        <f>IF('CHI² deux variables'!B77="","",(('CHI² deux variables'!B77-Expect!B80)^2)/Expect!B80)</f>
        <v/>
      </c>
      <c r="C80" t="str">
        <f>IF('CHI² deux variables'!C77="","",(('CHI² deux variables'!C77-Expect!C80)^2)/Expect!C80)</f>
        <v/>
      </c>
      <c r="D80" t="str">
        <f>IF('CHI² deux variables'!D77="","",(('CHI² deux variables'!D77-Expect!D80)^2)/Expect!D80)</f>
        <v/>
      </c>
      <c r="E80" t="str">
        <f>IF('CHI² deux variables'!E77="","",(('CHI² deux variables'!E77-Expect!E80)^2)/Expect!E80)</f>
        <v/>
      </c>
      <c r="F80" t="str">
        <f>IF('CHI² deux variables'!F77="","",(('CHI² deux variables'!F77-Expect!F80)^2)/Expect!F80)</f>
        <v/>
      </c>
      <c r="G80" t="str">
        <f>IF('CHI² deux variables'!G77="","",(('CHI² deux variables'!G77-Expect!G80)^2)/Expect!G80)</f>
        <v/>
      </c>
      <c r="H80" t="str">
        <f>IF('CHI² deux variables'!H77="","",(('CHI² deux variables'!H77-Expect!H80)^2)/Expect!H80)</f>
        <v/>
      </c>
      <c r="I80" t="str">
        <f>IF('CHI² deux variables'!I77="","",(('CHI² deux variables'!I77-Expect!I80)^2)/Expect!I80)</f>
        <v/>
      </c>
      <c r="J80" t="str">
        <f>IF('CHI² deux variables'!J77="","",(('CHI² deux variables'!J77-Expect!J80)^2)/Expect!J80)</f>
        <v/>
      </c>
      <c r="K80" t="str">
        <f>IF('CHI² deux variables'!K77="","",(('CHI² deux variables'!K77-Expect!K80)^2)/Expect!K80)</f>
        <v/>
      </c>
      <c r="L80" t="str">
        <f>IF('CHI² deux variables'!L77="","",(('CHI² deux variables'!L77-Expect!L80)^2)/Expect!L80)</f>
        <v/>
      </c>
      <c r="M80" t="str">
        <f>IF('CHI² deux variables'!M77="","",(('CHI² deux variables'!M77-Expect!M80)^2)/Expect!M80)</f>
        <v/>
      </c>
      <c r="N80" t="str">
        <f>IF('CHI² deux variables'!N77="","",(('CHI² deux variables'!N77-Expect!N80)^2)/Expect!N80)</f>
        <v/>
      </c>
      <c r="O80" t="str">
        <f>IF('CHI² deux variables'!O77="","",(('CHI² deux variables'!O77-Expect!O80)^2)/Expect!O80)</f>
        <v/>
      </c>
      <c r="P80" t="str">
        <f>IF('CHI² deux variables'!P77="","",(('CHI² deux variables'!P77-Expect!P80)^2)/Expect!P80)</f>
        <v/>
      </c>
      <c r="Q80" t="str">
        <f>IF('CHI² deux variables'!Q77="","",(('CHI² deux variables'!Q77-Expect!Q80)^2)/Expect!Q80)</f>
        <v/>
      </c>
      <c r="R80" t="str">
        <f>IF('CHI² deux variables'!R77="","",(('CHI² deux variables'!R77-Expect!R80)^2)/Expect!R80)</f>
        <v/>
      </c>
      <c r="S80" t="str">
        <f>IF('CHI² deux variables'!S77="","",(('CHI² deux variables'!S77-Expect!S80)^2)/Expect!S80)</f>
        <v/>
      </c>
      <c r="T80" t="str">
        <f>IF('CHI² deux variables'!T77="","",(('CHI² deux variables'!T77-Expect!T80)^2)/Expect!T80)</f>
        <v/>
      </c>
      <c r="U80" t="str">
        <f>IF('CHI² deux variables'!U77="","",(('CHI² deux variables'!U77-Expect!U80)^2)/Expect!U80)</f>
        <v/>
      </c>
      <c r="V80" t="str">
        <f>IF('CHI² deux variables'!V77="","",(('CHI² deux variables'!V77-Expect!V80)^2)/Expect!V80)</f>
        <v/>
      </c>
      <c r="W80" t="str">
        <f>IF('CHI² deux variables'!W77="","",(('CHI² deux variables'!W77-Expect!W80)^2)/Expect!W80)</f>
        <v/>
      </c>
      <c r="X80" t="str">
        <f>IF('CHI² deux variables'!X77="","",(('CHI² deux variables'!X77-Expect!X80)^2)/Expect!X80)</f>
        <v/>
      </c>
      <c r="Y80" t="str">
        <f>IF('CHI² deux variables'!Y77="","",(('CHI² deux variables'!Y77-Expect!Y80)^2)/Expect!Y80)</f>
        <v/>
      </c>
      <c r="Z80" t="str">
        <f>IF('CHI² deux variables'!Z77="","",(('CHI² deux variables'!Z77-Expect!Z80)^2)/Expect!Z80)</f>
        <v/>
      </c>
      <c r="AA80" t="str">
        <f>IF('CHI² deux variables'!AA77="","",(('CHI² deux variables'!AA77-Expect!AA80)^2)/Expect!AA80)</f>
        <v/>
      </c>
      <c r="AB80" t="str">
        <f>IF('CHI² deux variables'!AB77="","",(('CHI² deux variables'!AB77-Expect!AB80)^2)/Expect!AB80)</f>
        <v/>
      </c>
      <c r="AC80" t="str">
        <f>IF('CHI² deux variables'!AC77="","",(('CHI² deux variables'!AC77-Expect!AC80)^2)/Expect!AC80)</f>
        <v/>
      </c>
      <c r="AD80" t="str">
        <f>IF('CHI² deux variables'!AD77="","",(('CHI² deux variables'!AD77-Expect!AD80)^2)/Expect!AD80)</f>
        <v/>
      </c>
      <c r="AE80" t="str">
        <f>IF('CHI² deux variables'!AE77="","",(('CHI² deux variables'!AE77-Expect!AE80)^2)/Expect!AE80)</f>
        <v/>
      </c>
      <c r="AF80" t="str">
        <f>IF('CHI² deux variables'!AF77="","",(('CHI² deux variables'!AF77-Expect!AF80)^2)/Expect!AF80)</f>
        <v/>
      </c>
      <c r="AG80" t="str">
        <f>IF('CHI² deux variables'!AG77="","",(('CHI² deux variables'!AG77-Expect!AG80)^2)/Expect!AG80)</f>
        <v/>
      </c>
      <c r="AH80" t="str">
        <f>IF('CHI² deux variables'!AH77="","",(('CHI² deux variables'!AH77-Expect!AH80)^2)/Expect!AH80)</f>
        <v/>
      </c>
      <c r="AI80" t="str">
        <f>IF('CHI² deux variables'!AI77="","",(('CHI² deux variables'!AI77-Expect!AI80)^2)/Expect!AI80)</f>
        <v/>
      </c>
      <c r="AJ80" t="str">
        <f>IF('CHI² deux variables'!AJ77="","",(('CHI² deux variables'!AJ77-Expect!AJ80)^2)/Expect!AJ80)</f>
        <v/>
      </c>
      <c r="AK80" t="str">
        <f>IF('CHI² deux variables'!AK77="","",(('CHI² deux variables'!AK77-Expect!AK80)^2)/Expect!AK80)</f>
        <v/>
      </c>
      <c r="AL80" t="str">
        <f>IF('CHI² deux variables'!AL77="","",(('CHI² deux variables'!AL77-Expect!AL80)^2)/Expect!AL80)</f>
        <v/>
      </c>
      <c r="AM80" t="str">
        <f>IF('CHI² deux variables'!AM77="","",(('CHI² deux variables'!AM77-Expect!AM80)^2)/Expect!AM80)</f>
        <v/>
      </c>
      <c r="AN80" t="str">
        <f>IF('CHI² deux variables'!AN77="","",(('CHI² deux variables'!AN77-Expect!AN80)^2)/Expect!AN80)</f>
        <v/>
      </c>
      <c r="AO80" t="str">
        <f>IF('CHI² deux variables'!AO77="","",(('CHI² deux variables'!AO77-Expect!AO80)^2)/Expect!AO80)</f>
        <v/>
      </c>
      <c r="AP80" t="str">
        <f>IF('CHI² deux variables'!AP77="","",(('CHI² deux variables'!AP77-Expect!AP80)^2)/Expect!AP80)</f>
        <v/>
      </c>
      <c r="AQ80" t="str">
        <f>IF('CHI² deux variables'!AQ77="","",(('CHI² deux variables'!AQ77-Expect!AQ80)^2)/Expect!AQ80)</f>
        <v/>
      </c>
      <c r="AR80" t="str">
        <f>IF('CHI² deux variables'!AR77="","",(('CHI² deux variables'!AR77-Expect!AR80)^2)/Expect!AR80)</f>
        <v/>
      </c>
      <c r="AS80" t="str">
        <f>IF('CHI² deux variables'!AS77="","",(('CHI² deux variables'!AS77-Expect!AS80)^2)/Expect!AS80)</f>
        <v/>
      </c>
      <c r="AT80" t="str">
        <f>IF('CHI² deux variables'!AT77="","",(('CHI² deux variables'!AT77-Expect!AT80)^2)/Expect!AT80)</f>
        <v/>
      </c>
      <c r="AU80" t="str">
        <f>IF('CHI² deux variables'!AU77="","",(('CHI² deux variables'!AU77-Expect!AU80)^2)/Expect!AU80)</f>
        <v/>
      </c>
      <c r="AV80" t="str">
        <f>IF('CHI² deux variables'!AV77="","",(('CHI² deux variables'!AV77-Expect!AV80)^2)/Expect!AV80)</f>
        <v/>
      </c>
      <c r="AW80" t="str">
        <f>IF('CHI² deux variables'!AW77="","",(('CHI² deux variables'!AW77-Expect!AW80)^2)/Expect!AW80)</f>
        <v/>
      </c>
      <c r="AX80" t="str">
        <f>IF('CHI² deux variables'!AX77="","",(('CHI² deux variables'!AX77-Expect!AX80)^2)/Expect!AX80)</f>
        <v/>
      </c>
      <c r="AY80" t="str">
        <f>IF('CHI² deux variables'!AY77="","",(('CHI² deux variables'!AY77-Expect!AY80)^2)/Expect!AY80)</f>
        <v/>
      </c>
      <c r="AZ80" t="s">
        <v>675</v>
      </c>
    </row>
    <row r="81" spans="1:52" x14ac:dyDescent="0.25">
      <c r="A81" t="s">
        <v>135</v>
      </c>
      <c r="B81" t="str">
        <f>IF('CHI² deux variables'!B78="","",(('CHI² deux variables'!B78-Expect!B81)^2)/Expect!B81)</f>
        <v/>
      </c>
      <c r="C81" t="str">
        <f>IF('CHI² deux variables'!C78="","",(('CHI² deux variables'!C78-Expect!C81)^2)/Expect!C81)</f>
        <v/>
      </c>
      <c r="D81" t="str">
        <f>IF('CHI² deux variables'!D78="","",(('CHI² deux variables'!D78-Expect!D81)^2)/Expect!D81)</f>
        <v/>
      </c>
      <c r="E81" t="str">
        <f>IF('CHI² deux variables'!E78="","",(('CHI² deux variables'!E78-Expect!E81)^2)/Expect!E81)</f>
        <v/>
      </c>
      <c r="F81" t="str">
        <f>IF('CHI² deux variables'!F78="","",(('CHI² deux variables'!F78-Expect!F81)^2)/Expect!F81)</f>
        <v/>
      </c>
      <c r="G81" t="str">
        <f>IF('CHI² deux variables'!G78="","",(('CHI² deux variables'!G78-Expect!G81)^2)/Expect!G81)</f>
        <v/>
      </c>
      <c r="H81" t="str">
        <f>IF('CHI² deux variables'!H78="","",(('CHI² deux variables'!H78-Expect!H81)^2)/Expect!H81)</f>
        <v/>
      </c>
      <c r="I81" t="str">
        <f>IF('CHI² deux variables'!I78="","",(('CHI² deux variables'!I78-Expect!I81)^2)/Expect!I81)</f>
        <v/>
      </c>
      <c r="J81" t="str">
        <f>IF('CHI² deux variables'!J78="","",(('CHI² deux variables'!J78-Expect!J81)^2)/Expect!J81)</f>
        <v/>
      </c>
      <c r="K81" t="str">
        <f>IF('CHI² deux variables'!K78="","",(('CHI² deux variables'!K78-Expect!K81)^2)/Expect!K81)</f>
        <v/>
      </c>
      <c r="L81" t="str">
        <f>IF('CHI² deux variables'!L78="","",(('CHI² deux variables'!L78-Expect!L81)^2)/Expect!L81)</f>
        <v/>
      </c>
      <c r="M81" t="str">
        <f>IF('CHI² deux variables'!M78="","",(('CHI² deux variables'!M78-Expect!M81)^2)/Expect!M81)</f>
        <v/>
      </c>
      <c r="N81" t="str">
        <f>IF('CHI² deux variables'!N78="","",(('CHI² deux variables'!N78-Expect!N81)^2)/Expect!N81)</f>
        <v/>
      </c>
      <c r="O81" t="str">
        <f>IF('CHI² deux variables'!O78="","",(('CHI² deux variables'!O78-Expect!O81)^2)/Expect!O81)</f>
        <v/>
      </c>
      <c r="P81" t="str">
        <f>IF('CHI² deux variables'!P78="","",(('CHI² deux variables'!P78-Expect!P81)^2)/Expect!P81)</f>
        <v/>
      </c>
      <c r="Q81" t="str">
        <f>IF('CHI² deux variables'!Q78="","",(('CHI² deux variables'!Q78-Expect!Q81)^2)/Expect!Q81)</f>
        <v/>
      </c>
      <c r="R81" t="str">
        <f>IF('CHI² deux variables'!R78="","",(('CHI² deux variables'!R78-Expect!R81)^2)/Expect!R81)</f>
        <v/>
      </c>
      <c r="S81" t="str">
        <f>IF('CHI² deux variables'!S78="","",(('CHI² deux variables'!S78-Expect!S81)^2)/Expect!S81)</f>
        <v/>
      </c>
      <c r="T81" t="str">
        <f>IF('CHI² deux variables'!T78="","",(('CHI² deux variables'!T78-Expect!T81)^2)/Expect!T81)</f>
        <v/>
      </c>
      <c r="U81" t="str">
        <f>IF('CHI² deux variables'!U78="","",(('CHI² deux variables'!U78-Expect!U81)^2)/Expect!U81)</f>
        <v/>
      </c>
      <c r="V81" t="str">
        <f>IF('CHI² deux variables'!V78="","",(('CHI² deux variables'!V78-Expect!V81)^2)/Expect!V81)</f>
        <v/>
      </c>
      <c r="W81" t="str">
        <f>IF('CHI² deux variables'!W78="","",(('CHI² deux variables'!W78-Expect!W81)^2)/Expect!W81)</f>
        <v/>
      </c>
      <c r="X81" t="str">
        <f>IF('CHI² deux variables'!X78="","",(('CHI² deux variables'!X78-Expect!X81)^2)/Expect!X81)</f>
        <v/>
      </c>
      <c r="Y81" t="str">
        <f>IF('CHI² deux variables'!Y78="","",(('CHI² deux variables'!Y78-Expect!Y81)^2)/Expect!Y81)</f>
        <v/>
      </c>
      <c r="Z81" t="str">
        <f>IF('CHI² deux variables'!Z78="","",(('CHI² deux variables'!Z78-Expect!Z81)^2)/Expect!Z81)</f>
        <v/>
      </c>
      <c r="AA81" t="str">
        <f>IF('CHI² deux variables'!AA78="","",(('CHI² deux variables'!AA78-Expect!AA81)^2)/Expect!AA81)</f>
        <v/>
      </c>
      <c r="AB81" t="str">
        <f>IF('CHI² deux variables'!AB78="","",(('CHI² deux variables'!AB78-Expect!AB81)^2)/Expect!AB81)</f>
        <v/>
      </c>
      <c r="AC81" t="str">
        <f>IF('CHI² deux variables'!AC78="","",(('CHI² deux variables'!AC78-Expect!AC81)^2)/Expect!AC81)</f>
        <v/>
      </c>
      <c r="AD81" t="str">
        <f>IF('CHI² deux variables'!AD78="","",(('CHI² deux variables'!AD78-Expect!AD81)^2)/Expect!AD81)</f>
        <v/>
      </c>
      <c r="AE81" t="str">
        <f>IF('CHI² deux variables'!AE78="","",(('CHI² deux variables'!AE78-Expect!AE81)^2)/Expect!AE81)</f>
        <v/>
      </c>
      <c r="AF81" t="str">
        <f>IF('CHI² deux variables'!AF78="","",(('CHI² deux variables'!AF78-Expect!AF81)^2)/Expect!AF81)</f>
        <v/>
      </c>
      <c r="AG81" t="str">
        <f>IF('CHI² deux variables'!AG78="","",(('CHI² deux variables'!AG78-Expect!AG81)^2)/Expect!AG81)</f>
        <v/>
      </c>
      <c r="AH81" t="str">
        <f>IF('CHI² deux variables'!AH78="","",(('CHI² deux variables'!AH78-Expect!AH81)^2)/Expect!AH81)</f>
        <v/>
      </c>
      <c r="AI81" t="str">
        <f>IF('CHI² deux variables'!AI78="","",(('CHI² deux variables'!AI78-Expect!AI81)^2)/Expect!AI81)</f>
        <v/>
      </c>
      <c r="AJ81" t="str">
        <f>IF('CHI² deux variables'!AJ78="","",(('CHI² deux variables'!AJ78-Expect!AJ81)^2)/Expect!AJ81)</f>
        <v/>
      </c>
      <c r="AK81" t="str">
        <f>IF('CHI² deux variables'!AK78="","",(('CHI² deux variables'!AK78-Expect!AK81)^2)/Expect!AK81)</f>
        <v/>
      </c>
      <c r="AL81" t="str">
        <f>IF('CHI² deux variables'!AL78="","",(('CHI² deux variables'!AL78-Expect!AL81)^2)/Expect!AL81)</f>
        <v/>
      </c>
      <c r="AM81" t="str">
        <f>IF('CHI² deux variables'!AM78="","",(('CHI² deux variables'!AM78-Expect!AM81)^2)/Expect!AM81)</f>
        <v/>
      </c>
      <c r="AN81" t="str">
        <f>IF('CHI² deux variables'!AN78="","",(('CHI² deux variables'!AN78-Expect!AN81)^2)/Expect!AN81)</f>
        <v/>
      </c>
      <c r="AO81" t="str">
        <f>IF('CHI² deux variables'!AO78="","",(('CHI² deux variables'!AO78-Expect!AO81)^2)/Expect!AO81)</f>
        <v/>
      </c>
      <c r="AP81" t="str">
        <f>IF('CHI² deux variables'!AP78="","",(('CHI² deux variables'!AP78-Expect!AP81)^2)/Expect!AP81)</f>
        <v/>
      </c>
      <c r="AQ81" t="str">
        <f>IF('CHI² deux variables'!AQ78="","",(('CHI² deux variables'!AQ78-Expect!AQ81)^2)/Expect!AQ81)</f>
        <v/>
      </c>
      <c r="AR81" t="str">
        <f>IF('CHI² deux variables'!AR78="","",(('CHI² deux variables'!AR78-Expect!AR81)^2)/Expect!AR81)</f>
        <v/>
      </c>
      <c r="AS81" t="str">
        <f>IF('CHI² deux variables'!AS78="","",(('CHI² deux variables'!AS78-Expect!AS81)^2)/Expect!AS81)</f>
        <v/>
      </c>
      <c r="AT81" t="str">
        <f>IF('CHI² deux variables'!AT78="","",(('CHI² deux variables'!AT78-Expect!AT81)^2)/Expect!AT81)</f>
        <v/>
      </c>
      <c r="AU81" t="str">
        <f>IF('CHI² deux variables'!AU78="","",(('CHI² deux variables'!AU78-Expect!AU81)^2)/Expect!AU81)</f>
        <v/>
      </c>
      <c r="AV81" t="str">
        <f>IF('CHI² deux variables'!AV78="","",(('CHI² deux variables'!AV78-Expect!AV81)^2)/Expect!AV81)</f>
        <v/>
      </c>
      <c r="AW81" t="str">
        <f>IF('CHI² deux variables'!AW78="","",(('CHI² deux variables'!AW78-Expect!AW81)^2)/Expect!AW81)</f>
        <v/>
      </c>
      <c r="AX81" t="str">
        <f>IF('CHI² deux variables'!AX78="","",(('CHI² deux variables'!AX78-Expect!AX81)^2)/Expect!AX81)</f>
        <v/>
      </c>
      <c r="AY81" t="str">
        <f>IF('CHI² deux variables'!AY78="","",(('CHI² deux variables'!AY78-Expect!AY81)^2)/Expect!AY81)</f>
        <v/>
      </c>
      <c r="AZ81" t="s">
        <v>675</v>
      </c>
    </row>
    <row r="82" spans="1:52" x14ac:dyDescent="0.25">
      <c r="A82" t="s">
        <v>136</v>
      </c>
      <c r="B82" t="str">
        <f>IF('CHI² deux variables'!B79="","",(('CHI² deux variables'!B79-Expect!B82)^2)/Expect!B82)</f>
        <v/>
      </c>
      <c r="C82" t="str">
        <f>IF('CHI² deux variables'!C79="","",(('CHI² deux variables'!C79-Expect!C82)^2)/Expect!C82)</f>
        <v/>
      </c>
      <c r="D82" t="str">
        <f>IF('CHI² deux variables'!D79="","",(('CHI² deux variables'!D79-Expect!D82)^2)/Expect!D82)</f>
        <v/>
      </c>
      <c r="E82" t="str">
        <f>IF('CHI² deux variables'!E79="","",(('CHI² deux variables'!E79-Expect!E82)^2)/Expect!E82)</f>
        <v/>
      </c>
      <c r="F82" t="str">
        <f>IF('CHI² deux variables'!F79="","",(('CHI² deux variables'!F79-Expect!F82)^2)/Expect!F82)</f>
        <v/>
      </c>
      <c r="G82" t="str">
        <f>IF('CHI² deux variables'!G79="","",(('CHI² deux variables'!G79-Expect!G82)^2)/Expect!G82)</f>
        <v/>
      </c>
      <c r="H82" t="str">
        <f>IF('CHI² deux variables'!H79="","",(('CHI² deux variables'!H79-Expect!H82)^2)/Expect!H82)</f>
        <v/>
      </c>
      <c r="I82" t="str">
        <f>IF('CHI² deux variables'!I79="","",(('CHI² deux variables'!I79-Expect!I82)^2)/Expect!I82)</f>
        <v/>
      </c>
      <c r="J82" t="str">
        <f>IF('CHI² deux variables'!J79="","",(('CHI² deux variables'!J79-Expect!J82)^2)/Expect!J82)</f>
        <v/>
      </c>
      <c r="K82" t="str">
        <f>IF('CHI² deux variables'!K79="","",(('CHI² deux variables'!K79-Expect!K82)^2)/Expect!K82)</f>
        <v/>
      </c>
      <c r="L82" t="str">
        <f>IF('CHI² deux variables'!L79="","",(('CHI² deux variables'!L79-Expect!L82)^2)/Expect!L82)</f>
        <v/>
      </c>
      <c r="M82" t="str">
        <f>IF('CHI² deux variables'!M79="","",(('CHI² deux variables'!M79-Expect!M82)^2)/Expect!M82)</f>
        <v/>
      </c>
      <c r="N82" t="str">
        <f>IF('CHI² deux variables'!N79="","",(('CHI² deux variables'!N79-Expect!N82)^2)/Expect!N82)</f>
        <v/>
      </c>
      <c r="O82" t="str">
        <f>IF('CHI² deux variables'!O79="","",(('CHI² deux variables'!O79-Expect!O82)^2)/Expect!O82)</f>
        <v/>
      </c>
      <c r="P82" t="str">
        <f>IF('CHI² deux variables'!P79="","",(('CHI² deux variables'!P79-Expect!P82)^2)/Expect!P82)</f>
        <v/>
      </c>
      <c r="Q82" t="str">
        <f>IF('CHI² deux variables'!Q79="","",(('CHI² deux variables'!Q79-Expect!Q82)^2)/Expect!Q82)</f>
        <v/>
      </c>
      <c r="R82" t="str">
        <f>IF('CHI² deux variables'!R79="","",(('CHI² deux variables'!R79-Expect!R82)^2)/Expect!R82)</f>
        <v/>
      </c>
      <c r="S82" t="str">
        <f>IF('CHI² deux variables'!S79="","",(('CHI² deux variables'!S79-Expect!S82)^2)/Expect!S82)</f>
        <v/>
      </c>
      <c r="T82" t="str">
        <f>IF('CHI² deux variables'!T79="","",(('CHI² deux variables'!T79-Expect!T82)^2)/Expect!T82)</f>
        <v/>
      </c>
      <c r="U82" t="str">
        <f>IF('CHI² deux variables'!U79="","",(('CHI² deux variables'!U79-Expect!U82)^2)/Expect!U82)</f>
        <v/>
      </c>
      <c r="V82" t="str">
        <f>IF('CHI² deux variables'!V79="","",(('CHI² deux variables'!V79-Expect!V82)^2)/Expect!V82)</f>
        <v/>
      </c>
      <c r="W82" t="str">
        <f>IF('CHI² deux variables'!W79="","",(('CHI² deux variables'!W79-Expect!W82)^2)/Expect!W82)</f>
        <v/>
      </c>
      <c r="X82" t="str">
        <f>IF('CHI² deux variables'!X79="","",(('CHI² deux variables'!X79-Expect!X82)^2)/Expect!X82)</f>
        <v/>
      </c>
      <c r="Y82" t="str">
        <f>IF('CHI² deux variables'!Y79="","",(('CHI² deux variables'!Y79-Expect!Y82)^2)/Expect!Y82)</f>
        <v/>
      </c>
      <c r="Z82" t="str">
        <f>IF('CHI² deux variables'!Z79="","",(('CHI² deux variables'!Z79-Expect!Z82)^2)/Expect!Z82)</f>
        <v/>
      </c>
      <c r="AA82" t="str">
        <f>IF('CHI² deux variables'!AA79="","",(('CHI² deux variables'!AA79-Expect!AA82)^2)/Expect!AA82)</f>
        <v/>
      </c>
      <c r="AB82" t="str">
        <f>IF('CHI² deux variables'!AB79="","",(('CHI² deux variables'!AB79-Expect!AB82)^2)/Expect!AB82)</f>
        <v/>
      </c>
      <c r="AC82" t="str">
        <f>IF('CHI² deux variables'!AC79="","",(('CHI² deux variables'!AC79-Expect!AC82)^2)/Expect!AC82)</f>
        <v/>
      </c>
      <c r="AD82" t="str">
        <f>IF('CHI² deux variables'!AD79="","",(('CHI² deux variables'!AD79-Expect!AD82)^2)/Expect!AD82)</f>
        <v/>
      </c>
      <c r="AE82" t="str">
        <f>IF('CHI² deux variables'!AE79="","",(('CHI² deux variables'!AE79-Expect!AE82)^2)/Expect!AE82)</f>
        <v/>
      </c>
      <c r="AF82" t="str">
        <f>IF('CHI² deux variables'!AF79="","",(('CHI² deux variables'!AF79-Expect!AF82)^2)/Expect!AF82)</f>
        <v/>
      </c>
      <c r="AG82" t="str">
        <f>IF('CHI² deux variables'!AG79="","",(('CHI² deux variables'!AG79-Expect!AG82)^2)/Expect!AG82)</f>
        <v/>
      </c>
      <c r="AH82" t="str">
        <f>IF('CHI² deux variables'!AH79="","",(('CHI² deux variables'!AH79-Expect!AH82)^2)/Expect!AH82)</f>
        <v/>
      </c>
      <c r="AI82" t="str">
        <f>IF('CHI² deux variables'!AI79="","",(('CHI² deux variables'!AI79-Expect!AI82)^2)/Expect!AI82)</f>
        <v/>
      </c>
      <c r="AJ82" t="str">
        <f>IF('CHI² deux variables'!AJ79="","",(('CHI² deux variables'!AJ79-Expect!AJ82)^2)/Expect!AJ82)</f>
        <v/>
      </c>
      <c r="AK82" t="str">
        <f>IF('CHI² deux variables'!AK79="","",(('CHI² deux variables'!AK79-Expect!AK82)^2)/Expect!AK82)</f>
        <v/>
      </c>
      <c r="AL82" t="str">
        <f>IF('CHI² deux variables'!AL79="","",(('CHI² deux variables'!AL79-Expect!AL82)^2)/Expect!AL82)</f>
        <v/>
      </c>
      <c r="AM82" t="str">
        <f>IF('CHI² deux variables'!AM79="","",(('CHI² deux variables'!AM79-Expect!AM82)^2)/Expect!AM82)</f>
        <v/>
      </c>
      <c r="AN82" t="str">
        <f>IF('CHI² deux variables'!AN79="","",(('CHI² deux variables'!AN79-Expect!AN82)^2)/Expect!AN82)</f>
        <v/>
      </c>
      <c r="AO82" t="str">
        <f>IF('CHI² deux variables'!AO79="","",(('CHI² deux variables'!AO79-Expect!AO82)^2)/Expect!AO82)</f>
        <v/>
      </c>
      <c r="AP82" t="str">
        <f>IF('CHI² deux variables'!AP79="","",(('CHI² deux variables'!AP79-Expect!AP82)^2)/Expect!AP82)</f>
        <v/>
      </c>
      <c r="AQ82" t="str">
        <f>IF('CHI² deux variables'!AQ79="","",(('CHI² deux variables'!AQ79-Expect!AQ82)^2)/Expect!AQ82)</f>
        <v/>
      </c>
      <c r="AR82" t="str">
        <f>IF('CHI² deux variables'!AR79="","",(('CHI² deux variables'!AR79-Expect!AR82)^2)/Expect!AR82)</f>
        <v/>
      </c>
      <c r="AS82" t="str">
        <f>IF('CHI² deux variables'!AS79="","",(('CHI² deux variables'!AS79-Expect!AS82)^2)/Expect!AS82)</f>
        <v/>
      </c>
      <c r="AT82" t="str">
        <f>IF('CHI² deux variables'!AT79="","",(('CHI² deux variables'!AT79-Expect!AT82)^2)/Expect!AT82)</f>
        <v/>
      </c>
      <c r="AU82" t="str">
        <f>IF('CHI² deux variables'!AU79="","",(('CHI² deux variables'!AU79-Expect!AU82)^2)/Expect!AU82)</f>
        <v/>
      </c>
      <c r="AV82" t="str">
        <f>IF('CHI² deux variables'!AV79="","",(('CHI² deux variables'!AV79-Expect!AV82)^2)/Expect!AV82)</f>
        <v/>
      </c>
      <c r="AW82" t="str">
        <f>IF('CHI² deux variables'!AW79="","",(('CHI² deux variables'!AW79-Expect!AW82)^2)/Expect!AW82)</f>
        <v/>
      </c>
      <c r="AX82" t="str">
        <f>IF('CHI² deux variables'!AX79="","",(('CHI² deux variables'!AX79-Expect!AX82)^2)/Expect!AX82)</f>
        <v/>
      </c>
      <c r="AY82" t="str">
        <f>IF('CHI² deux variables'!AY79="","",(('CHI² deux variables'!AY79-Expect!AY82)^2)/Expect!AY82)</f>
        <v/>
      </c>
      <c r="AZ82" t="s">
        <v>675</v>
      </c>
    </row>
    <row r="83" spans="1:52" x14ac:dyDescent="0.25">
      <c r="A83" t="s">
        <v>137</v>
      </c>
      <c r="B83" t="str">
        <f>IF('CHI² deux variables'!B80="","",(('CHI² deux variables'!B80-Expect!B83)^2)/Expect!B83)</f>
        <v/>
      </c>
      <c r="C83" t="str">
        <f>IF('CHI² deux variables'!C80="","",(('CHI² deux variables'!C80-Expect!C83)^2)/Expect!C83)</f>
        <v/>
      </c>
      <c r="D83" t="str">
        <f>IF('CHI² deux variables'!D80="","",(('CHI² deux variables'!D80-Expect!D83)^2)/Expect!D83)</f>
        <v/>
      </c>
      <c r="E83" t="str">
        <f>IF('CHI² deux variables'!E80="","",(('CHI² deux variables'!E80-Expect!E83)^2)/Expect!E83)</f>
        <v/>
      </c>
      <c r="F83" t="str">
        <f>IF('CHI² deux variables'!F80="","",(('CHI² deux variables'!F80-Expect!F83)^2)/Expect!F83)</f>
        <v/>
      </c>
      <c r="G83" t="str">
        <f>IF('CHI² deux variables'!G80="","",(('CHI² deux variables'!G80-Expect!G83)^2)/Expect!G83)</f>
        <v/>
      </c>
      <c r="H83" t="str">
        <f>IF('CHI² deux variables'!H80="","",(('CHI² deux variables'!H80-Expect!H83)^2)/Expect!H83)</f>
        <v/>
      </c>
      <c r="I83" t="str">
        <f>IF('CHI² deux variables'!I80="","",(('CHI² deux variables'!I80-Expect!I83)^2)/Expect!I83)</f>
        <v/>
      </c>
      <c r="J83" t="str">
        <f>IF('CHI² deux variables'!J80="","",(('CHI² deux variables'!J80-Expect!J83)^2)/Expect!J83)</f>
        <v/>
      </c>
      <c r="K83" t="str">
        <f>IF('CHI² deux variables'!K80="","",(('CHI² deux variables'!K80-Expect!K83)^2)/Expect!K83)</f>
        <v/>
      </c>
      <c r="L83" t="str">
        <f>IF('CHI² deux variables'!L80="","",(('CHI² deux variables'!L80-Expect!L83)^2)/Expect!L83)</f>
        <v/>
      </c>
      <c r="M83" t="str">
        <f>IF('CHI² deux variables'!M80="","",(('CHI² deux variables'!M80-Expect!M83)^2)/Expect!M83)</f>
        <v/>
      </c>
      <c r="N83" t="str">
        <f>IF('CHI² deux variables'!N80="","",(('CHI² deux variables'!N80-Expect!N83)^2)/Expect!N83)</f>
        <v/>
      </c>
      <c r="O83" t="str">
        <f>IF('CHI² deux variables'!O80="","",(('CHI² deux variables'!O80-Expect!O83)^2)/Expect!O83)</f>
        <v/>
      </c>
      <c r="P83" t="str">
        <f>IF('CHI² deux variables'!P80="","",(('CHI² deux variables'!P80-Expect!P83)^2)/Expect!P83)</f>
        <v/>
      </c>
      <c r="Q83" t="str">
        <f>IF('CHI² deux variables'!Q80="","",(('CHI² deux variables'!Q80-Expect!Q83)^2)/Expect!Q83)</f>
        <v/>
      </c>
      <c r="R83" t="str">
        <f>IF('CHI² deux variables'!R80="","",(('CHI² deux variables'!R80-Expect!R83)^2)/Expect!R83)</f>
        <v/>
      </c>
      <c r="S83" t="str">
        <f>IF('CHI² deux variables'!S80="","",(('CHI² deux variables'!S80-Expect!S83)^2)/Expect!S83)</f>
        <v/>
      </c>
      <c r="T83" t="str">
        <f>IF('CHI² deux variables'!T80="","",(('CHI² deux variables'!T80-Expect!T83)^2)/Expect!T83)</f>
        <v/>
      </c>
      <c r="U83" t="str">
        <f>IF('CHI² deux variables'!U80="","",(('CHI² deux variables'!U80-Expect!U83)^2)/Expect!U83)</f>
        <v/>
      </c>
      <c r="V83" t="str">
        <f>IF('CHI² deux variables'!V80="","",(('CHI² deux variables'!V80-Expect!V83)^2)/Expect!V83)</f>
        <v/>
      </c>
      <c r="W83" t="str">
        <f>IF('CHI² deux variables'!W80="","",(('CHI² deux variables'!W80-Expect!W83)^2)/Expect!W83)</f>
        <v/>
      </c>
      <c r="X83" t="str">
        <f>IF('CHI² deux variables'!X80="","",(('CHI² deux variables'!X80-Expect!X83)^2)/Expect!X83)</f>
        <v/>
      </c>
      <c r="Y83" t="str">
        <f>IF('CHI² deux variables'!Y80="","",(('CHI² deux variables'!Y80-Expect!Y83)^2)/Expect!Y83)</f>
        <v/>
      </c>
      <c r="Z83" t="str">
        <f>IF('CHI² deux variables'!Z80="","",(('CHI² deux variables'!Z80-Expect!Z83)^2)/Expect!Z83)</f>
        <v/>
      </c>
      <c r="AA83" t="str">
        <f>IF('CHI² deux variables'!AA80="","",(('CHI² deux variables'!AA80-Expect!AA83)^2)/Expect!AA83)</f>
        <v/>
      </c>
      <c r="AB83" t="str">
        <f>IF('CHI² deux variables'!AB80="","",(('CHI² deux variables'!AB80-Expect!AB83)^2)/Expect!AB83)</f>
        <v/>
      </c>
      <c r="AC83" t="str">
        <f>IF('CHI² deux variables'!AC80="","",(('CHI² deux variables'!AC80-Expect!AC83)^2)/Expect!AC83)</f>
        <v/>
      </c>
      <c r="AD83" t="str">
        <f>IF('CHI² deux variables'!AD80="","",(('CHI² deux variables'!AD80-Expect!AD83)^2)/Expect!AD83)</f>
        <v/>
      </c>
      <c r="AE83" t="str">
        <f>IF('CHI² deux variables'!AE80="","",(('CHI² deux variables'!AE80-Expect!AE83)^2)/Expect!AE83)</f>
        <v/>
      </c>
      <c r="AF83" t="str">
        <f>IF('CHI² deux variables'!AF80="","",(('CHI² deux variables'!AF80-Expect!AF83)^2)/Expect!AF83)</f>
        <v/>
      </c>
      <c r="AG83" t="str">
        <f>IF('CHI² deux variables'!AG80="","",(('CHI² deux variables'!AG80-Expect!AG83)^2)/Expect!AG83)</f>
        <v/>
      </c>
      <c r="AH83" t="str">
        <f>IF('CHI² deux variables'!AH80="","",(('CHI² deux variables'!AH80-Expect!AH83)^2)/Expect!AH83)</f>
        <v/>
      </c>
      <c r="AI83" t="str">
        <f>IF('CHI² deux variables'!AI80="","",(('CHI² deux variables'!AI80-Expect!AI83)^2)/Expect!AI83)</f>
        <v/>
      </c>
      <c r="AJ83" t="str">
        <f>IF('CHI² deux variables'!AJ80="","",(('CHI² deux variables'!AJ80-Expect!AJ83)^2)/Expect!AJ83)</f>
        <v/>
      </c>
      <c r="AK83" t="str">
        <f>IF('CHI² deux variables'!AK80="","",(('CHI² deux variables'!AK80-Expect!AK83)^2)/Expect!AK83)</f>
        <v/>
      </c>
      <c r="AL83" t="str">
        <f>IF('CHI² deux variables'!AL80="","",(('CHI² deux variables'!AL80-Expect!AL83)^2)/Expect!AL83)</f>
        <v/>
      </c>
      <c r="AM83" t="str">
        <f>IF('CHI² deux variables'!AM80="","",(('CHI² deux variables'!AM80-Expect!AM83)^2)/Expect!AM83)</f>
        <v/>
      </c>
      <c r="AN83" t="str">
        <f>IF('CHI² deux variables'!AN80="","",(('CHI² deux variables'!AN80-Expect!AN83)^2)/Expect!AN83)</f>
        <v/>
      </c>
      <c r="AO83" t="str">
        <f>IF('CHI² deux variables'!AO80="","",(('CHI² deux variables'!AO80-Expect!AO83)^2)/Expect!AO83)</f>
        <v/>
      </c>
      <c r="AP83" t="str">
        <f>IF('CHI² deux variables'!AP80="","",(('CHI² deux variables'!AP80-Expect!AP83)^2)/Expect!AP83)</f>
        <v/>
      </c>
      <c r="AQ83" t="str">
        <f>IF('CHI² deux variables'!AQ80="","",(('CHI² deux variables'!AQ80-Expect!AQ83)^2)/Expect!AQ83)</f>
        <v/>
      </c>
      <c r="AR83" t="str">
        <f>IF('CHI² deux variables'!AR80="","",(('CHI² deux variables'!AR80-Expect!AR83)^2)/Expect!AR83)</f>
        <v/>
      </c>
      <c r="AS83" t="str">
        <f>IF('CHI² deux variables'!AS80="","",(('CHI² deux variables'!AS80-Expect!AS83)^2)/Expect!AS83)</f>
        <v/>
      </c>
      <c r="AT83" t="str">
        <f>IF('CHI² deux variables'!AT80="","",(('CHI² deux variables'!AT80-Expect!AT83)^2)/Expect!AT83)</f>
        <v/>
      </c>
      <c r="AU83" t="str">
        <f>IF('CHI² deux variables'!AU80="","",(('CHI² deux variables'!AU80-Expect!AU83)^2)/Expect!AU83)</f>
        <v/>
      </c>
      <c r="AV83" t="str">
        <f>IF('CHI² deux variables'!AV80="","",(('CHI² deux variables'!AV80-Expect!AV83)^2)/Expect!AV83)</f>
        <v/>
      </c>
      <c r="AW83" t="str">
        <f>IF('CHI² deux variables'!AW80="","",(('CHI² deux variables'!AW80-Expect!AW83)^2)/Expect!AW83)</f>
        <v/>
      </c>
      <c r="AX83" t="str">
        <f>IF('CHI² deux variables'!AX80="","",(('CHI² deux variables'!AX80-Expect!AX83)^2)/Expect!AX83)</f>
        <v/>
      </c>
      <c r="AY83" t="str">
        <f>IF('CHI² deux variables'!AY80="","",(('CHI² deux variables'!AY80-Expect!AY83)^2)/Expect!AY83)</f>
        <v/>
      </c>
      <c r="AZ83" t="s">
        <v>675</v>
      </c>
    </row>
    <row r="84" spans="1:52" x14ac:dyDescent="0.25">
      <c r="A84" t="s">
        <v>138</v>
      </c>
      <c r="B84" t="str">
        <f>IF('CHI² deux variables'!B81="","",(('CHI² deux variables'!B81-Expect!B84)^2)/Expect!B84)</f>
        <v/>
      </c>
      <c r="C84" t="str">
        <f>IF('CHI² deux variables'!C81="","",(('CHI² deux variables'!C81-Expect!C84)^2)/Expect!C84)</f>
        <v/>
      </c>
      <c r="D84" t="str">
        <f>IF('CHI² deux variables'!D81="","",(('CHI² deux variables'!D81-Expect!D84)^2)/Expect!D84)</f>
        <v/>
      </c>
      <c r="E84" t="str">
        <f>IF('CHI² deux variables'!E81="","",(('CHI² deux variables'!E81-Expect!E84)^2)/Expect!E84)</f>
        <v/>
      </c>
      <c r="F84" t="str">
        <f>IF('CHI² deux variables'!F81="","",(('CHI² deux variables'!F81-Expect!F84)^2)/Expect!F84)</f>
        <v/>
      </c>
      <c r="G84" t="str">
        <f>IF('CHI² deux variables'!G81="","",(('CHI² deux variables'!G81-Expect!G84)^2)/Expect!G84)</f>
        <v/>
      </c>
      <c r="H84" t="str">
        <f>IF('CHI² deux variables'!H81="","",(('CHI² deux variables'!H81-Expect!H84)^2)/Expect!H84)</f>
        <v/>
      </c>
      <c r="I84" t="str">
        <f>IF('CHI² deux variables'!I81="","",(('CHI² deux variables'!I81-Expect!I84)^2)/Expect!I84)</f>
        <v/>
      </c>
      <c r="J84" t="str">
        <f>IF('CHI² deux variables'!J81="","",(('CHI² deux variables'!J81-Expect!J84)^2)/Expect!J84)</f>
        <v/>
      </c>
      <c r="K84" t="str">
        <f>IF('CHI² deux variables'!K81="","",(('CHI² deux variables'!K81-Expect!K84)^2)/Expect!K84)</f>
        <v/>
      </c>
      <c r="L84" t="str">
        <f>IF('CHI² deux variables'!L81="","",(('CHI² deux variables'!L81-Expect!L84)^2)/Expect!L84)</f>
        <v/>
      </c>
      <c r="M84" t="str">
        <f>IF('CHI² deux variables'!M81="","",(('CHI² deux variables'!M81-Expect!M84)^2)/Expect!M84)</f>
        <v/>
      </c>
      <c r="N84" t="str">
        <f>IF('CHI² deux variables'!N81="","",(('CHI² deux variables'!N81-Expect!N84)^2)/Expect!N84)</f>
        <v/>
      </c>
      <c r="O84" t="str">
        <f>IF('CHI² deux variables'!O81="","",(('CHI² deux variables'!O81-Expect!O84)^2)/Expect!O84)</f>
        <v/>
      </c>
      <c r="P84" t="str">
        <f>IF('CHI² deux variables'!P81="","",(('CHI² deux variables'!P81-Expect!P84)^2)/Expect!P84)</f>
        <v/>
      </c>
      <c r="Q84" t="str">
        <f>IF('CHI² deux variables'!Q81="","",(('CHI² deux variables'!Q81-Expect!Q84)^2)/Expect!Q84)</f>
        <v/>
      </c>
      <c r="R84" t="str">
        <f>IF('CHI² deux variables'!R81="","",(('CHI² deux variables'!R81-Expect!R84)^2)/Expect!R84)</f>
        <v/>
      </c>
      <c r="S84" t="str">
        <f>IF('CHI² deux variables'!S81="","",(('CHI² deux variables'!S81-Expect!S84)^2)/Expect!S84)</f>
        <v/>
      </c>
      <c r="T84" t="str">
        <f>IF('CHI² deux variables'!T81="","",(('CHI² deux variables'!T81-Expect!T84)^2)/Expect!T84)</f>
        <v/>
      </c>
      <c r="U84" t="str">
        <f>IF('CHI² deux variables'!U81="","",(('CHI² deux variables'!U81-Expect!U84)^2)/Expect!U84)</f>
        <v/>
      </c>
      <c r="V84" t="str">
        <f>IF('CHI² deux variables'!V81="","",(('CHI² deux variables'!V81-Expect!V84)^2)/Expect!V84)</f>
        <v/>
      </c>
      <c r="W84" t="str">
        <f>IF('CHI² deux variables'!W81="","",(('CHI² deux variables'!W81-Expect!W84)^2)/Expect!W84)</f>
        <v/>
      </c>
      <c r="X84" t="str">
        <f>IF('CHI² deux variables'!X81="","",(('CHI² deux variables'!X81-Expect!X84)^2)/Expect!X84)</f>
        <v/>
      </c>
      <c r="Y84" t="str">
        <f>IF('CHI² deux variables'!Y81="","",(('CHI² deux variables'!Y81-Expect!Y84)^2)/Expect!Y84)</f>
        <v/>
      </c>
      <c r="Z84" t="str">
        <f>IF('CHI² deux variables'!Z81="","",(('CHI² deux variables'!Z81-Expect!Z84)^2)/Expect!Z84)</f>
        <v/>
      </c>
      <c r="AA84" t="str">
        <f>IF('CHI² deux variables'!AA81="","",(('CHI² deux variables'!AA81-Expect!AA84)^2)/Expect!AA84)</f>
        <v/>
      </c>
      <c r="AB84" t="str">
        <f>IF('CHI² deux variables'!AB81="","",(('CHI² deux variables'!AB81-Expect!AB84)^2)/Expect!AB84)</f>
        <v/>
      </c>
      <c r="AC84" t="str">
        <f>IF('CHI² deux variables'!AC81="","",(('CHI² deux variables'!AC81-Expect!AC84)^2)/Expect!AC84)</f>
        <v/>
      </c>
      <c r="AD84" t="str">
        <f>IF('CHI² deux variables'!AD81="","",(('CHI² deux variables'!AD81-Expect!AD84)^2)/Expect!AD84)</f>
        <v/>
      </c>
      <c r="AE84" t="str">
        <f>IF('CHI² deux variables'!AE81="","",(('CHI² deux variables'!AE81-Expect!AE84)^2)/Expect!AE84)</f>
        <v/>
      </c>
      <c r="AF84" t="str">
        <f>IF('CHI² deux variables'!AF81="","",(('CHI² deux variables'!AF81-Expect!AF84)^2)/Expect!AF84)</f>
        <v/>
      </c>
      <c r="AG84" t="str">
        <f>IF('CHI² deux variables'!AG81="","",(('CHI² deux variables'!AG81-Expect!AG84)^2)/Expect!AG84)</f>
        <v/>
      </c>
      <c r="AH84" t="str">
        <f>IF('CHI² deux variables'!AH81="","",(('CHI² deux variables'!AH81-Expect!AH84)^2)/Expect!AH84)</f>
        <v/>
      </c>
      <c r="AI84" t="str">
        <f>IF('CHI² deux variables'!AI81="","",(('CHI² deux variables'!AI81-Expect!AI84)^2)/Expect!AI84)</f>
        <v/>
      </c>
      <c r="AJ84" t="str">
        <f>IF('CHI² deux variables'!AJ81="","",(('CHI² deux variables'!AJ81-Expect!AJ84)^2)/Expect!AJ84)</f>
        <v/>
      </c>
      <c r="AK84" t="str">
        <f>IF('CHI² deux variables'!AK81="","",(('CHI² deux variables'!AK81-Expect!AK84)^2)/Expect!AK84)</f>
        <v/>
      </c>
      <c r="AL84" t="str">
        <f>IF('CHI² deux variables'!AL81="","",(('CHI² deux variables'!AL81-Expect!AL84)^2)/Expect!AL84)</f>
        <v/>
      </c>
      <c r="AM84" t="str">
        <f>IF('CHI² deux variables'!AM81="","",(('CHI² deux variables'!AM81-Expect!AM84)^2)/Expect!AM84)</f>
        <v/>
      </c>
      <c r="AN84" t="str">
        <f>IF('CHI² deux variables'!AN81="","",(('CHI² deux variables'!AN81-Expect!AN84)^2)/Expect!AN84)</f>
        <v/>
      </c>
      <c r="AO84" t="str">
        <f>IF('CHI² deux variables'!AO81="","",(('CHI² deux variables'!AO81-Expect!AO84)^2)/Expect!AO84)</f>
        <v/>
      </c>
      <c r="AP84" t="str">
        <f>IF('CHI² deux variables'!AP81="","",(('CHI² deux variables'!AP81-Expect!AP84)^2)/Expect!AP84)</f>
        <v/>
      </c>
      <c r="AQ84" t="str">
        <f>IF('CHI² deux variables'!AQ81="","",(('CHI² deux variables'!AQ81-Expect!AQ84)^2)/Expect!AQ84)</f>
        <v/>
      </c>
      <c r="AR84" t="str">
        <f>IF('CHI² deux variables'!AR81="","",(('CHI² deux variables'!AR81-Expect!AR84)^2)/Expect!AR84)</f>
        <v/>
      </c>
      <c r="AS84" t="str">
        <f>IF('CHI² deux variables'!AS81="","",(('CHI² deux variables'!AS81-Expect!AS84)^2)/Expect!AS84)</f>
        <v/>
      </c>
      <c r="AT84" t="str">
        <f>IF('CHI² deux variables'!AT81="","",(('CHI² deux variables'!AT81-Expect!AT84)^2)/Expect!AT84)</f>
        <v/>
      </c>
      <c r="AU84" t="str">
        <f>IF('CHI² deux variables'!AU81="","",(('CHI² deux variables'!AU81-Expect!AU84)^2)/Expect!AU84)</f>
        <v/>
      </c>
      <c r="AV84" t="str">
        <f>IF('CHI² deux variables'!AV81="","",(('CHI² deux variables'!AV81-Expect!AV84)^2)/Expect!AV84)</f>
        <v/>
      </c>
      <c r="AW84" t="str">
        <f>IF('CHI² deux variables'!AW81="","",(('CHI² deux variables'!AW81-Expect!AW84)^2)/Expect!AW84)</f>
        <v/>
      </c>
      <c r="AX84" t="str">
        <f>IF('CHI² deux variables'!AX81="","",(('CHI² deux variables'!AX81-Expect!AX84)^2)/Expect!AX84)</f>
        <v/>
      </c>
      <c r="AY84" t="str">
        <f>IF('CHI² deux variables'!AY81="","",(('CHI² deux variables'!AY81-Expect!AY84)^2)/Expect!AY84)</f>
        <v/>
      </c>
      <c r="AZ84" t="s">
        <v>675</v>
      </c>
    </row>
    <row r="85" spans="1:52" x14ac:dyDescent="0.25">
      <c r="A85" t="s">
        <v>139</v>
      </c>
      <c r="B85" t="str">
        <f>IF('CHI² deux variables'!B82="","",(('CHI² deux variables'!B82-Expect!B85)^2)/Expect!B85)</f>
        <v/>
      </c>
      <c r="C85" t="str">
        <f>IF('CHI² deux variables'!C82="","",(('CHI² deux variables'!C82-Expect!C85)^2)/Expect!C85)</f>
        <v/>
      </c>
      <c r="D85" t="str">
        <f>IF('CHI² deux variables'!D82="","",(('CHI² deux variables'!D82-Expect!D85)^2)/Expect!D85)</f>
        <v/>
      </c>
      <c r="E85" t="str">
        <f>IF('CHI² deux variables'!E82="","",(('CHI² deux variables'!E82-Expect!E85)^2)/Expect!E85)</f>
        <v/>
      </c>
      <c r="F85" t="str">
        <f>IF('CHI² deux variables'!F82="","",(('CHI² deux variables'!F82-Expect!F85)^2)/Expect!F85)</f>
        <v/>
      </c>
      <c r="G85" t="str">
        <f>IF('CHI² deux variables'!G82="","",(('CHI² deux variables'!G82-Expect!G85)^2)/Expect!G85)</f>
        <v/>
      </c>
      <c r="H85" t="str">
        <f>IF('CHI² deux variables'!H82="","",(('CHI² deux variables'!H82-Expect!H85)^2)/Expect!H85)</f>
        <v/>
      </c>
      <c r="I85" t="str">
        <f>IF('CHI² deux variables'!I82="","",(('CHI² deux variables'!I82-Expect!I85)^2)/Expect!I85)</f>
        <v/>
      </c>
      <c r="J85" t="str">
        <f>IF('CHI² deux variables'!J82="","",(('CHI² deux variables'!J82-Expect!J85)^2)/Expect!J85)</f>
        <v/>
      </c>
      <c r="K85" t="str">
        <f>IF('CHI² deux variables'!K82="","",(('CHI² deux variables'!K82-Expect!K85)^2)/Expect!K85)</f>
        <v/>
      </c>
      <c r="L85" t="str">
        <f>IF('CHI² deux variables'!L82="","",(('CHI² deux variables'!L82-Expect!L85)^2)/Expect!L85)</f>
        <v/>
      </c>
      <c r="M85" t="str">
        <f>IF('CHI² deux variables'!M82="","",(('CHI² deux variables'!M82-Expect!M85)^2)/Expect!M85)</f>
        <v/>
      </c>
      <c r="N85" t="str">
        <f>IF('CHI² deux variables'!N82="","",(('CHI² deux variables'!N82-Expect!N85)^2)/Expect!N85)</f>
        <v/>
      </c>
      <c r="O85" t="str">
        <f>IF('CHI² deux variables'!O82="","",(('CHI² deux variables'!O82-Expect!O85)^2)/Expect!O85)</f>
        <v/>
      </c>
      <c r="P85" t="str">
        <f>IF('CHI² deux variables'!P82="","",(('CHI² deux variables'!P82-Expect!P85)^2)/Expect!P85)</f>
        <v/>
      </c>
      <c r="Q85" t="str">
        <f>IF('CHI² deux variables'!Q82="","",(('CHI² deux variables'!Q82-Expect!Q85)^2)/Expect!Q85)</f>
        <v/>
      </c>
      <c r="R85" t="str">
        <f>IF('CHI² deux variables'!R82="","",(('CHI² deux variables'!R82-Expect!R85)^2)/Expect!R85)</f>
        <v/>
      </c>
      <c r="S85" t="str">
        <f>IF('CHI² deux variables'!S82="","",(('CHI² deux variables'!S82-Expect!S85)^2)/Expect!S85)</f>
        <v/>
      </c>
      <c r="T85" t="str">
        <f>IF('CHI² deux variables'!T82="","",(('CHI² deux variables'!T82-Expect!T85)^2)/Expect!T85)</f>
        <v/>
      </c>
      <c r="U85" t="str">
        <f>IF('CHI² deux variables'!U82="","",(('CHI² deux variables'!U82-Expect!U85)^2)/Expect!U85)</f>
        <v/>
      </c>
      <c r="V85" t="str">
        <f>IF('CHI² deux variables'!V82="","",(('CHI² deux variables'!V82-Expect!V85)^2)/Expect!V85)</f>
        <v/>
      </c>
      <c r="W85" t="str">
        <f>IF('CHI² deux variables'!W82="","",(('CHI² deux variables'!W82-Expect!W85)^2)/Expect!W85)</f>
        <v/>
      </c>
      <c r="X85" t="str">
        <f>IF('CHI² deux variables'!X82="","",(('CHI² deux variables'!X82-Expect!X85)^2)/Expect!X85)</f>
        <v/>
      </c>
      <c r="Y85" t="str">
        <f>IF('CHI² deux variables'!Y82="","",(('CHI² deux variables'!Y82-Expect!Y85)^2)/Expect!Y85)</f>
        <v/>
      </c>
      <c r="Z85" t="str">
        <f>IF('CHI² deux variables'!Z82="","",(('CHI² deux variables'!Z82-Expect!Z85)^2)/Expect!Z85)</f>
        <v/>
      </c>
      <c r="AA85" t="str">
        <f>IF('CHI² deux variables'!AA82="","",(('CHI² deux variables'!AA82-Expect!AA85)^2)/Expect!AA85)</f>
        <v/>
      </c>
      <c r="AB85" t="str">
        <f>IF('CHI² deux variables'!AB82="","",(('CHI² deux variables'!AB82-Expect!AB85)^2)/Expect!AB85)</f>
        <v/>
      </c>
      <c r="AC85" t="str">
        <f>IF('CHI² deux variables'!AC82="","",(('CHI² deux variables'!AC82-Expect!AC85)^2)/Expect!AC85)</f>
        <v/>
      </c>
      <c r="AD85" t="str">
        <f>IF('CHI² deux variables'!AD82="","",(('CHI² deux variables'!AD82-Expect!AD85)^2)/Expect!AD85)</f>
        <v/>
      </c>
      <c r="AE85" t="str">
        <f>IF('CHI² deux variables'!AE82="","",(('CHI² deux variables'!AE82-Expect!AE85)^2)/Expect!AE85)</f>
        <v/>
      </c>
      <c r="AF85" t="str">
        <f>IF('CHI² deux variables'!AF82="","",(('CHI² deux variables'!AF82-Expect!AF85)^2)/Expect!AF85)</f>
        <v/>
      </c>
      <c r="AG85" t="str">
        <f>IF('CHI² deux variables'!AG82="","",(('CHI² deux variables'!AG82-Expect!AG85)^2)/Expect!AG85)</f>
        <v/>
      </c>
      <c r="AH85" t="str">
        <f>IF('CHI² deux variables'!AH82="","",(('CHI² deux variables'!AH82-Expect!AH85)^2)/Expect!AH85)</f>
        <v/>
      </c>
      <c r="AI85" t="str">
        <f>IF('CHI² deux variables'!AI82="","",(('CHI² deux variables'!AI82-Expect!AI85)^2)/Expect!AI85)</f>
        <v/>
      </c>
      <c r="AJ85" t="str">
        <f>IF('CHI² deux variables'!AJ82="","",(('CHI² deux variables'!AJ82-Expect!AJ85)^2)/Expect!AJ85)</f>
        <v/>
      </c>
      <c r="AK85" t="str">
        <f>IF('CHI² deux variables'!AK82="","",(('CHI² deux variables'!AK82-Expect!AK85)^2)/Expect!AK85)</f>
        <v/>
      </c>
      <c r="AL85" t="str">
        <f>IF('CHI² deux variables'!AL82="","",(('CHI² deux variables'!AL82-Expect!AL85)^2)/Expect!AL85)</f>
        <v/>
      </c>
      <c r="AM85" t="str">
        <f>IF('CHI² deux variables'!AM82="","",(('CHI² deux variables'!AM82-Expect!AM85)^2)/Expect!AM85)</f>
        <v/>
      </c>
      <c r="AN85" t="str">
        <f>IF('CHI² deux variables'!AN82="","",(('CHI² deux variables'!AN82-Expect!AN85)^2)/Expect!AN85)</f>
        <v/>
      </c>
      <c r="AO85" t="str">
        <f>IF('CHI² deux variables'!AO82="","",(('CHI² deux variables'!AO82-Expect!AO85)^2)/Expect!AO85)</f>
        <v/>
      </c>
      <c r="AP85" t="str">
        <f>IF('CHI² deux variables'!AP82="","",(('CHI² deux variables'!AP82-Expect!AP85)^2)/Expect!AP85)</f>
        <v/>
      </c>
      <c r="AQ85" t="str">
        <f>IF('CHI² deux variables'!AQ82="","",(('CHI² deux variables'!AQ82-Expect!AQ85)^2)/Expect!AQ85)</f>
        <v/>
      </c>
      <c r="AR85" t="str">
        <f>IF('CHI² deux variables'!AR82="","",(('CHI² deux variables'!AR82-Expect!AR85)^2)/Expect!AR85)</f>
        <v/>
      </c>
      <c r="AS85" t="str">
        <f>IF('CHI² deux variables'!AS82="","",(('CHI² deux variables'!AS82-Expect!AS85)^2)/Expect!AS85)</f>
        <v/>
      </c>
      <c r="AT85" t="str">
        <f>IF('CHI² deux variables'!AT82="","",(('CHI² deux variables'!AT82-Expect!AT85)^2)/Expect!AT85)</f>
        <v/>
      </c>
      <c r="AU85" t="str">
        <f>IF('CHI² deux variables'!AU82="","",(('CHI² deux variables'!AU82-Expect!AU85)^2)/Expect!AU85)</f>
        <v/>
      </c>
      <c r="AV85" t="str">
        <f>IF('CHI² deux variables'!AV82="","",(('CHI² deux variables'!AV82-Expect!AV85)^2)/Expect!AV85)</f>
        <v/>
      </c>
      <c r="AW85" t="str">
        <f>IF('CHI² deux variables'!AW82="","",(('CHI² deux variables'!AW82-Expect!AW85)^2)/Expect!AW85)</f>
        <v/>
      </c>
      <c r="AX85" t="str">
        <f>IF('CHI² deux variables'!AX82="","",(('CHI² deux variables'!AX82-Expect!AX85)^2)/Expect!AX85)</f>
        <v/>
      </c>
      <c r="AY85" t="str">
        <f>IF('CHI² deux variables'!AY82="","",(('CHI² deux variables'!AY82-Expect!AY85)^2)/Expect!AY85)</f>
        <v/>
      </c>
      <c r="AZ85" t="s">
        <v>675</v>
      </c>
    </row>
    <row r="86" spans="1:52" x14ac:dyDescent="0.25">
      <c r="A86" t="s">
        <v>140</v>
      </c>
      <c r="B86" t="str">
        <f>IF('CHI² deux variables'!B83="","",(('CHI² deux variables'!B83-Expect!B86)^2)/Expect!B86)</f>
        <v/>
      </c>
      <c r="C86" t="str">
        <f>IF('CHI² deux variables'!C83="","",(('CHI² deux variables'!C83-Expect!C86)^2)/Expect!C86)</f>
        <v/>
      </c>
      <c r="D86" t="str">
        <f>IF('CHI² deux variables'!D83="","",(('CHI² deux variables'!D83-Expect!D86)^2)/Expect!D86)</f>
        <v/>
      </c>
      <c r="E86" t="str">
        <f>IF('CHI² deux variables'!E83="","",(('CHI² deux variables'!E83-Expect!E86)^2)/Expect!E86)</f>
        <v/>
      </c>
      <c r="F86" t="str">
        <f>IF('CHI² deux variables'!F83="","",(('CHI² deux variables'!F83-Expect!F86)^2)/Expect!F86)</f>
        <v/>
      </c>
      <c r="G86" t="str">
        <f>IF('CHI² deux variables'!G83="","",(('CHI² deux variables'!G83-Expect!G86)^2)/Expect!G86)</f>
        <v/>
      </c>
      <c r="H86" t="str">
        <f>IF('CHI² deux variables'!H83="","",(('CHI² deux variables'!H83-Expect!H86)^2)/Expect!H86)</f>
        <v/>
      </c>
      <c r="I86" t="str">
        <f>IF('CHI² deux variables'!I83="","",(('CHI² deux variables'!I83-Expect!I86)^2)/Expect!I86)</f>
        <v/>
      </c>
      <c r="J86" t="str">
        <f>IF('CHI² deux variables'!J83="","",(('CHI² deux variables'!J83-Expect!J86)^2)/Expect!J86)</f>
        <v/>
      </c>
      <c r="K86" t="str">
        <f>IF('CHI² deux variables'!K83="","",(('CHI² deux variables'!K83-Expect!K86)^2)/Expect!K86)</f>
        <v/>
      </c>
      <c r="L86" t="str">
        <f>IF('CHI² deux variables'!L83="","",(('CHI² deux variables'!L83-Expect!L86)^2)/Expect!L86)</f>
        <v/>
      </c>
      <c r="M86" t="str">
        <f>IF('CHI² deux variables'!M83="","",(('CHI² deux variables'!M83-Expect!M86)^2)/Expect!M86)</f>
        <v/>
      </c>
      <c r="N86" t="str">
        <f>IF('CHI² deux variables'!N83="","",(('CHI² deux variables'!N83-Expect!N86)^2)/Expect!N86)</f>
        <v/>
      </c>
      <c r="O86" t="str">
        <f>IF('CHI² deux variables'!O83="","",(('CHI² deux variables'!O83-Expect!O86)^2)/Expect!O86)</f>
        <v/>
      </c>
      <c r="P86" t="str">
        <f>IF('CHI² deux variables'!P83="","",(('CHI² deux variables'!P83-Expect!P86)^2)/Expect!P86)</f>
        <v/>
      </c>
      <c r="Q86" t="str">
        <f>IF('CHI² deux variables'!Q83="","",(('CHI² deux variables'!Q83-Expect!Q86)^2)/Expect!Q86)</f>
        <v/>
      </c>
      <c r="R86" t="str">
        <f>IF('CHI² deux variables'!R83="","",(('CHI² deux variables'!R83-Expect!R86)^2)/Expect!R86)</f>
        <v/>
      </c>
      <c r="S86" t="str">
        <f>IF('CHI² deux variables'!S83="","",(('CHI² deux variables'!S83-Expect!S86)^2)/Expect!S86)</f>
        <v/>
      </c>
      <c r="T86" t="str">
        <f>IF('CHI² deux variables'!T83="","",(('CHI² deux variables'!T83-Expect!T86)^2)/Expect!T86)</f>
        <v/>
      </c>
      <c r="U86" t="str">
        <f>IF('CHI² deux variables'!U83="","",(('CHI² deux variables'!U83-Expect!U86)^2)/Expect!U86)</f>
        <v/>
      </c>
      <c r="V86" t="str">
        <f>IF('CHI² deux variables'!V83="","",(('CHI² deux variables'!V83-Expect!V86)^2)/Expect!V86)</f>
        <v/>
      </c>
      <c r="W86" t="str">
        <f>IF('CHI² deux variables'!W83="","",(('CHI² deux variables'!W83-Expect!W86)^2)/Expect!W86)</f>
        <v/>
      </c>
      <c r="X86" t="str">
        <f>IF('CHI² deux variables'!X83="","",(('CHI² deux variables'!X83-Expect!X86)^2)/Expect!X86)</f>
        <v/>
      </c>
      <c r="Y86" t="str">
        <f>IF('CHI² deux variables'!Y83="","",(('CHI² deux variables'!Y83-Expect!Y86)^2)/Expect!Y86)</f>
        <v/>
      </c>
      <c r="Z86" t="str">
        <f>IF('CHI² deux variables'!Z83="","",(('CHI² deux variables'!Z83-Expect!Z86)^2)/Expect!Z86)</f>
        <v/>
      </c>
      <c r="AA86" t="str">
        <f>IF('CHI² deux variables'!AA83="","",(('CHI² deux variables'!AA83-Expect!AA86)^2)/Expect!AA86)</f>
        <v/>
      </c>
      <c r="AB86" t="str">
        <f>IF('CHI² deux variables'!AB83="","",(('CHI² deux variables'!AB83-Expect!AB86)^2)/Expect!AB86)</f>
        <v/>
      </c>
      <c r="AC86" t="str">
        <f>IF('CHI² deux variables'!AC83="","",(('CHI² deux variables'!AC83-Expect!AC86)^2)/Expect!AC86)</f>
        <v/>
      </c>
      <c r="AD86" t="str">
        <f>IF('CHI² deux variables'!AD83="","",(('CHI² deux variables'!AD83-Expect!AD86)^2)/Expect!AD86)</f>
        <v/>
      </c>
      <c r="AE86" t="str">
        <f>IF('CHI² deux variables'!AE83="","",(('CHI² deux variables'!AE83-Expect!AE86)^2)/Expect!AE86)</f>
        <v/>
      </c>
      <c r="AF86" t="str">
        <f>IF('CHI² deux variables'!AF83="","",(('CHI² deux variables'!AF83-Expect!AF86)^2)/Expect!AF86)</f>
        <v/>
      </c>
      <c r="AG86" t="str">
        <f>IF('CHI² deux variables'!AG83="","",(('CHI² deux variables'!AG83-Expect!AG86)^2)/Expect!AG86)</f>
        <v/>
      </c>
      <c r="AH86" t="str">
        <f>IF('CHI² deux variables'!AH83="","",(('CHI² deux variables'!AH83-Expect!AH86)^2)/Expect!AH86)</f>
        <v/>
      </c>
      <c r="AI86" t="str">
        <f>IF('CHI² deux variables'!AI83="","",(('CHI² deux variables'!AI83-Expect!AI86)^2)/Expect!AI86)</f>
        <v/>
      </c>
      <c r="AJ86" t="str">
        <f>IF('CHI² deux variables'!AJ83="","",(('CHI² deux variables'!AJ83-Expect!AJ86)^2)/Expect!AJ86)</f>
        <v/>
      </c>
      <c r="AK86" t="str">
        <f>IF('CHI² deux variables'!AK83="","",(('CHI² deux variables'!AK83-Expect!AK86)^2)/Expect!AK86)</f>
        <v/>
      </c>
      <c r="AL86" t="str">
        <f>IF('CHI² deux variables'!AL83="","",(('CHI² deux variables'!AL83-Expect!AL86)^2)/Expect!AL86)</f>
        <v/>
      </c>
      <c r="AM86" t="str">
        <f>IF('CHI² deux variables'!AM83="","",(('CHI² deux variables'!AM83-Expect!AM86)^2)/Expect!AM86)</f>
        <v/>
      </c>
      <c r="AN86" t="str">
        <f>IF('CHI² deux variables'!AN83="","",(('CHI² deux variables'!AN83-Expect!AN86)^2)/Expect!AN86)</f>
        <v/>
      </c>
      <c r="AO86" t="str">
        <f>IF('CHI² deux variables'!AO83="","",(('CHI² deux variables'!AO83-Expect!AO86)^2)/Expect!AO86)</f>
        <v/>
      </c>
      <c r="AP86" t="str">
        <f>IF('CHI² deux variables'!AP83="","",(('CHI² deux variables'!AP83-Expect!AP86)^2)/Expect!AP86)</f>
        <v/>
      </c>
      <c r="AQ86" t="str">
        <f>IF('CHI² deux variables'!AQ83="","",(('CHI² deux variables'!AQ83-Expect!AQ86)^2)/Expect!AQ86)</f>
        <v/>
      </c>
      <c r="AR86" t="str">
        <f>IF('CHI² deux variables'!AR83="","",(('CHI² deux variables'!AR83-Expect!AR86)^2)/Expect!AR86)</f>
        <v/>
      </c>
      <c r="AS86" t="str">
        <f>IF('CHI² deux variables'!AS83="","",(('CHI² deux variables'!AS83-Expect!AS86)^2)/Expect!AS86)</f>
        <v/>
      </c>
      <c r="AT86" t="str">
        <f>IF('CHI² deux variables'!AT83="","",(('CHI² deux variables'!AT83-Expect!AT86)^2)/Expect!AT86)</f>
        <v/>
      </c>
      <c r="AU86" t="str">
        <f>IF('CHI² deux variables'!AU83="","",(('CHI² deux variables'!AU83-Expect!AU86)^2)/Expect!AU86)</f>
        <v/>
      </c>
      <c r="AV86" t="str">
        <f>IF('CHI² deux variables'!AV83="","",(('CHI² deux variables'!AV83-Expect!AV86)^2)/Expect!AV86)</f>
        <v/>
      </c>
      <c r="AW86" t="str">
        <f>IF('CHI² deux variables'!AW83="","",(('CHI² deux variables'!AW83-Expect!AW86)^2)/Expect!AW86)</f>
        <v/>
      </c>
      <c r="AX86" t="str">
        <f>IF('CHI² deux variables'!AX83="","",(('CHI² deux variables'!AX83-Expect!AX86)^2)/Expect!AX86)</f>
        <v/>
      </c>
      <c r="AY86" t="str">
        <f>IF('CHI² deux variables'!AY83="","",(('CHI² deux variables'!AY83-Expect!AY86)^2)/Expect!AY86)</f>
        <v/>
      </c>
      <c r="AZ86" t="s">
        <v>675</v>
      </c>
    </row>
    <row r="87" spans="1:52" x14ac:dyDescent="0.25">
      <c r="A87" t="s">
        <v>141</v>
      </c>
      <c r="B87" t="str">
        <f>IF('CHI² deux variables'!B84="","",(('CHI² deux variables'!B84-Expect!B87)^2)/Expect!B87)</f>
        <v/>
      </c>
      <c r="C87" t="str">
        <f>IF('CHI² deux variables'!C84="","",(('CHI² deux variables'!C84-Expect!C87)^2)/Expect!C87)</f>
        <v/>
      </c>
      <c r="D87" t="str">
        <f>IF('CHI² deux variables'!D84="","",(('CHI² deux variables'!D84-Expect!D87)^2)/Expect!D87)</f>
        <v/>
      </c>
      <c r="E87" t="str">
        <f>IF('CHI² deux variables'!E84="","",(('CHI² deux variables'!E84-Expect!E87)^2)/Expect!E87)</f>
        <v/>
      </c>
      <c r="F87" t="str">
        <f>IF('CHI² deux variables'!F84="","",(('CHI² deux variables'!F84-Expect!F87)^2)/Expect!F87)</f>
        <v/>
      </c>
      <c r="G87" t="str">
        <f>IF('CHI² deux variables'!G84="","",(('CHI² deux variables'!G84-Expect!G87)^2)/Expect!G87)</f>
        <v/>
      </c>
      <c r="H87" t="str">
        <f>IF('CHI² deux variables'!H84="","",(('CHI² deux variables'!H84-Expect!H87)^2)/Expect!H87)</f>
        <v/>
      </c>
      <c r="I87" t="str">
        <f>IF('CHI² deux variables'!I84="","",(('CHI² deux variables'!I84-Expect!I87)^2)/Expect!I87)</f>
        <v/>
      </c>
      <c r="J87" t="str">
        <f>IF('CHI² deux variables'!J84="","",(('CHI² deux variables'!J84-Expect!J87)^2)/Expect!J87)</f>
        <v/>
      </c>
      <c r="K87" t="str">
        <f>IF('CHI² deux variables'!K84="","",(('CHI² deux variables'!K84-Expect!K87)^2)/Expect!K87)</f>
        <v/>
      </c>
      <c r="L87" t="str">
        <f>IF('CHI² deux variables'!L84="","",(('CHI² deux variables'!L84-Expect!L87)^2)/Expect!L87)</f>
        <v/>
      </c>
      <c r="M87" t="str">
        <f>IF('CHI² deux variables'!M84="","",(('CHI² deux variables'!M84-Expect!M87)^2)/Expect!M87)</f>
        <v/>
      </c>
      <c r="N87" t="str">
        <f>IF('CHI² deux variables'!N84="","",(('CHI² deux variables'!N84-Expect!N87)^2)/Expect!N87)</f>
        <v/>
      </c>
      <c r="O87" t="str">
        <f>IF('CHI² deux variables'!O84="","",(('CHI² deux variables'!O84-Expect!O87)^2)/Expect!O87)</f>
        <v/>
      </c>
      <c r="P87" t="str">
        <f>IF('CHI² deux variables'!P84="","",(('CHI² deux variables'!P84-Expect!P87)^2)/Expect!P87)</f>
        <v/>
      </c>
      <c r="Q87" t="str">
        <f>IF('CHI² deux variables'!Q84="","",(('CHI² deux variables'!Q84-Expect!Q87)^2)/Expect!Q87)</f>
        <v/>
      </c>
      <c r="R87" t="str">
        <f>IF('CHI² deux variables'!R84="","",(('CHI² deux variables'!R84-Expect!R87)^2)/Expect!R87)</f>
        <v/>
      </c>
      <c r="S87" t="str">
        <f>IF('CHI² deux variables'!S84="","",(('CHI² deux variables'!S84-Expect!S87)^2)/Expect!S87)</f>
        <v/>
      </c>
      <c r="T87" t="str">
        <f>IF('CHI² deux variables'!T84="","",(('CHI² deux variables'!T84-Expect!T87)^2)/Expect!T87)</f>
        <v/>
      </c>
      <c r="U87" t="str">
        <f>IF('CHI² deux variables'!U84="","",(('CHI² deux variables'!U84-Expect!U87)^2)/Expect!U87)</f>
        <v/>
      </c>
      <c r="V87" t="str">
        <f>IF('CHI² deux variables'!V84="","",(('CHI² deux variables'!V84-Expect!V87)^2)/Expect!V87)</f>
        <v/>
      </c>
      <c r="W87" t="str">
        <f>IF('CHI² deux variables'!W84="","",(('CHI² deux variables'!W84-Expect!W87)^2)/Expect!W87)</f>
        <v/>
      </c>
      <c r="X87" t="str">
        <f>IF('CHI² deux variables'!X84="","",(('CHI² deux variables'!X84-Expect!X87)^2)/Expect!X87)</f>
        <v/>
      </c>
      <c r="Y87" t="str">
        <f>IF('CHI² deux variables'!Y84="","",(('CHI² deux variables'!Y84-Expect!Y87)^2)/Expect!Y87)</f>
        <v/>
      </c>
      <c r="Z87" t="str">
        <f>IF('CHI² deux variables'!Z84="","",(('CHI² deux variables'!Z84-Expect!Z87)^2)/Expect!Z87)</f>
        <v/>
      </c>
      <c r="AA87" t="str">
        <f>IF('CHI² deux variables'!AA84="","",(('CHI² deux variables'!AA84-Expect!AA87)^2)/Expect!AA87)</f>
        <v/>
      </c>
      <c r="AB87" t="str">
        <f>IF('CHI² deux variables'!AB84="","",(('CHI² deux variables'!AB84-Expect!AB87)^2)/Expect!AB87)</f>
        <v/>
      </c>
      <c r="AC87" t="str">
        <f>IF('CHI² deux variables'!AC84="","",(('CHI² deux variables'!AC84-Expect!AC87)^2)/Expect!AC87)</f>
        <v/>
      </c>
      <c r="AD87" t="str">
        <f>IF('CHI² deux variables'!AD84="","",(('CHI² deux variables'!AD84-Expect!AD87)^2)/Expect!AD87)</f>
        <v/>
      </c>
      <c r="AE87" t="str">
        <f>IF('CHI² deux variables'!AE84="","",(('CHI² deux variables'!AE84-Expect!AE87)^2)/Expect!AE87)</f>
        <v/>
      </c>
      <c r="AF87" t="str">
        <f>IF('CHI² deux variables'!AF84="","",(('CHI² deux variables'!AF84-Expect!AF87)^2)/Expect!AF87)</f>
        <v/>
      </c>
      <c r="AG87" t="str">
        <f>IF('CHI² deux variables'!AG84="","",(('CHI² deux variables'!AG84-Expect!AG87)^2)/Expect!AG87)</f>
        <v/>
      </c>
      <c r="AH87" t="str">
        <f>IF('CHI² deux variables'!AH84="","",(('CHI² deux variables'!AH84-Expect!AH87)^2)/Expect!AH87)</f>
        <v/>
      </c>
      <c r="AI87" t="str">
        <f>IF('CHI² deux variables'!AI84="","",(('CHI² deux variables'!AI84-Expect!AI87)^2)/Expect!AI87)</f>
        <v/>
      </c>
      <c r="AJ87" t="str">
        <f>IF('CHI² deux variables'!AJ84="","",(('CHI² deux variables'!AJ84-Expect!AJ87)^2)/Expect!AJ87)</f>
        <v/>
      </c>
      <c r="AK87" t="str">
        <f>IF('CHI² deux variables'!AK84="","",(('CHI² deux variables'!AK84-Expect!AK87)^2)/Expect!AK87)</f>
        <v/>
      </c>
      <c r="AL87" t="str">
        <f>IF('CHI² deux variables'!AL84="","",(('CHI² deux variables'!AL84-Expect!AL87)^2)/Expect!AL87)</f>
        <v/>
      </c>
      <c r="AM87" t="str">
        <f>IF('CHI² deux variables'!AM84="","",(('CHI² deux variables'!AM84-Expect!AM87)^2)/Expect!AM87)</f>
        <v/>
      </c>
      <c r="AN87" t="str">
        <f>IF('CHI² deux variables'!AN84="","",(('CHI² deux variables'!AN84-Expect!AN87)^2)/Expect!AN87)</f>
        <v/>
      </c>
      <c r="AO87" t="str">
        <f>IF('CHI² deux variables'!AO84="","",(('CHI² deux variables'!AO84-Expect!AO87)^2)/Expect!AO87)</f>
        <v/>
      </c>
      <c r="AP87" t="str">
        <f>IF('CHI² deux variables'!AP84="","",(('CHI² deux variables'!AP84-Expect!AP87)^2)/Expect!AP87)</f>
        <v/>
      </c>
      <c r="AQ87" t="str">
        <f>IF('CHI² deux variables'!AQ84="","",(('CHI² deux variables'!AQ84-Expect!AQ87)^2)/Expect!AQ87)</f>
        <v/>
      </c>
      <c r="AR87" t="str">
        <f>IF('CHI² deux variables'!AR84="","",(('CHI² deux variables'!AR84-Expect!AR87)^2)/Expect!AR87)</f>
        <v/>
      </c>
      <c r="AS87" t="str">
        <f>IF('CHI² deux variables'!AS84="","",(('CHI² deux variables'!AS84-Expect!AS87)^2)/Expect!AS87)</f>
        <v/>
      </c>
      <c r="AT87" t="str">
        <f>IF('CHI² deux variables'!AT84="","",(('CHI² deux variables'!AT84-Expect!AT87)^2)/Expect!AT87)</f>
        <v/>
      </c>
      <c r="AU87" t="str">
        <f>IF('CHI² deux variables'!AU84="","",(('CHI² deux variables'!AU84-Expect!AU87)^2)/Expect!AU87)</f>
        <v/>
      </c>
      <c r="AV87" t="str">
        <f>IF('CHI² deux variables'!AV84="","",(('CHI² deux variables'!AV84-Expect!AV87)^2)/Expect!AV87)</f>
        <v/>
      </c>
      <c r="AW87" t="str">
        <f>IF('CHI² deux variables'!AW84="","",(('CHI² deux variables'!AW84-Expect!AW87)^2)/Expect!AW87)</f>
        <v/>
      </c>
      <c r="AX87" t="str">
        <f>IF('CHI² deux variables'!AX84="","",(('CHI² deux variables'!AX84-Expect!AX87)^2)/Expect!AX87)</f>
        <v/>
      </c>
      <c r="AY87" t="str">
        <f>IF('CHI² deux variables'!AY84="","",(('CHI² deux variables'!AY84-Expect!AY87)^2)/Expect!AY87)</f>
        <v/>
      </c>
      <c r="AZ87" t="s">
        <v>675</v>
      </c>
    </row>
    <row r="88" spans="1:52" x14ac:dyDescent="0.25">
      <c r="A88" t="s">
        <v>142</v>
      </c>
      <c r="B88" t="str">
        <f>IF('CHI² deux variables'!B85="","",(('CHI² deux variables'!B85-Expect!B88)^2)/Expect!B88)</f>
        <v/>
      </c>
      <c r="C88" t="str">
        <f>IF('CHI² deux variables'!C85="","",(('CHI² deux variables'!C85-Expect!C88)^2)/Expect!C88)</f>
        <v/>
      </c>
      <c r="D88" t="str">
        <f>IF('CHI² deux variables'!D85="","",(('CHI² deux variables'!D85-Expect!D88)^2)/Expect!D88)</f>
        <v/>
      </c>
      <c r="E88" t="str">
        <f>IF('CHI² deux variables'!E85="","",(('CHI² deux variables'!E85-Expect!E88)^2)/Expect!E88)</f>
        <v/>
      </c>
      <c r="F88" t="str">
        <f>IF('CHI² deux variables'!F85="","",(('CHI² deux variables'!F85-Expect!F88)^2)/Expect!F88)</f>
        <v/>
      </c>
      <c r="G88" t="str">
        <f>IF('CHI² deux variables'!G85="","",(('CHI² deux variables'!G85-Expect!G88)^2)/Expect!G88)</f>
        <v/>
      </c>
      <c r="H88" t="str">
        <f>IF('CHI² deux variables'!H85="","",(('CHI² deux variables'!H85-Expect!H88)^2)/Expect!H88)</f>
        <v/>
      </c>
      <c r="I88" t="str">
        <f>IF('CHI² deux variables'!I85="","",(('CHI² deux variables'!I85-Expect!I88)^2)/Expect!I88)</f>
        <v/>
      </c>
      <c r="J88" t="str">
        <f>IF('CHI² deux variables'!J85="","",(('CHI² deux variables'!J85-Expect!J88)^2)/Expect!J88)</f>
        <v/>
      </c>
      <c r="K88" t="str">
        <f>IF('CHI² deux variables'!K85="","",(('CHI² deux variables'!K85-Expect!K88)^2)/Expect!K88)</f>
        <v/>
      </c>
      <c r="L88" t="str">
        <f>IF('CHI² deux variables'!L85="","",(('CHI² deux variables'!L85-Expect!L88)^2)/Expect!L88)</f>
        <v/>
      </c>
      <c r="M88" t="str">
        <f>IF('CHI² deux variables'!M85="","",(('CHI² deux variables'!M85-Expect!M88)^2)/Expect!M88)</f>
        <v/>
      </c>
      <c r="N88" t="str">
        <f>IF('CHI² deux variables'!N85="","",(('CHI² deux variables'!N85-Expect!N88)^2)/Expect!N88)</f>
        <v/>
      </c>
      <c r="O88" t="str">
        <f>IF('CHI² deux variables'!O85="","",(('CHI² deux variables'!O85-Expect!O88)^2)/Expect!O88)</f>
        <v/>
      </c>
      <c r="P88" t="str">
        <f>IF('CHI² deux variables'!P85="","",(('CHI² deux variables'!P85-Expect!P88)^2)/Expect!P88)</f>
        <v/>
      </c>
      <c r="Q88" t="str">
        <f>IF('CHI² deux variables'!Q85="","",(('CHI² deux variables'!Q85-Expect!Q88)^2)/Expect!Q88)</f>
        <v/>
      </c>
      <c r="R88" t="str">
        <f>IF('CHI² deux variables'!R85="","",(('CHI² deux variables'!R85-Expect!R88)^2)/Expect!R88)</f>
        <v/>
      </c>
      <c r="S88" t="str">
        <f>IF('CHI² deux variables'!S85="","",(('CHI² deux variables'!S85-Expect!S88)^2)/Expect!S88)</f>
        <v/>
      </c>
      <c r="T88" t="str">
        <f>IF('CHI² deux variables'!T85="","",(('CHI² deux variables'!T85-Expect!T88)^2)/Expect!T88)</f>
        <v/>
      </c>
      <c r="U88" t="str">
        <f>IF('CHI² deux variables'!U85="","",(('CHI² deux variables'!U85-Expect!U88)^2)/Expect!U88)</f>
        <v/>
      </c>
      <c r="V88" t="str">
        <f>IF('CHI² deux variables'!V85="","",(('CHI² deux variables'!V85-Expect!V88)^2)/Expect!V88)</f>
        <v/>
      </c>
      <c r="W88" t="str">
        <f>IF('CHI² deux variables'!W85="","",(('CHI² deux variables'!W85-Expect!W88)^2)/Expect!W88)</f>
        <v/>
      </c>
      <c r="X88" t="str">
        <f>IF('CHI² deux variables'!X85="","",(('CHI² deux variables'!X85-Expect!X88)^2)/Expect!X88)</f>
        <v/>
      </c>
      <c r="Y88" t="str">
        <f>IF('CHI² deux variables'!Y85="","",(('CHI² deux variables'!Y85-Expect!Y88)^2)/Expect!Y88)</f>
        <v/>
      </c>
      <c r="Z88" t="str">
        <f>IF('CHI² deux variables'!Z85="","",(('CHI² deux variables'!Z85-Expect!Z88)^2)/Expect!Z88)</f>
        <v/>
      </c>
      <c r="AA88" t="str">
        <f>IF('CHI² deux variables'!AA85="","",(('CHI² deux variables'!AA85-Expect!AA88)^2)/Expect!AA88)</f>
        <v/>
      </c>
      <c r="AB88" t="str">
        <f>IF('CHI² deux variables'!AB85="","",(('CHI² deux variables'!AB85-Expect!AB88)^2)/Expect!AB88)</f>
        <v/>
      </c>
      <c r="AC88" t="str">
        <f>IF('CHI² deux variables'!AC85="","",(('CHI² deux variables'!AC85-Expect!AC88)^2)/Expect!AC88)</f>
        <v/>
      </c>
      <c r="AD88" t="str">
        <f>IF('CHI² deux variables'!AD85="","",(('CHI² deux variables'!AD85-Expect!AD88)^2)/Expect!AD88)</f>
        <v/>
      </c>
      <c r="AE88" t="str">
        <f>IF('CHI² deux variables'!AE85="","",(('CHI² deux variables'!AE85-Expect!AE88)^2)/Expect!AE88)</f>
        <v/>
      </c>
      <c r="AF88" t="str">
        <f>IF('CHI² deux variables'!AF85="","",(('CHI² deux variables'!AF85-Expect!AF88)^2)/Expect!AF88)</f>
        <v/>
      </c>
      <c r="AG88" t="str">
        <f>IF('CHI² deux variables'!AG85="","",(('CHI² deux variables'!AG85-Expect!AG88)^2)/Expect!AG88)</f>
        <v/>
      </c>
      <c r="AH88" t="str">
        <f>IF('CHI² deux variables'!AH85="","",(('CHI² deux variables'!AH85-Expect!AH88)^2)/Expect!AH88)</f>
        <v/>
      </c>
      <c r="AI88" t="str">
        <f>IF('CHI² deux variables'!AI85="","",(('CHI² deux variables'!AI85-Expect!AI88)^2)/Expect!AI88)</f>
        <v/>
      </c>
      <c r="AJ88" t="str">
        <f>IF('CHI² deux variables'!AJ85="","",(('CHI² deux variables'!AJ85-Expect!AJ88)^2)/Expect!AJ88)</f>
        <v/>
      </c>
      <c r="AK88" t="str">
        <f>IF('CHI² deux variables'!AK85="","",(('CHI² deux variables'!AK85-Expect!AK88)^2)/Expect!AK88)</f>
        <v/>
      </c>
      <c r="AL88" t="str">
        <f>IF('CHI² deux variables'!AL85="","",(('CHI² deux variables'!AL85-Expect!AL88)^2)/Expect!AL88)</f>
        <v/>
      </c>
      <c r="AM88" t="str">
        <f>IF('CHI² deux variables'!AM85="","",(('CHI² deux variables'!AM85-Expect!AM88)^2)/Expect!AM88)</f>
        <v/>
      </c>
      <c r="AN88" t="str">
        <f>IF('CHI² deux variables'!AN85="","",(('CHI² deux variables'!AN85-Expect!AN88)^2)/Expect!AN88)</f>
        <v/>
      </c>
      <c r="AO88" t="str">
        <f>IF('CHI² deux variables'!AO85="","",(('CHI² deux variables'!AO85-Expect!AO88)^2)/Expect!AO88)</f>
        <v/>
      </c>
      <c r="AP88" t="str">
        <f>IF('CHI² deux variables'!AP85="","",(('CHI² deux variables'!AP85-Expect!AP88)^2)/Expect!AP88)</f>
        <v/>
      </c>
      <c r="AQ88" t="str">
        <f>IF('CHI² deux variables'!AQ85="","",(('CHI² deux variables'!AQ85-Expect!AQ88)^2)/Expect!AQ88)</f>
        <v/>
      </c>
      <c r="AR88" t="str">
        <f>IF('CHI² deux variables'!AR85="","",(('CHI² deux variables'!AR85-Expect!AR88)^2)/Expect!AR88)</f>
        <v/>
      </c>
      <c r="AS88" t="str">
        <f>IF('CHI² deux variables'!AS85="","",(('CHI² deux variables'!AS85-Expect!AS88)^2)/Expect!AS88)</f>
        <v/>
      </c>
      <c r="AT88" t="str">
        <f>IF('CHI² deux variables'!AT85="","",(('CHI² deux variables'!AT85-Expect!AT88)^2)/Expect!AT88)</f>
        <v/>
      </c>
      <c r="AU88" t="str">
        <f>IF('CHI² deux variables'!AU85="","",(('CHI² deux variables'!AU85-Expect!AU88)^2)/Expect!AU88)</f>
        <v/>
      </c>
      <c r="AV88" t="str">
        <f>IF('CHI² deux variables'!AV85="","",(('CHI² deux variables'!AV85-Expect!AV88)^2)/Expect!AV88)</f>
        <v/>
      </c>
      <c r="AW88" t="str">
        <f>IF('CHI² deux variables'!AW85="","",(('CHI² deux variables'!AW85-Expect!AW88)^2)/Expect!AW88)</f>
        <v/>
      </c>
      <c r="AX88" t="str">
        <f>IF('CHI² deux variables'!AX85="","",(('CHI² deux variables'!AX85-Expect!AX88)^2)/Expect!AX88)</f>
        <v/>
      </c>
      <c r="AY88" t="str">
        <f>IF('CHI² deux variables'!AY85="","",(('CHI² deux variables'!AY85-Expect!AY88)^2)/Expect!AY88)</f>
        <v/>
      </c>
      <c r="AZ88" t="s">
        <v>675</v>
      </c>
    </row>
    <row r="89" spans="1:52" x14ac:dyDescent="0.25">
      <c r="A89" t="s">
        <v>143</v>
      </c>
      <c r="B89" t="str">
        <f>IF('CHI² deux variables'!B86="","",(('CHI² deux variables'!B86-Expect!B89)^2)/Expect!B89)</f>
        <v/>
      </c>
      <c r="C89" t="str">
        <f>IF('CHI² deux variables'!C86="","",(('CHI² deux variables'!C86-Expect!C89)^2)/Expect!C89)</f>
        <v/>
      </c>
      <c r="D89" t="str">
        <f>IF('CHI² deux variables'!D86="","",(('CHI² deux variables'!D86-Expect!D89)^2)/Expect!D89)</f>
        <v/>
      </c>
      <c r="E89" t="str">
        <f>IF('CHI² deux variables'!E86="","",(('CHI² deux variables'!E86-Expect!E89)^2)/Expect!E89)</f>
        <v/>
      </c>
      <c r="F89" t="str">
        <f>IF('CHI² deux variables'!F86="","",(('CHI² deux variables'!F86-Expect!F89)^2)/Expect!F89)</f>
        <v/>
      </c>
      <c r="G89" t="str">
        <f>IF('CHI² deux variables'!G86="","",(('CHI² deux variables'!G86-Expect!G89)^2)/Expect!G89)</f>
        <v/>
      </c>
      <c r="H89" t="str">
        <f>IF('CHI² deux variables'!H86="","",(('CHI² deux variables'!H86-Expect!H89)^2)/Expect!H89)</f>
        <v/>
      </c>
      <c r="I89" t="str">
        <f>IF('CHI² deux variables'!I86="","",(('CHI² deux variables'!I86-Expect!I89)^2)/Expect!I89)</f>
        <v/>
      </c>
      <c r="J89" t="str">
        <f>IF('CHI² deux variables'!J86="","",(('CHI² deux variables'!J86-Expect!J89)^2)/Expect!J89)</f>
        <v/>
      </c>
      <c r="K89" t="str">
        <f>IF('CHI² deux variables'!K86="","",(('CHI² deux variables'!K86-Expect!K89)^2)/Expect!K89)</f>
        <v/>
      </c>
      <c r="L89" t="str">
        <f>IF('CHI² deux variables'!L86="","",(('CHI² deux variables'!L86-Expect!L89)^2)/Expect!L89)</f>
        <v/>
      </c>
      <c r="M89" t="str">
        <f>IF('CHI² deux variables'!M86="","",(('CHI² deux variables'!M86-Expect!M89)^2)/Expect!M89)</f>
        <v/>
      </c>
      <c r="N89" t="str">
        <f>IF('CHI² deux variables'!N86="","",(('CHI² deux variables'!N86-Expect!N89)^2)/Expect!N89)</f>
        <v/>
      </c>
      <c r="O89" t="str">
        <f>IF('CHI² deux variables'!O86="","",(('CHI² deux variables'!O86-Expect!O89)^2)/Expect!O89)</f>
        <v/>
      </c>
      <c r="P89" t="str">
        <f>IF('CHI² deux variables'!P86="","",(('CHI² deux variables'!P86-Expect!P89)^2)/Expect!P89)</f>
        <v/>
      </c>
      <c r="Q89" t="str">
        <f>IF('CHI² deux variables'!Q86="","",(('CHI² deux variables'!Q86-Expect!Q89)^2)/Expect!Q89)</f>
        <v/>
      </c>
      <c r="R89" t="str">
        <f>IF('CHI² deux variables'!R86="","",(('CHI² deux variables'!R86-Expect!R89)^2)/Expect!R89)</f>
        <v/>
      </c>
      <c r="S89" t="str">
        <f>IF('CHI² deux variables'!S86="","",(('CHI² deux variables'!S86-Expect!S89)^2)/Expect!S89)</f>
        <v/>
      </c>
      <c r="T89" t="str">
        <f>IF('CHI² deux variables'!T86="","",(('CHI² deux variables'!T86-Expect!T89)^2)/Expect!T89)</f>
        <v/>
      </c>
      <c r="U89" t="str">
        <f>IF('CHI² deux variables'!U86="","",(('CHI² deux variables'!U86-Expect!U89)^2)/Expect!U89)</f>
        <v/>
      </c>
      <c r="V89" t="str">
        <f>IF('CHI² deux variables'!V86="","",(('CHI² deux variables'!V86-Expect!V89)^2)/Expect!V89)</f>
        <v/>
      </c>
      <c r="W89" t="str">
        <f>IF('CHI² deux variables'!W86="","",(('CHI² deux variables'!W86-Expect!W89)^2)/Expect!W89)</f>
        <v/>
      </c>
      <c r="X89" t="str">
        <f>IF('CHI² deux variables'!X86="","",(('CHI² deux variables'!X86-Expect!X89)^2)/Expect!X89)</f>
        <v/>
      </c>
      <c r="Y89" t="str">
        <f>IF('CHI² deux variables'!Y86="","",(('CHI² deux variables'!Y86-Expect!Y89)^2)/Expect!Y89)</f>
        <v/>
      </c>
      <c r="Z89" t="str">
        <f>IF('CHI² deux variables'!Z86="","",(('CHI² deux variables'!Z86-Expect!Z89)^2)/Expect!Z89)</f>
        <v/>
      </c>
      <c r="AA89" t="str">
        <f>IF('CHI² deux variables'!AA86="","",(('CHI² deux variables'!AA86-Expect!AA89)^2)/Expect!AA89)</f>
        <v/>
      </c>
      <c r="AB89" t="str">
        <f>IF('CHI² deux variables'!AB86="","",(('CHI² deux variables'!AB86-Expect!AB89)^2)/Expect!AB89)</f>
        <v/>
      </c>
      <c r="AC89" t="str">
        <f>IF('CHI² deux variables'!AC86="","",(('CHI² deux variables'!AC86-Expect!AC89)^2)/Expect!AC89)</f>
        <v/>
      </c>
      <c r="AD89" t="str">
        <f>IF('CHI² deux variables'!AD86="","",(('CHI² deux variables'!AD86-Expect!AD89)^2)/Expect!AD89)</f>
        <v/>
      </c>
      <c r="AE89" t="str">
        <f>IF('CHI² deux variables'!AE86="","",(('CHI² deux variables'!AE86-Expect!AE89)^2)/Expect!AE89)</f>
        <v/>
      </c>
      <c r="AF89" t="str">
        <f>IF('CHI² deux variables'!AF86="","",(('CHI² deux variables'!AF86-Expect!AF89)^2)/Expect!AF89)</f>
        <v/>
      </c>
      <c r="AG89" t="str">
        <f>IF('CHI² deux variables'!AG86="","",(('CHI² deux variables'!AG86-Expect!AG89)^2)/Expect!AG89)</f>
        <v/>
      </c>
      <c r="AH89" t="str">
        <f>IF('CHI² deux variables'!AH86="","",(('CHI² deux variables'!AH86-Expect!AH89)^2)/Expect!AH89)</f>
        <v/>
      </c>
      <c r="AI89" t="str">
        <f>IF('CHI² deux variables'!AI86="","",(('CHI² deux variables'!AI86-Expect!AI89)^2)/Expect!AI89)</f>
        <v/>
      </c>
      <c r="AJ89" t="str">
        <f>IF('CHI² deux variables'!AJ86="","",(('CHI² deux variables'!AJ86-Expect!AJ89)^2)/Expect!AJ89)</f>
        <v/>
      </c>
      <c r="AK89" t="str">
        <f>IF('CHI² deux variables'!AK86="","",(('CHI² deux variables'!AK86-Expect!AK89)^2)/Expect!AK89)</f>
        <v/>
      </c>
      <c r="AL89" t="str">
        <f>IF('CHI² deux variables'!AL86="","",(('CHI² deux variables'!AL86-Expect!AL89)^2)/Expect!AL89)</f>
        <v/>
      </c>
      <c r="AM89" t="str">
        <f>IF('CHI² deux variables'!AM86="","",(('CHI² deux variables'!AM86-Expect!AM89)^2)/Expect!AM89)</f>
        <v/>
      </c>
      <c r="AN89" t="str">
        <f>IF('CHI² deux variables'!AN86="","",(('CHI² deux variables'!AN86-Expect!AN89)^2)/Expect!AN89)</f>
        <v/>
      </c>
      <c r="AO89" t="str">
        <f>IF('CHI² deux variables'!AO86="","",(('CHI² deux variables'!AO86-Expect!AO89)^2)/Expect!AO89)</f>
        <v/>
      </c>
      <c r="AP89" t="str">
        <f>IF('CHI² deux variables'!AP86="","",(('CHI² deux variables'!AP86-Expect!AP89)^2)/Expect!AP89)</f>
        <v/>
      </c>
      <c r="AQ89" t="str">
        <f>IF('CHI² deux variables'!AQ86="","",(('CHI² deux variables'!AQ86-Expect!AQ89)^2)/Expect!AQ89)</f>
        <v/>
      </c>
      <c r="AR89" t="str">
        <f>IF('CHI² deux variables'!AR86="","",(('CHI² deux variables'!AR86-Expect!AR89)^2)/Expect!AR89)</f>
        <v/>
      </c>
      <c r="AS89" t="str">
        <f>IF('CHI² deux variables'!AS86="","",(('CHI² deux variables'!AS86-Expect!AS89)^2)/Expect!AS89)</f>
        <v/>
      </c>
      <c r="AT89" t="str">
        <f>IF('CHI² deux variables'!AT86="","",(('CHI² deux variables'!AT86-Expect!AT89)^2)/Expect!AT89)</f>
        <v/>
      </c>
      <c r="AU89" t="str">
        <f>IF('CHI² deux variables'!AU86="","",(('CHI² deux variables'!AU86-Expect!AU89)^2)/Expect!AU89)</f>
        <v/>
      </c>
      <c r="AV89" t="str">
        <f>IF('CHI² deux variables'!AV86="","",(('CHI² deux variables'!AV86-Expect!AV89)^2)/Expect!AV89)</f>
        <v/>
      </c>
      <c r="AW89" t="str">
        <f>IF('CHI² deux variables'!AW86="","",(('CHI² deux variables'!AW86-Expect!AW89)^2)/Expect!AW89)</f>
        <v/>
      </c>
      <c r="AX89" t="str">
        <f>IF('CHI² deux variables'!AX86="","",(('CHI² deux variables'!AX86-Expect!AX89)^2)/Expect!AX89)</f>
        <v/>
      </c>
      <c r="AY89" t="str">
        <f>IF('CHI² deux variables'!AY86="","",(('CHI² deux variables'!AY86-Expect!AY89)^2)/Expect!AY89)</f>
        <v/>
      </c>
      <c r="AZ89" t="s">
        <v>675</v>
      </c>
    </row>
    <row r="90" spans="1:52" x14ac:dyDescent="0.25">
      <c r="A90" t="s">
        <v>144</v>
      </c>
      <c r="B90" t="str">
        <f>IF('CHI² deux variables'!B87="","",(('CHI² deux variables'!B87-Expect!B90)^2)/Expect!B90)</f>
        <v/>
      </c>
      <c r="C90" t="str">
        <f>IF('CHI² deux variables'!C87="","",(('CHI² deux variables'!C87-Expect!C90)^2)/Expect!C90)</f>
        <v/>
      </c>
      <c r="D90" t="str">
        <f>IF('CHI² deux variables'!D87="","",(('CHI² deux variables'!D87-Expect!D90)^2)/Expect!D90)</f>
        <v/>
      </c>
      <c r="E90" t="str">
        <f>IF('CHI² deux variables'!E87="","",(('CHI² deux variables'!E87-Expect!E90)^2)/Expect!E90)</f>
        <v/>
      </c>
      <c r="F90" t="str">
        <f>IF('CHI² deux variables'!F87="","",(('CHI² deux variables'!F87-Expect!F90)^2)/Expect!F90)</f>
        <v/>
      </c>
      <c r="G90" t="str">
        <f>IF('CHI² deux variables'!G87="","",(('CHI² deux variables'!G87-Expect!G90)^2)/Expect!G90)</f>
        <v/>
      </c>
      <c r="H90" t="str">
        <f>IF('CHI² deux variables'!H87="","",(('CHI² deux variables'!H87-Expect!H90)^2)/Expect!H90)</f>
        <v/>
      </c>
      <c r="I90" t="str">
        <f>IF('CHI² deux variables'!I87="","",(('CHI² deux variables'!I87-Expect!I90)^2)/Expect!I90)</f>
        <v/>
      </c>
      <c r="J90" t="str">
        <f>IF('CHI² deux variables'!J87="","",(('CHI² deux variables'!J87-Expect!J90)^2)/Expect!J90)</f>
        <v/>
      </c>
      <c r="K90" t="str">
        <f>IF('CHI² deux variables'!K87="","",(('CHI² deux variables'!K87-Expect!K90)^2)/Expect!K90)</f>
        <v/>
      </c>
      <c r="L90" t="str">
        <f>IF('CHI² deux variables'!L87="","",(('CHI² deux variables'!L87-Expect!L90)^2)/Expect!L90)</f>
        <v/>
      </c>
      <c r="M90" t="str">
        <f>IF('CHI² deux variables'!M87="","",(('CHI² deux variables'!M87-Expect!M90)^2)/Expect!M90)</f>
        <v/>
      </c>
      <c r="N90" t="str">
        <f>IF('CHI² deux variables'!N87="","",(('CHI² deux variables'!N87-Expect!N90)^2)/Expect!N90)</f>
        <v/>
      </c>
      <c r="O90" t="str">
        <f>IF('CHI² deux variables'!O87="","",(('CHI² deux variables'!O87-Expect!O90)^2)/Expect!O90)</f>
        <v/>
      </c>
      <c r="P90" t="str">
        <f>IF('CHI² deux variables'!P87="","",(('CHI² deux variables'!P87-Expect!P90)^2)/Expect!P90)</f>
        <v/>
      </c>
      <c r="Q90" t="str">
        <f>IF('CHI² deux variables'!Q87="","",(('CHI² deux variables'!Q87-Expect!Q90)^2)/Expect!Q90)</f>
        <v/>
      </c>
      <c r="R90" t="str">
        <f>IF('CHI² deux variables'!R87="","",(('CHI² deux variables'!R87-Expect!R90)^2)/Expect!R90)</f>
        <v/>
      </c>
      <c r="S90" t="str">
        <f>IF('CHI² deux variables'!S87="","",(('CHI² deux variables'!S87-Expect!S90)^2)/Expect!S90)</f>
        <v/>
      </c>
      <c r="T90" t="str">
        <f>IF('CHI² deux variables'!T87="","",(('CHI² deux variables'!T87-Expect!T90)^2)/Expect!T90)</f>
        <v/>
      </c>
      <c r="U90" t="str">
        <f>IF('CHI² deux variables'!U87="","",(('CHI² deux variables'!U87-Expect!U90)^2)/Expect!U90)</f>
        <v/>
      </c>
      <c r="V90" t="str">
        <f>IF('CHI² deux variables'!V87="","",(('CHI² deux variables'!V87-Expect!V90)^2)/Expect!V90)</f>
        <v/>
      </c>
      <c r="W90" t="str">
        <f>IF('CHI² deux variables'!W87="","",(('CHI² deux variables'!W87-Expect!W90)^2)/Expect!W90)</f>
        <v/>
      </c>
      <c r="X90" t="str">
        <f>IF('CHI² deux variables'!X87="","",(('CHI² deux variables'!X87-Expect!X90)^2)/Expect!X90)</f>
        <v/>
      </c>
      <c r="Y90" t="str">
        <f>IF('CHI² deux variables'!Y87="","",(('CHI² deux variables'!Y87-Expect!Y90)^2)/Expect!Y90)</f>
        <v/>
      </c>
      <c r="Z90" t="str">
        <f>IF('CHI² deux variables'!Z87="","",(('CHI² deux variables'!Z87-Expect!Z90)^2)/Expect!Z90)</f>
        <v/>
      </c>
      <c r="AA90" t="str">
        <f>IF('CHI² deux variables'!AA87="","",(('CHI² deux variables'!AA87-Expect!AA90)^2)/Expect!AA90)</f>
        <v/>
      </c>
      <c r="AB90" t="str">
        <f>IF('CHI² deux variables'!AB87="","",(('CHI² deux variables'!AB87-Expect!AB90)^2)/Expect!AB90)</f>
        <v/>
      </c>
      <c r="AC90" t="str">
        <f>IF('CHI² deux variables'!AC87="","",(('CHI² deux variables'!AC87-Expect!AC90)^2)/Expect!AC90)</f>
        <v/>
      </c>
      <c r="AD90" t="str">
        <f>IF('CHI² deux variables'!AD87="","",(('CHI² deux variables'!AD87-Expect!AD90)^2)/Expect!AD90)</f>
        <v/>
      </c>
      <c r="AE90" t="str">
        <f>IF('CHI² deux variables'!AE87="","",(('CHI² deux variables'!AE87-Expect!AE90)^2)/Expect!AE90)</f>
        <v/>
      </c>
      <c r="AF90" t="str">
        <f>IF('CHI² deux variables'!AF87="","",(('CHI² deux variables'!AF87-Expect!AF90)^2)/Expect!AF90)</f>
        <v/>
      </c>
      <c r="AG90" t="str">
        <f>IF('CHI² deux variables'!AG87="","",(('CHI² deux variables'!AG87-Expect!AG90)^2)/Expect!AG90)</f>
        <v/>
      </c>
      <c r="AH90" t="str">
        <f>IF('CHI² deux variables'!AH87="","",(('CHI² deux variables'!AH87-Expect!AH90)^2)/Expect!AH90)</f>
        <v/>
      </c>
      <c r="AI90" t="str">
        <f>IF('CHI² deux variables'!AI87="","",(('CHI² deux variables'!AI87-Expect!AI90)^2)/Expect!AI90)</f>
        <v/>
      </c>
      <c r="AJ90" t="str">
        <f>IF('CHI² deux variables'!AJ87="","",(('CHI² deux variables'!AJ87-Expect!AJ90)^2)/Expect!AJ90)</f>
        <v/>
      </c>
      <c r="AK90" t="str">
        <f>IF('CHI² deux variables'!AK87="","",(('CHI² deux variables'!AK87-Expect!AK90)^2)/Expect!AK90)</f>
        <v/>
      </c>
      <c r="AL90" t="str">
        <f>IF('CHI² deux variables'!AL87="","",(('CHI² deux variables'!AL87-Expect!AL90)^2)/Expect!AL90)</f>
        <v/>
      </c>
      <c r="AM90" t="str">
        <f>IF('CHI² deux variables'!AM87="","",(('CHI² deux variables'!AM87-Expect!AM90)^2)/Expect!AM90)</f>
        <v/>
      </c>
      <c r="AN90" t="str">
        <f>IF('CHI² deux variables'!AN87="","",(('CHI² deux variables'!AN87-Expect!AN90)^2)/Expect!AN90)</f>
        <v/>
      </c>
      <c r="AO90" t="str">
        <f>IF('CHI² deux variables'!AO87="","",(('CHI² deux variables'!AO87-Expect!AO90)^2)/Expect!AO90)</f>
        <v/>
      </c>
      <c r="AP90" t="str">
        <f>IF('CHI² deux variables'!AP87="","",(('CHI² deux variables'!AP87-Expect!AP90)^2)/Expect!AP90)</f>
        <v/>
      </c>
      <c r="AQ90" t="str">
        <f>IF('CHI² deux variables'!AQ87="","",(('CHI² deux variables'!AQ87-Expect!AQ90)^2)/Expect!AQ90)</f>
        <v/>
      </c>
      <c r="AR90" t="str">
        <f>IF('CHI² deux variables'!AR87="","",(('CHI² deux variables'!AR87-Expect!AR90)^2)/Expect!AR90)</f>
        <v/>
      </c>
      <c r="AS90" t="str">
        <f>IF('CHI² deux variables'!AS87="","",(('CHI² deux variables'!AS87-Expect!AS90)^2)/Expect!AS90)</f>
        <v/>
      </c>
      <c r="AT90" t="str">
        <f>IF('CHI² deux variables'!AT87="","",(('CHI² deux variables'!AT87-Expect!AT90)^2)/Expect!AT90)</f>
        <v/>
      </c>
      <c r="AU90" t="str">
        <f>IF('CHI² deux variables'!AU87="","",(('CHI² deux variables'!AU87-Expect!AU90)^2)/Expect!AU90)</f>
        <v/>
      </c>
      <c r="AV90" t="str">
        <f>IF('CHI² deux variables'!AV87="","",(('CHI² deux variables'!AV87-Expect!AV90)^2)/Expect!AV90)</f>
        <v/>
      </c>
      <c r="AW90" t="str">
        <f>IF('CHI² deux variables'!AW87="","",(('CHI² deux variables'!AW87-Expect!AW90)^2)/Expect!AW90)</f>
        <v/>
      </c>
      <c r="AX90" t="str">
        <f>IF('CHI² deux variables'!AX87="","",(('CHI² deux variables'!AX87-Expect!AX90)^2)/Expect!AX90)</f>
        <v/>
      </c>
      <c r="AY90" t="str">
        <f>IF('CHI² deux variables'!AY87="","",(('CHI² deux variables'!AY87-Expect!AY90)^2)/Expect!AY90)</f>
        <v/>
      </c>
      <c r="AZ90" t="s">
        <v>675</v>
      </c>
    </row>
    <row r="91" spans="1:52" x14ac:dyDescent="0.25">
      <c r="A91" t="s">
        <v>145</v>
      </c>
      <c r="B91" t="str">
        <f>IF('CHI² deux variables'!B88="","",(('CHI² deux variables'!B88-Expect!B91)^2)/Expect!B91)</f>
        <v/>
      </c>
      <c r="C91" t="str">
        <f>IF('CHI² deux variables'!C88="","",(('CHI² deux variables'!C88-Expect!C91)^2)/Expect!C91)</f>
        <v/>
      </c>
      <c r="D91" t="str">
        <f>IF('CHI² deux variables'!D88="","",(('CHI² deux variables'!D88-Expect!D91)^2)/Expect!D91)</f>
        <v/>
      </c>
      <c r="E91" t="str">
        <f>IF('CHI² deux variables'!E88="","",(('CHI² deux variables'!E88-Expect!E91)^2)/Expect!E91)</f>
        <v/>
      </c>
      <c r="F91" t="str">
        <f>IF('CHI² deux variables'!F88="","",(('CHI² deux variables'!F88-Expect!F91)^2)/Expect!F91)</f>
        <v/>
      </c>
      <c r="G91" t="str">
        <f>IF('CHI² deux variables'!G88="","",(('CHI² deux variables'!G88-Expect!G91)^2)/Expect!G91)</f>
        <v/>
      </c>
      <c r="H91" t="str">
        <f>IF('CHI² deux variables'!H88="","",(('CHI² deux variables'!H88-Expect!H91)^2)/Expect!H91)</f>
        <v/>
      </c>
      <c r="I91" t="str">
        <f>IF('CHI² deux variables'!I88="","",(('CHI² deux variables'!I88-Expect!I91)^2)/Expect!I91)</f>
        <v/>
      </c>
      <c r="J91" t="str">
        <f>IF('CHI² deux variables'!J88="","",(('CHI² deux variables'!J88-Expect!J91)^2)/Expect!J91)</f>
        <v/>
      </c>
      <c r="K91" t="str">
        <f>IF('CHI² deux variables'!K88="","",(('CHI² deux variables'!K88-Expect!K91)^2)/Expect!K91)</f>
        <v/>
      </c>
      <c r="L91" t="str">
        <f>IF('CHI² deux variables'!L88="","",(('CHI² deux variables'!L88-Expect!L91)^2)/Expect!L91)</f>
        <v/>
      </c>
      <c r="M91" t="str">
        <f>IF('CHI² deux variables'!M88="","",(('CHI² deux variables'!M88-Expect!M91)^2)/Expect!M91)</f>
        <v/>
      </c>
      <c r="N91" t="str">
        <f>IF('CHI² deux variables'!N88="","",(('CHI² deux variables'!N88-Expect!N91)^2)/Expect!N91)</f>
        <v/>
      </c>
      <c r="O91" t="str">
        <f>IF('CHI² deux variables'!O88="","",(('CHI² deux variables'!O88-Expect!O91)^2)/Expect!O91)</f>
        <v/>
      </c>
      <c r="P91" t="str">
        <f>IF('CHI² deux variables'!P88="","",(('CHI² deux variables'!P88-Expect!P91)^2)/Expect!P91)</f>
        <v/>
      </c>
      <c r="Q91" t="str">
        <f>IF('CHI² deux variables'!Q88="","",(('CHI² deux variables'!Q88-Expect!Q91)^2)/Expect!Q91)</f>
        <v/>
      </c>
      <c r="R91" t="str">
        <f>IF('CHI² deux variables'!R88="","",(('CHI² deux variables'!R88-Expect!R91)^2)/Expect!R91)</f>
        <v/>
      </c>
      <c r="S91" t="str">
        <f>IF('CHI² deux variables'!S88="","",(('CHI² deux variables'!S88-Expect!S91)^2)/Expect!S91)</f>
        <v/>
      </c>
      <c r="T91" t="str">
        <f>IF('CHI² deux variables'!T88="","",(('CHI² deux variables'!T88-Expect!T91)^2)/Expect!T91)</f>
        <v/>
      </c>
      <c r="U91" t="str">
        <f>IF('CHI² deux variables'!U88="","",(('CHI² deux variables'!U88-Expect!U91)^2)/Expect!U91)</f>
        <v/>
      </c>
      <c r="V91" t="str">
        <f>IF('CHI² deux variables'!V88="","",(('CHI² deux variables'!V88-Expect!V91)^2)/Expect!V91)</f>
        <v/>
      </c>
      <c r="W91" t="str">
        <f>IF('CHI² deux variables'!W88="","",(('CHI² deux variables'!W88-Expect!W91)^2)/Expect!W91)</f>
        <v/>
      </c>
      <c r="X91" t="str">
        <f>IF('CHI² deux variables'!X88="","",(('CHI² deux variables'!X88-Expect!X91)^2)/Expect!X91)</f>
        <v/>
      </c>
      <c r="Y91" t="str">
        <f>IF('CHI² deux variables'!Y88="","",(('CHI² deux variables'!Y88-Expect!Y91)^2)/Expect!Y91)</f>
        <v/>
      </c>
      <c r="Z91" t="str">
        <f>IF('CHI² deux variables'!Z88="","",(('CHI² deux variables'!Z88-Expect!Z91)^2)/Expect!Z91)</f>
        <v/>
      </c>
      <c r="AA91" t="str">
        <f>IF('CHI² deux variables'!AA88="","",(('CHI² deux variables'!AA88-Expect!AA91)^2)/Expect!AA91)</f>
        <v/>
      </c>
      <c r="AB91" t="str">
        <f>IF('CHI² deux variables'!AB88="","",(('CHI² deux variables'!AB88-Expect!AB91)^2)/Expect!AB91)</f>
        <v/>
      </c>
      <c r="AC91" t="str">
        <f>IF('CHI² deux variables'!AC88="","",(('CHI² deux variables'!AC88-Expect!AC91)^2)/Expect!AC91)</f>
        <v/>
      </c>
      <c r="AD91" t="str">
        <f>IF('CHI² deux variables'!AD88="","",(('CHI² deux variables'!AD88-Expect!AD91)^2)/Expect!AD91)</f>
        <v/>
      </c>
      <c r="AE91" t="str">
        <f>IF('CHI² deux variables'!AE88="","",(('CHI² deux variables'!AE88-Expect!AE91)^2)/Expect!AE91)</f>
        <v/>
      </c>
      <c r="AF91" t="str">
        <f>IF('CHI² deux variables'!AF88="","",(('CHI² deux variables'!AF88-Expect!AF91)^2)/Expect!AF91)</f>
        <v/>
      </c>
      <c r="AG91" t="str">
        <f>IF('CHI² deux variables'!AG88="","",(('CHI² deux variables'!AG88-Expect!AG91)^2)/Expect!AG91)</f>
        <v/>
      </c>
      <c r="AH91" t="str">
        <f>IF('CHI² deux variables'!AH88="","",(('CHI² deux variables'!AH88-Expect!AH91)^2)/Expect!AH91)</f>
        <v/>
      </c>
      <c r="AI91" t="str">
        <f>IF('CHI² deux variables'!AI88="","",(('CHI² deux variables'!AI88-Expect!AI91)^2)/Expect!AI91)</f>
        <v/>
      </c>
      <c r="AJ91" t="str">
        <f>IF('CHI² deux variables'!AJ88="","",(('CHI² deux variables'!AJ88-Expect!AJ91)^2)/Expect!AJ91)</f>
        <v/>
      </c>
      <c r="AK91" t="str">
        <f>IF('CHI² deux variables'!AK88="","",(('CHI² deux variables'!AK88-Expect!AK91)^2)/Expect!AK91)</f>
        <v/>
      </c>
      <c r="AL91" t="str">
        <f>IF('CHI² deux variables'!AL88="","",(('CHI² deux variables'!AL88-Expect!AL91)^2)/Expect!AL91)</f>
        <v/>
      </c>
      <c r="AM91" t="str">
        <f>IF('CHI² deux variables'!AM88="","",(('CHI² deux variables'!AM88-Expect!AM91)^2)/Expect!AM91)</f>
        <v/>
      </c>
      <c r="AN91" t="str">
        <f>IF('CHI² deux variables'!AN88="","",(('CHI² deux variables'!AN88-Expect!AN91)^2)/Expect!AN91)</f>
        <v/>
      </c>
      <c r="AO91" t="str">
        <f>IF('CHI² deux variables'!AO88="","",(('CHI² deux variables'!AO88-Expect!AO91)^2)/Expect!AO91)</f>
        <v/>
      </c>
      <c r="AP91" t="str">
        <f>IF('CHI² deux variables'!AP88="","",(('CHI² deux variables'!AP88-Expect!AP91)^2)/Expect!AP91)</f>
        <v/>
      </c>
      <c r="AQ91" t="str">
        <f>IF('CHI² deux variables'!AQ88="","",(('CHI² deux variables'!AQ88-Expect!AQ91)^2)/Expect!AQ91)</f>
        <v/>
      </c>
      <c r="AR91" t="str">
        <f>IF('CHI² deux variables'!AR88="","",(('CHI² deux variables'!AR88-Expect!AR91)^2)/Expect!AR91)</f>
        <v/>
      </c>
      <c r="AS91" t="str">
        <f>IF('CHI² deux variables'!AS88="","",(('CHI² deux variables'!AS88-Expect!AS91)^2)/Expect!AS91)</f>
        <v/>
      </c>
      <c r="AT91" t="str">
        <f>IF('CHI² deux variables'!AT88="","",(('CHI² deux variables'!AT88-Expect!AT91)^2)/Expect!AT91)</f>
        <v/>
      </c>
      <c r="AU91" t="str">
        <f>IF('CHI² deux variables'!AU88="","",(('CHI² deux variables'!AU88-Expect!AU91)^2)/Expect!AU91)</f>
        <v/>
      </c>
      <c r="AV91" t="str">
        <f>IF('CHI² deux variables'!AV88="","",(('CHI² deux variables'!AV88-Expect!AV91)^2)/Expect!AV91)</f>
        <v/>
      </c>
      <c r="AW91" t="str">
        <f>IF('CHI² deux variables'!AW88="","",(('CHI² deux variables'!AW88-Expect!AW91)^2)/Expect!AW91)</f>
        <v/>
      </c>
      <c r="AX91" t="str">
        <f>IF('CHI² deux variables'!AX88="","",(('CHI² deux variables'!AX88-Expect!AX91)^2)/Expect!AX91)</f>
        <v/>
      </c>
      <c r="AY91" t="str">
        <f>IF('CHI² deux variables'!AY88="","",(('CHI² deux variables'!AY88-Expect!AY91)^2)/Expect!AY91)</f>
        <v/>
      </c>
      <c r="AZ91" t="s">
        <v>675</v>
      </c>
    </row>
    <row r="92" spans="1:52" x14ac:dyDescent="0.25">
      <c r="A92" t="s">
        <v>146</v>
      </c>
      <c r="B92" t="str">
        <f>IF('CHI² deux variables'!B89="","",(('CHI² deux variables'!B89-Expect!B92)^2)/Expect!B92)</f>
        <v/>
      </c>
      <c r="C92" t="str">
        <f>IF('CHI² deux variables'!C89="","",(('CHI² deux variables'!C89-Expect!C92)^2)/Expect!C92)</f>
        <v/>
      </c>
      <c r="D92" t="str">
        <f>IF('CHI² deux variables'!D89="","",(('CHI² deux variables'!D89-Expect!D92)^2)/Expect!D92)</f>
        <v/>
      </c>
      <c r="E92" t="str">
        <f>IF('CHI² deux variables'!E89="","",(('CHI² deux variables'!E89-Expect!E92)^2)/Expect!E92)</f>
        <v/>
      </c>
      <c r="F92" t="str">
        <f>IF('CHI² deux variables'!F89="","",(('CHI² deux variables'!F89-Expect!F92)^2)/Expect!F92)</f>
        <v/>
      </c>
      <c r="G92" t="str">
        <f>IF('CHI² deux variables'!G89="","",(('CHI² deux variables'!G89-Expect!G92)^2)/Expect!G92)</f>
        <v/>
      </c>
      <c r="H92" t="str">
        <f>IF('CHI² deux variables'!H89="","",(('CHI² deux variables'!H89-Expect!H92)^2)/Expect!H92)</f>
        <v/>
      </c>
      <c r="I92" t="str">
        <f>IF('CHI² deux variables'!I89="","",(('CHI² deux variables'!I89-Expect!I92)^2)/Expect!I92)</f>
        <v/>
      </c>
      <c r="J92" t="str">
        <f>IF('CHI² deux variables'!J89="","",(('CHI² deux variables'!J89-Expect!J92)^2)/Expect!J92)</f>
        <v/>
      </c>
      <c r="K92" t="str">
        <f>IF('CHI² deux variables'!K89="","",(('CHI² deux variables'!K89-Expect!K92)^2)/Expect!K92)</f>
        <v/>
      </c>
      <c r="L92" t="str">
        <f>IF('CHI² deux variables'!L89="","",(('CHI² deux variables'!L89-Expect!L92)^2)/Expect!L92)</f>
        <v/>
      </c>
      <c r="M92" t="str">
        <f>IF('CHI² deux variables'!M89="","",(('CHI² deux variables'!M89-Expect!M92)^2)/Expect!M92)</f>
        <v/>
      </c>
      <c r="N92" t="str">
        <f>IF('CHI² deux variables'!N89="","",(('CHI² deux variables'!N89-Expect!N92)^2)/Expect!N92)</f>
        <v/>
      </c>
      <c r="O92" t="str">
        <f>IF('CHI² deux variables'!O89="","",(('CHI² deux variables'!O89-Expect!O92)^2)/Expect!O92)</f>
        <v/>
      </c>
      <c r="P92" t="str">
        <f>IF('CHI² deux variables'!P89="","",(('CHI² deux variables'!P89-Expect!P92)^2)/Expect!P92)</f>
        <v/>
      </c>
      <c r="Q92" t="str">
        <f>IF('CHI² deux variables'!Q89="","",(('CHI² deux variables'!Q89-Expect!Q92)^2)/Expect!Q92)</f>
        <v/>
      </c>
      <c r="R92" t="str">
        <f>IF('CHI² deux variables'!R89="","",(('CHI² deux variables'!R89-Expect!R92)^2)/Expect!R92)</f>
        <v/>
      </c>
      <c r="S92" t="str">
        <f>IF('CHI² deux variables'!S89="","",(('CHI² deux variables'!S89-Expect!S92)^2)/Expect!S92)</f>
        <v/>
      </c>
      <c r="T92" t="str">
        <f>IF('CHI² deux variables'!T89="","",(('CHI² deux variables'!T89-Expect!T92)^2)/Expect!T92)</f>
        <v/>
      </c>
      <c r="U92" t="str">
        <f>IF('CHI² deux variables'!U89="","",(('CHI² deux variables'!U89-Expect!U92)^2)/Expect!U92)</f>
        <v/>
      </c>
      <c r="V92" t="str">
        <f>IF('CHI² deux variables'!V89="","",(('CHI² deux variables'!V89-Expect!V92)^2)/Expect!V92)</f>
        <v/>
      </c>
      <c r="W92" t="str">
        <f>IF('CHI² deux variables'!W89="","",(('CHI² deux variables'!W89-Expect!W92)^2)/Expect!W92)</f>
        <v/>
      </c>
      <c r="X92" t="str">
        <f>IF('CHI² deux variables'!X89="","",(('CHI² deux variables'!X89-Expect!X92)^2)/Expect!X92)</f>
        <v/>
      </c>
      <c r="Y92" t="str">
        <f>IF('CHI² deux variables'!Y89="","",(('CHI² deux variables'!Y89-Expect!Y92)^2)/Expect!Y92)</f>
        <v/>
      </c>
      <c r="Z92" t="str">
        <f>IF('CHI² deux variables'!Z89="","",(('CHI² deux variables'!Z89-Expect!Z92)^2)/Expect!Z92)</f>
        <v/>
      </c>
      <c r="AA92" t="str">
        <f>IF('CHI² deux variables'!AA89="","",(('CHI² deux variables'!AA89-Expect!AA92)^2)/Expect!AA92)</f>
        <v/>
      </c>
      <c r="AB92" t="str">
        <f>IF('CHI² deux variables'!AB89="","",(('CHI² deux variables'!AB89-Expect!AB92)^2)/Expect!AB92)</f>
        <v/>
      </c>
      <c r="AC92" t="str">
        <f>IF('CHI² deux variables'!AC89="","",(('CHI² deux variables'!AC89-Expect!AC92)^2)/Expect!AC92)</f>
        <v/>
      </c>
      <c r="AD92" t="str">
        <f>IF('CHI² deux variables'!AD89="","",(('CHI² deux variables'!AD89-Expect!AD92)^2)/Expect!AD92)</f>
        <v/>
      </c>
      <c r="AE92" t="str">
        <f>IF('CHI² deux variables'!AE89="","",(('CHI² deux variables'!AE89-Expect!AE92)^2)/Expect!AE92)</f>
        <v/>
      </c>
      <c r="AF92" t="str">
        <f>IF('CHI² deux variables'!AF89="","",(('CHI² deux variables'!AF89-Expect!AF92)^2)/Expect!AF92)</f>
        <v/>
      </c>
      <c r="AG92" t="str">
        <f>IF('CHI² deux variables'!AG89="","",(('CHI² deux variables'!AG89-Expect!AG92)^2)/Expect!AG92)</f>
        <v/>
      </c>
      <c r="AH92" t="str">
        <f>IF('CHI² deux variables'!AH89="","",(('CHI² deux variables'!AH89-Expect!AH92)^2)/Expect!AH92)</f>
        <v/>
      </c>
      <c r="AI92" t="str">
        <f>IF('CHI² deux variables'!AI89="","",(('CHI² deux variables'!AI89-Expect!AI92)^2)/Expect!AI92)</f>
        <v/>
      </c>
      <c r="AJ92" t="str">
        <f>IF('CHI² deux variables'!AJ89="","",(('CHI² deux variables'!AJ89-Expect!AJ92)^2)/Expect!AJ92)</f>
        <v/>
      </c>
      <c r="AK92" t="str">
        <f>IF('CHI² deux variables'!AK89="","",(('CHI² deux variables'!AK89-Expect!AK92)^2)/Expect!AK92)</f>
        <v/>
      </c>
      <c r="AL92" t="str">
        <f>IF('CHI² deux variables'!AL89="","",(('CHI² deux variables'!AL89-Expect!AL92)^2)/Expect!AL92)</f>
        <v/>
      </c>
      <c r="AM92" t="str">
        <f>IF('CHI² deux variables'!AM89="","",(('CHI² deux variables'!AM89-Expect!AM92)^2)/Expect!AM92)</f>
        <v/>
      </c>
      <c r="AN92" t="str">
        <f>IF('CHI² deux variables'!AN89="","",(('CHI² deux variables'!AN89-Expect!AN92)^2)/Expect!AN92)</f>
        <v/>
      </c>
      <c r="AO92" t="str">
        <f>IF('CHI² deux variables'!AO89="","",(('CHI² deux variables'!AO89-Expect!AO92)^2)/Expect!AO92)</f>
        <v/>
      </c>
      <c r="AP92" t="str">
        <f>IF('CHI² deux variables'!AP89="","",(('CHI² deux variables'!AP89-Expect!AP92)^2)/Expect!AP92)</f>
        <v/>
      </c>
      <c r="AQ92" t="str">
        <f>IF('CHI² deux variables'!AQ89="","",(('CHI² deux variables'!AQ89-Expect!AQ92)^2)/Expect!AQ92)</f>
        <v/>
      </c>
      <c r="AR92" t="str">
        <f>IF('CHI² deux variables'!AR89="","",(('CHI² deux variables'!AR89-Expect!AR92)^2)/Expect!AR92)</f>
        <v/>
      </c>
      <c r="AS92" t="str">
        <f>IF('CHI² deux variables'!AS89="","",(('CHI² deux variables'!AS89-Expect!AS92)^2)/Expect!AS92)</f>
        <v/>
      </c>
      <c r="AT92" t="str">
        <f>IF('CHI² deux variables'!AT89="","",(('CHI² deux variables'!AT89-Expect!AT92)^2)/Expect!AT92)</f>
        <v/>
      </c>
      <c r="AU92" t="str">
        <f>IF('CHI² deux variables'!AU89="","",(('CHI² deux variables'!AU89-Expect!AU92)^2)/Expect!AU92)</f>
        <v/>
      </c>
      <c r="AV92" t="str">
        <f>IF('CHI² deux variables'!AV89="","",(('CHI² deux variables'!AV89-Expect!AV92)^2)/Expect!AV92)</f>
        <v/>
      </c>
      <c r="AW92" t="str">
        <f>IF('CHI² deux variables'!AW89="","",(('CHI² deux variables'!AW89-Expect!AW92)^2)/Expect!AW92)</f>
        <v/>
      </c>
      <c r="AX92" t="str">
        <f>IF('CHI² deux variables'!AX89="","",(('CHI² deux variables'!AX89-Expect!AX92)^2)/Expect!AX92)</f>
        <v/>
      </c>
      <c r="AY92" t="str">
        <f>IF('CHI² deux variables'!AY89="","",(('CHI² deux variables'!AY89-Expect!AY92)^2)/Expect!AY92)</f>
        <v/>
      </c>
      <c r="AZ92" t="s">
        <v>675</v>
      </c>
    </row>
    <row r="93" spans="1:52" x14ac:dyDescent="0.25">
      <c r="A93" t="s">
        <v>147</v>
      </c>
      <c r="B93" t="str">
        <f>IF('CHI² deux variables'!B90="","",(('CHI² deux variables'!B90-Expect!B93)^2)/Expect!B93)</f>
        <v/>
      </c>
      <c r="C93" t="str">
        <f>IF('CHI² deux variables'!C90="","",(('CHI² deux variables'!C90-Expect!C93)^2)/Expect!C93)</f>
        <v/>
      </c>
      <c r="D93" t="str">
        <f>IF('CHI² deux variables'!D90="","",(('CHI² deux variables'!D90-Expect!D93)^2)/Expect!D93)</f>
        <v/>
      </c>
      <c r="E93" t="str">
        <f>IF('CHI² deux variables'!E90="","",(('CHI² deux variables'!E90-Expect!E93)^2)/Expect!E93)</f>
        <v/>
      </c>
      <c r="F93" t="str">
        <f>IF('CHI² deux variables'!F90="","",(('CHI² deux variables'!F90-Expect!F93)^2)/Expect!F93)</f>
        <v/>
      </c>
      <c r="G93" t="str">
        <f>IF('CHI² deux variables'!G90="","",(('CHI² deux variables'!G90-Expect!G93)^2)/Expect!G93)</f>
        <v/>
      </c>
      <c r="H93" t="str">
        <f>IF('CHI² deux variables'!H90="","",(('CHI² deux variables'!H90-Expect!H93)^2)/Expect!H93)</f>
        <v/>
      </c>
      <c r="I93" t="str">
        <f>IF('CHI² deux variables'!I90="","",(('CHI² deux variables'!I90-Expect!I93)^2)/Expect!I93)</f>
        <v/>
      </c>
      <c r="J93" t="str">
        <f>IF('CHI² deux variables'!J90="","",(('CHI² deux variables'!J90-Expect!J93)^2)/Expect!J93)</f>
        <v/>
      </c>
      <c r="K93" t="str">
        <f>IF('CHI² deux variables'!K90="","",(('CHI² deux variables'!K90-Expect!K93)^2)/Expect!K93)</f>
        <v/>
      </c>
      <c r="L93" t="str">
        <f>IF('CHI² deux variables'!L90="","",(('CHI² deux variables'!L90-Expect!L93)^2)/Expect!L93)</f>
        <v/>
      </c>
      <c r="M93" t="str">
        <f>IF('CHI² deux variables'!M90="","",(('CHI² deux variables'!M90-Expect!M93)^2)/Expect!M93)</f>
        <v/>
      </c>
      <c r="N93" t="str">
        <f>IF('CHI² deux variables'!N90="","",(('CHI² deux variables'!N90-Expect!N93)^2)/Expect!N93)</f>
        <v/>
      </c>
      <c r="O93" t="str">
        <f>IF('CHI² deux variables'!O90="","",(('CHI² deux variables'!O90-Expect!O93)^2)/Expect!O93)</f>
        <v/>
      </c>
      <c r="P93" t="str">
        <f>IF('CHI² deux variables'!P90="","",(('CHI² deux variables'!P90-Expect!P93)^2)/Expect!P93)</f>
        <v/>
      </c>
      <c r="Q93" t="str">
        <f>IF('CHI² deux variables'!Q90="","",(('CHI² deux variables'!Q90-Expect!Q93)^2)/Expect!Q93)</f>
        <v/>
      </c>
      <c r="R93" t="str">
        <f>IF('CHI² deux variables'!R90="","",(('CHI² deux variables'!R90-Expect!R93)^2)/Expect!R93)</f>
        <v/>
      </c>
      <c r="S93" t="str">
        <f>IF('CHI² deux variables'!S90="","",(('CHI² deux variables'!S90-Expect!S93)^2)/Expect!S93)</f>
        <v/>
      </c>
      <c r="T93" t="str">
        <f>IF('CHI² deux variables'!T90="","",(('CHI² deux variables'!T90-Expect!T93)^2)/Expect!T93)</f>
        <v/>
      </c>
      <c r="U93" t="str">
        <f>IF('CHI² deux variables'!U90="","",(('CHI² deux variables'!U90-Expect!U93)^2)/Expect!U93)</f>
        <v/>
      </c>
      <c r="V93" t="str">
        <f>IF('CHI² deux variables'!V90="","",(('CHI² deux variables'!V90-Expect!V93)^2)/Expect!V93)</f>
        <v/>
      </c>
      <c r="W93" t="str">
        <f>IF('CHI² deux variables'!W90="","",(('CHI² deux variables'!W90-Expect!W93)^2)/Expect!W93)</f>
        <v/>
      </c>
      <c r="X93" t="str">
        <f>IF('CHI² deux variables'!X90="","",(('CHI² deux variables'!X90-Expect!X93)^2)/Expect!X93)</f>
        <v/>
      </c>
      <c r="Y93" t="str">
        <f>IF('CHI² deux variables'!Y90="","",(('CHI² deux variables'!Y90-Expect!Y93)^2)/Expect!Y93)</f>
        <v/>
      </c>
      <c r="Z93" t="str">
        <f>IF('CHI² deux variables'!Z90="","",(('CHI² deux variables'!Z90-Expect!Z93)^2)/Expect!Z93)</f>
        <v/>
      </c>
      <c r="AA93" t="str">
        <f>IF('CHI² deux variables'!AA90="","",(('CHI² deux variables'!AA90-Expect!AA93)^2)/Expect!AA93)</f>
        <v/>
      </c>
      <c r="AB93" t="str">
        <f>IF('CHI² deux variables'!AB90="","",(('CHI² deux variables'!AB90-Expect!AB93)^2)/Expect!AB93)</f>
        <v/>
      </c>
      <c r="AC93" t="str">
        <f>IF('CHI² deux variables'!AC90="","",(('CHI² deux variables'!AC90-Expect!AC93)^2)/Expect!AC93)</f>
        <v/>
      </c>
      <c r="AD93" t="str">
        <f>IF('CHI² deux variables'!AD90="","",(('CHI² deux variables'!AD90-Expect!AD93)^2)/Expect!AD93)</f>
        <v/>
      </c>
      <c r="AE93" t="str">
        <f>IF('CHI² deux variables'!AE90="","",(('CHI² deux variables'!AE90-Expect!AE93)^2)/Expect!AE93)</f>
        <v/>
      </c>
      <c r="AF93" t="str">
        <f>IF('CHI² deux variables'!AF90="","",(('CHI² deux variables'!AF90-Expect!AF93)^2)/Expect!AF93)</f>
        <v/>
      </c>
      <c r="AG93" t="str">
        <f>IF('CHI² deux variables'!AG90="","",(('CHI² deux variables'!AG90-Expect!AG93)^2)/Expect!AG93)</f>
        <v/>
      </c>
      <c r="AH93" t="str">
        <f>IF('CHI² deux variables'!AH90="","",(('CHI² deux variables'!AH90-Expect!AH93)^2)/Expect!AH93)</f>
        <v/>
      </c>
      <c r="AI93" t="str">
        <f>IF('CHI² deux variables'!AI90="","",(('CHI² deux variables'!AI90-Expect!AI93)^2)/Expect!AI93)</f>
        <v/>
      </c>
      <c r="AJ93" t="str">
        <f>IF('CHI² deux variables'!AJ90="","",(('CHI² deux variables'!AJ90-Expect!AJ93)^2)/Expect!AJ93)</f>
        <v/>
      </c>
      <c r="AK93" t="str">
        <f>IF('CHI² deux variables'!AK90="","",(('CHI² deux variables'!AK90-Expect!AK93)^2)/Expect!AK93)</f>
        <v/>
      </c>
      <c r="AL93" t="str">
        <f>IF('CHI² deux variables'!AL90="","",(('CHI² deux variables'!AL90-Expect!AL93)^2)/Expect!AL93)</f>
        <v/>
      </c>
      <c r="AM93" t="str">
        <f>IF('CHI² deux variables'!AM90="","",(('CHI² deux variables'!AM90-Expect!AM93)^2)/Expect!AM93)</f>
        <v/>
      </c>
      <c r="AN93" t="str">
        <f>IF('CHI² deux variables'!AN90="","",(('CHI² deux variables'!AN90-Expect!AN93)^2)/Expect!AN93)</f>
        <v/>
      </c>
      <c r="AO93" t="str">
        <f>IF('CHI² deux variables'!AO90="","",(('CHI² deux variables'!AO90-Expect!AO93)^2)/Expect!AO93)</f>
        <v/>
      </c>
      <c r="AP93" t="str">
        <f>IF('CHI² deux variables'!AP90="","",(('CHI² deux variables'!AP90-Expect!AP93)^2)/Expect!AP93)</f>
        <v/>
      </c>
      <c r="AQ93" t="str">
        <f>IF('CHI² deux variables'!AQ90="","",(('CHI² deux variables'!AQ90-Expect!AQ93)^2)/Expect!AQ93)</f>
        <v/>
      </c>
      <c r="AR93" t="str">
        <f>IF('CHI² deux variables'!AR90="","",(('CHI² deux variables'!AR90-Expect!AR93)^2)/Expect!AR93)</f>
        <v/>
      </c>
      <c r="AS93" t="str">
        <f>IF('CHI² deux variables'!AS90="","",(('CHI² deux variables'!AS90-Expect!AS93)^2)/Expect!AS93)</f>
        <v/>
      </c>
      <c r="AT93" t="str">
        <f>IF('CHI² deux variables'!AT90="","",(('CHI² deux variables'!AT90-Expect!AT93)^2)/Expect!AT93)</f>
        <v/>
      </c>
      <c r="AU93" t="str">
        <f>IF('CHI² deux variables'!AU90="","",(('CHI² deux variables'!AU90-Expect!AU93)^2)/Expect!AU93)</f>
        <v/>
      </c>
      <c r="AV93" t="str">
        <f>IF('CHI² deux variables'!AV90="","",(('CHI² deux variables'!AV90-Expect!AV93)^2)/Expect!AV93)</f>
        <v/>
      </c>
      <c r="AW93" t="str">
        <f>IF('CHI² deux variables'!AW90="","",(('CHI² deux variables'!AW90-Expect!AW93)^2)/Expect!AW93)</f>
        <v/>
      </c>
      <c r="AX93" t="str">
        <f>IF('CHI² deux variables'!AX90="","",(('CHI² deux variables'!AX90-Expect!AX93)^2)/Expect!AX93)</f>
        <v/>
      </c>
      <c r="AY93" t="str">
        <f>IF('CHI² deux variables'!AY90="","",(('CHI² deux variables'!AY90-Expect!AY93)^2)/Expect!AY93)</f>
        <v/>
      </c>
      <c r="AZ93" t="s">
        <v>675</v>
      </c>
    </row>
    <row r="94" spans="1:52" x14ac:dyDescent="0.25">
      <c r="A94" t="s">
        <v>148</v>
      </c>
      <c r="B94" t="str">
        <f>IF('CHI² deux variables'!B91="","",(('CHI² deux variables'!B91-Expect!B94)^2)/Expect!B94)</f>
        <v/>
      </c>
      <c r="C94" t="str">
        <f>IF('CHI² deux variables'!C91="","",(('CHI² deux variables'!C91-Expect!C94)^2)/Expect!C94)</f>
        <v/>
      </c>
      <c r="D94" t="str">
        <f>IF('CHI² deux variables'!D91="","",(('CHI² deux variables'!D91-Expect!D94)^2)/Expect!D94)</f>
        <v/>
      </c>
      <c r="E94" t="str">
        <f>IF('CHI² deux variables'!E91="","",(('CHI² deux variables'!E91-Expect!E94)^2)/Expect!E94)</f>
        <v/>
      </c>
      <c r="F94" t="str">
        <f>IF('CHI² deux variables'!F91="","",(('CHI² deux variables'!F91-Expect!F94)^2)/Expect!F94)</f>
        <v/>
      </c>
      <c r="G94" t="str">
        <f>IF('CHI² deux variables'!G91="","",(('CHI² deux variables'!G91-Expect!G94)^2)/Expect!G94)</f>
        <v/>
      </c>
      <c r="H94" t="str">
        <f>IF('CHI² deux variables'!H91="","",(('CHI² deux variables'!H91-Expect!H94)^2)/Expect!H94)</f>
        <v/>
      </c>
      <c r="I94" t="str">
        <f>IF('CHI² deux variables'!I91="","",(('CHI² deux variables'!I91-Expect!I94)^2)/Expect!I94)</f>
        <v/>
      </c>
      <c r="J94" t="str">
        <f>IF('CHI² deux variables'!J91="","",(('CHI² deux variables'!J91-Expect!J94)^2)/Expect!J94)</f>
        <v/>
      </c>
      <c r="K94" t="str">
        <f>IF('CHI² deux variables'!K91="","",(('CHI² deux variables'!K91-Expect!K94)^2)/Expect!K94)</f>
        <v/>
      </c>
      <c r="L94" t="str">
        <f>IF('CHI² deux variables'!L91="","",(('CHI² deux variables'!L91-Expect!L94)^2)/Expect!L94)</f>
        <v/>
      </c>
      <c r="M94" t="str">
        <f>IF('CHI² deux variables'!M91="","",(('CHI² deux variables'!M91-Expect!M94)^2)/Expect!M94)</f>
        <v/>
      </c>
      <c r="N94" t="str">
        <f>IF('CHI² deux variables'!N91="","",(('CHI² deux variables'!N91-Expect!N94)^2)/Expect!N94)</f>
        <v/>
      </c>
      <c r="O94" t="str">
        <f>IF('CHI² deux variables'!O91="","",(('CHI² deux variables'!O91-Expect!O94)^2)/Expect!O94)</f>
        <v/>
      </c>
      <c r="P94" t="str">
        <f>IF('CHI² deux variables'!P91="","",(('CHI² deux variables'!P91-Expect!P94)^2)/Expect!P94)</f>
        <v/>
      </c>
      <c r="Q94" t="str">
        <f>IF('CHI² deux variables'!Q91="","",(('CHI² deux variables'!Q91-Expect!Q94)^2)/Expect!Q94)</f>
        <v/>
      </c>
      <c r="R94" t="str">
        <f>IF('CHI² deux variables'!R91="","",(('CHI² deux variables'!R91-Expect!R94)^2)/Expect!R94)</f>
        <v/>
      </c>
      <c r="S94" t="str">
        <f>IF('CHI² deux variables'!S91="","",(('CHI² deux variables'!S91-Expect!S94)^2)/Expect!S94)</f>
        <v/>
      </c>
      <c r="T94" t="str">
        <f>IF('CHI² deux variables'!T91="","",(('CHI² deux variables'!T91-Expect!T94)^2)/Expect!T94)</f>
        <v/>
      </c>
      <c r="U94" t="str">
        <f>IF('CHI² deux variables'!U91="","",(('CHI² deux variables'!U91-Expect!U94)^2)/Expect!U94)</f>
        <v/>
      </c>
      <c r="V94" t="str">
        <f>IF('CHI² deux variables'!V91="","",(('CHI² deux variables'!V91-Expect!V94)^2)/Expect!V94)</f>
        <v/>
      </c>
      <c r="W94" t="str">
        <f>IF('CHI² deux variables'!W91="","",(('CHI² deux variables'!W91-Expect!W94)^2)/Expect!W94)</f>
        <v/>
      </c>
      <c r="X94" t="str">
        <f>IF('CHI² deux variables'!X91="","",(('CHI² deux variables'!X91-Expect!X94)^2)/Expect!X94)</f>
        <v/>
      </c>
      <c r="Y94" t="str">
        <f>IF('CHI² deux variables'!Y91="","",(('CHI² deux variables'!Y91-Expect!Y94)^2)/Expect!Y94)</f>
        <v/>
      </c>
      <c r="Z94" t="str">
        <f>IF('CHI² deux variables'!Z91="","",(('CHI² deux variables'!Z91-Expect!Z94)^2)/Expect!Z94)</f>
        <v/>
      </c>
      <c r="AA94" t="str">
        <f>IF('CHI² deux variables'!AA91="","",(('CHI² deux variables'!AA91-Expect!AA94)^2)/Expect!AA94)</f>
        <v/>
      </c>
      <c r="AB94" t="str">
        <f>IF('CHI² deux variables'!AB91="","",(('CHI² deux variables'!AB91-Expect!AB94)^2)/Expect!AB94)</f>
        <v/>
      </c>
      <c r="AC94" t="str">
        <f>IF('CHI² deux variables'!AC91="","",(('CHI² deux variables'!AC91-Expect!AC94)^2)/Expect!AC94)</f>
        <v/>
      </c>
      <c r="AD94" t="str">
        <f>IF('CHI² deux variables'!AD91="","",(('CHI² deux variables'!AD91-Expect!AD94)^2)/Expect!AD94)</f>
        <v/>
      </c>
      <c r="AE94" t="str">
        <f>IF('CHI² deux variables'!AE91="","",(('CHI² deux variables'!AE91-Expect!AE94)^2)/Expect!AE94)</f>
        <v/>
      </c>
      <c r="AF94" t="str">
        <f>IF('CHI² deux variables'!AF91="","",(('CHI² deux variables'!AF91-Expect!AF94)^2)/Expect!AF94)</f>
        <v/>
      </c>
      <c r="AG94" t="str">
        <f>IF('CHI² deux variables'!AG91="","",(('CHI² deux variables'!AG91-Expect!AG94)^2)/Expect!AG94)</f>
        <v/>
      </c>
      <c r="AH94" t="str">
        <f>IF('CHI² deux variables'!AH91="","",(('CHI² deux variables'!AH91-Expect!AH94)^2)/Expect!AH94)</f>
        <v/>
      </c>
      <c r="AI94" t="str">
        <f>IF('CHI² deux variables'!AI91="","",(('CHI² deux variables'!AI91-Expect!AI94)^2)/Expect!AI94)</f>
        <v/>
      </c>
      <c r="AJ94" t="str">
        <f>IF('CHI² deux variables'!AJ91="","",(('CHI² deux variables'!AJ91-Expect!AJ94)^2)/Expect!AJ94)</f>
        <v/>
      </c>
      <c r="AK94" t="str">
        <f>IF('CHI² deux variables'!AK91="","",(('CHI² deux variables'!AK91-Expect!AK94)^2)/Expect!AK94)</f>
        <v/>
      </c>
      <c r="AL94" t="str">
        <f>IF('CHI² deux variables'!AL91="","",(('CHI² deux variables'!AL91-Expect!AL94)^2)/Expect!AL94)</f>
        <v/>
      </c>
      <c r="AM94" t="str">
        <f>IF('CHI² deux variables'!AM91="","",(('CHI² deux variables'!AM91-Expect!AM94)^2)/Expect!AM94)</f>
        <v/>
      </c>
      <c r="AN94" t="str">
        <f>IF('CHI² deux variables'!AN91="","",(('CHI² deux variables'!AN91-Expect!AN94)^2)/Expect!AN94)</f>
        <v/>
      </c>
      <c r="AO94" t="str">
        <f>IF('CHI² deux variables'!AO91="","",(('CHI² deux variables'!AO91-Expect!AO94)^2)/Expect!AO94)</f>
        <v/>
      </c>
      <c r="AP94" t="str">
        <f>IF('CHI² deux variables'!AP91="","",(('CHI² deux variables'!AP91-Expect!AP94)^2)/Expect!AP94)</f>
        <v/>
      </c>
      <c r="AQ94" t="str">
        <f>IF('CHI² deux variables'!AQ91="","",(('CHI² deux variables'!AQ91-Expect!AQ94)^2)/Expect!AQ94)</f>
        <v/>
      </c>
      <c r="AR94" t="str">
        <f>IF('CHI² deux variables'!AR91="","",(('CHI² deux variables'!AR91-Expect!AR94)^2)/Expect!AR94)</f>
        <v/>
      </c>
      <c r="AS94" t="str">
        <f>IF('CHI² deux variables'!AS91="","",(('CHI² deux variables'!AS91-Expect!AS94)^2)/Expect!AS94)</f>
        <v/>
      </c>
      <c r="AT94" t="str">
        <f>IF('CHI² deux variables'!AT91="","",(('CHI² deux variables'!AT91-Expect!AT94)^2)/Expect!AT94)</f>
        <v/>
      </c>
      <c r="AU94" t="str">
        <f>IF('CHI² deux variables'!AU91="","",(('CHI² deux variables'!AU91-Expect!AU94)^2)/Expect!AU94)</f>
        <v/>
      </c>
      <c r="AV94" t="str">
        <f>IF('CHI² deux variables'!AV91="","",(('CHI² deux variables'!AV91-Expect!AV94)^2)/Expect!AV94)</f>
        <v/>
      </c>
      <c r="AW94" t="str">
        <f>IF('CHI² deux variables'!AW91="","",(('CHI² deux variables'!AW91-Expect!AW94)^2)/Expect!AW94)</f>
        <v/>
      </c>
      <c r="AX94" t="str">
        <f>IF('CHI² deux variables'!AX91="","",(('CHI² deux variables'!AX91-Expect!AX94)^2)/Expect!AX94)</f>
        <v/>
      </c>
      <c r="AY94" t="str">
        <f>IF('CHI² deux variables'!AY91="","",(('CHI² deux variables'!AY91-Expect!AY94)^2)/Expect!AY94)</f>
        <v/>
      </c>
      <c r="AZ94" t="s">
        <v>675</v>
      </c>
    </row>
    <row r="95" spans="1:52" x14ac:dyDescent="0.25">
      <c r="A95" t="s">
        <v>149</v>
      </c>
      <c r="B95" t="str">
        <f>IF('CHI² deux variables'!B92="","",(('CHI² deux variables'!B92-Expect!B95)^2)/Expect!B95)</f>
        <v/>
      </c>
      <c r="C95" t="str">
        <f>IF('CHI² deux variables'!C92="","",(('CHI² deux variables'!C92-Expect!C95)^2)/Expect!C95)</f>
        <v/>
      </c>
      <c r="D95" t="str">
        <f>IF('CHI² deux variables'!D92="","",(('CHI² deux variables'!D92-Expect!D95)^2)/Expect!D95)</f>
        <v/>
      </c>
      <c r="E95" t="str">
        <f>IF('CHI² deux variables'!E92="","",(('CHI² deux variables'!E92-Expect!E95)^2)/Expect!E95)</f>
        <v/>
      </c>
      <c r="F95" t="str">
        <f>IF('CHI² deux variables'!F92="","",(('CHI² deux variables'!F92-Expect!F95)^2)/Expect!F95)</f>
        <v/>
      </c>
      <c r="G95" t="str">
        <f>IF('CHI² deux variables'!G92="","",(('CHI² deux variables'!G92-Expect!G95)^2)/Expect!G95)</f>
        <v/>
      </c>
      <c r="H95" t="str">
        <f>IF('CHI² deux variables'!H92="","",(('CHI² deux variables'!H92-Expect!H95)^2)/Expect!H95)</f>
        <v/>
      </c>
      <c r="I95" t="str">
        <f>IF('CHI² deux variables'!I92="","",(('CHI² deux variables'!I92-Expect!I95)^2)/Expect!I95)</f>
        <v/>
      </c>
      <c r="J95" t="str">
        <f>IF('CHI² deux variables'!J92="","",(('CHI² deux variables'!J92-Expect!J95)^2)/Expect!J95)</f>
        <v/>
      </c>
      <c r="K95" t="str">
        <f>IF('CHI² deux variables'!K92="","",(('CHI² deux variables'!K92-Expect!K95)^2)/Expect!K95)</f>
        <v/>
      </c>
      <c r="L95" t="str">
        <f>IF('CHI² deux variables'!L92="","",(('CHI² deux variables'!L92-Expect!L95)^2)/Expect!L95)</f>
        <v/>
      </c>
      <c r="M95" t="str">
        <f>IF('CHI² deux variables'!M92="","",(('CHI² deux variables'!M92-Expect!M95)^2)/Expect!M95)</f>
        <v/>
      </c>
      <c r="N95" t="str">
        <f>IF('CHI² deux variables'!N92="","",(('CHI² deux variables'!N92-Expect!N95)^2)/Expect!N95)</f>
        <v/>
      </c>
      <c r="O95" t="str">
        <f>IF('CHI² deux variables'!O92="","",(('CHI² deux variables'!O92-Expect!O95)^2)/Expect!O95)</f>
        <v/>
      </c>
      <c r="P95" t="str">
        <f>IF('CHI² deux variables'!P92="","",(('CHI² deux variables'!P92-Expect!P95)^2)/Expect!P95)</f>
        <v/>
      </c>
      <c r="Q95" t="str">
        <f>IF('CHI² deux variables'!Q92="","",(('CHI² deux variables'!Q92-Expect!Q95)^2)/Expect!Q95)</f>
        <v/>
      </c>
      <c r="R95" t="str">
        <f>IF('CHI² deux variables'!R92="","",(('CHI² deux variables'!R92-Expect!R95)^2)/Expect!R95)</f>
        <v/>
      </c>
      <c r="S95" t="str">
        <f>IF('CHI² deux variables'!S92="","",(('CHI² deux variables'!S92-Expect!S95)^2)/Expect!S95)</f>
        <v/>
      </c>
      <c r="T95" t="str">
        <f>IF('CHI² deux variables'!T92="","",(('CHI² deux variables'!T92-Expect!T95)^2)/Expect!T95)</f>
        <v/>
      </c>
      <c r="U95" t="str">
        <f>IF('CHI² deux variables'!U92="","",(('CHI² deux variables'!U92-Expect!U95)^2)/Expect!U95)</f>
        <v/>
      </c>
      <c r="V95" t="str">
        <f>IF('CHI² deux variables'!V92="","",(('CHI² deux variables'!V92-Expect!V95)^2)/Expect!V95)</f>
        <v/>
      </c>
      <c r="W95" t="str">
        <f>IF('CHI² deux variables'!W92="","",(('CHI² deux variables'!W92-Expect!W95)^2)/Expect!W95)</f>
        <v/>
      </c>
      <c r="X95" t="str">
        <f>IF('CHI² deux variables'!X92="","",(('CHI² deux variables'!X92-Expect!X95)^2)/Expect!X95)</f>
        <v/>
      </c>
      <c r="Y95" t="str">
        <f>IF('CHI² deux variables'!Y92="","",(('CHI² deux variables'!Y92-Expect!Y95)^2)/Expect!Y95)</f>
        <v/>
      </c>
      <c r="Z95" t="str">
        <f>IF('CHI² deux variables'!Z92="","",(('CHI² deux variables'!Z92-Expect!Z95)^2)/Expect!Z95)</f>
        <v/>
      </c>
      <c r="AA95" t="str">
        <f>IF('CHI² deux variables'!AA92="","",(('CHI² deux variables'!AA92-Expect!AA95)^2)/Expect!AA95)</f>
        <v/>
      </c>
      <c r="AB95" t="str">
        <f>IF('CHI² deux variables'!AB92="","",(('CHI² deux variables'!AB92-Expect!AB95)^2)/Expect!AB95)</f>
        <v/>
      </c>
      <c r="AC95" t="str">
        <f>IF('CHI² deux variables'!AC92="","",(('CHI² deux variables'!AC92-Expect!AC95)^2)/Expect!AC95)</f>
        <v/>
      </c>
      <c r="AD95" t="str">
        <f>IF('CHI² deux variables'!AD92="","",(('CHI² deux variables'!AD92-Expect!AD95)^2)/Expect!AD95)</f>
        <v/>
      </c>
      <c r="AE95" t="str">
        <f>IF('CHI² deux variables'!AE92="","",(('CHI² deux variables'!AE92-Expect!AE95)^2)/Expect!AE95)</f>
        <v/>
      </c>
      <c r="AF95" t="str">
        <f>IF('CHI² deux variables'!AF92="","",(('CHI² deux variables'!AF92-Expect!AF95)^2)/Expect!AF95)</f>
        <v/>
      </c>
      <c r="AG95" t="str">
        <f>IF('CHI² deux variables'!AG92="","",(('CHI² deux variables'!AG92-Expect!AG95)^2)/Expect!AG95)</f>
        <v/>
      </c>
      <c r="AH95" t="str">
        <f>IF('CHI² deux variables'!AH92="","",(('CHI² deux variables'!AH92-Expect!AH95)^2)/Expect!AH95)</f>
        <v/>
      </c>
      <c r="AI95" t="str">
        <f>IF('CHI² deux variables'!AI92="","",(('CHI² deux variables'!AI92-Expect!AI95)^2)/Expect!AI95)</f>
        <v/>
      </c>
      <c r="AJ95" t="str">
        <f>IF('CHI² deux variables'!AJ92="","",(('CHI² deux variables'!AJ92-Expect!AJ95)^2)/Expect!AJ95)</f>
        <v/>
      </c>
      <c r="AK95" t="str">
        <f>IF('CHI² deux variables'!AK92="","",(('CHI² deux variables'!AK92-Expect!AK95)^2)/Expect!AK95)</f>
        <v/>
      </c>
      <c r="AL95" t="str">
        <f>IF('CHI² deux variables'!AL92="","",(('CHI² deux variables'!AL92-Expect!AL95)^2)/Expect!AL95)</f>
        <v/>
      </c>
      <c r="AM95" t="str">
        <f>IF('CHI² deux variables'!AM92="","",(('CHI² deux variables'!AM92-Expect!AM95)^2)/Expect!AM95)</f>
        <v/>
      </c>
      <c r="AN95" t="str">
        <f>IF('CHI² deux variables'!AN92="","",(('CHI² deux variables'!AN92-Expect!AN95)^2)/Expect!AN95)</f>
        <v/>
      </c>
      <c r="AO95" t="str">
        <f>IF('CHI² deux variables'!AO92="","",(('CHI² deux variables'!AO92-Expect!AO95)^2)/Expect!AO95)</f>
        <v/>
      </c>
      <c r="AP95" t="str">
        <f>IF('CHI² deux variables'!AP92="","",(('CHI² deux variables'!AP92-Expect!AP95)^2)/Expect!AP95)</f>
        <v/>
      </c>
      <c r="AQ95" t="str">
        <f>IF('CHI² deux variables'!AQ92="","",(('CHI² deux variables'!AQ92-Expect!AQ95)^2)/Expect!AQ95)</f>
        <v/>
      </c>
      <c r="AR95" t="str">
        <f>IF('CHI² deux variables'!AR92="","",(('CHI² deux variables'!AR92-Expect!AR95)^2)/Expect!AR95)</f>
        <v/>
      </c>
      <c r="AS95" t="str">
        <f>IF('CHI² deux variables'!AS92="","",(('CHI² deux variables'!AS92-Expect!AS95)^2)/Expect!AS95)</f>
        <v/>
      </c>
      <c r="AT95" t="str">
        <f>IF('CHI² deux variables'!AT92="","",(('CHI² deux variables'!AT92-Expect!AT95)^2)/Expect!AT95)</f>
        <v/>
      </c>
      <c r="AU95" t="str">
        <f>IF('CHI² deux variables'!AU92="","",(('CHI² deux variables'!AU92-Expect!AU95)^2)/Expect!AU95)</f>
        <v/>
      </c>
      <c r="AV95" t="str">
        <f>IF('CHI² deux variables'!AV92="","",(('CHI² deux variables'!AV92-Expect!AV95)^2)/Expect!AV95)</f>
        <v/>
      </c>
      <c r="AW95" t="str">
        <f>IF('CHI² deux variables'!AW92="","",(('CHI² deux variables'!AW92-Expect!AW95)^2)/Expect!AW95)</f>
        <v/>
      </c>
      <c r="AX95" t="str">
        <f>IF('CHI² deux variables'!AX92="","",(('CHI² deux variables'!AX92-Expect!AX95)^2)/Expect!AX95)</f>
        <v/>
      </c>
      <c r="AY95" t="str">
        <f>IF('CHI² deux variables'!AY92="","",(('CHI² deux variables'!AY92-Expect!AY95)^2)/Expect!AY95)</f>
        <v/>
      </c>
      <c r="AZ95" t="s">
        <v>675</v>
      </c>
    </row>
    <row r="96" spans="1:52" x14ac:dyDescent="0.25">
      <c r="A96" t="s">
        <v>150</v>
      </c>
      <c r="B96" t="str">
        <f>IF('CHI² deux variables'!B93="","",(('CHI² deux variables'!B93-Expect!B96)^2)/Expect!B96)</f>
        <v/>
      </c>
      <c r="C96" t="str">
        <f>IF('CHI² deux variables'!C93="","",(('CHI² deux variables'!C93-Expect!C96)^2)/Expect!C96)</f>
        <v/>
      </c>
      <c r="D96" t="str">
        <f>IF('CHI² deux variables'!D93="","",(('CHI² deux variables'!D93-Expect!D96)^2)/Expect!D96)</f>
        <v/>
      </c>
      <c r="E96" t="str">
        <f>IF('CHI² deux variables'!E93="","",(('CHI² deux variables'!E93-Expect!E96)^2)/Expect!E96)</f>
        <v/>
      </c>
      <c r="F96" t="str">
        <f>IF('CHI² deux variables'!F93="","",(('CHI² deux variables'!F93-Expect!F96)^2)/Expect!F96)</f>
        <v/>
      </c>
      <c r="G96" t="str">
        <f>IF('CHI² deux variables'!G93="","",(('CHI² deux variables'!G93-Expect!G96)^2)/Expect!G96)</f>
        <v/>
      </c>
      <c r="H96" t="str">
        <f>IF('CHI² deux variables'!H93="","",(('CHI² deux variables'!H93-Expect!H96)^2)/Expect!H96)</f>
        <v/>
      </c>
      <c r="I96" t="str">
        <f>IF('CHI² deux variables'!I93="","",(('CHI² deux variables'!I93-Expect!I96)^2)/Expect!I96)</f>
        <v/>
      </c>
      <c r="J96" t="str">
        <f>IF('CHI² deux variables'!J93="","",(('CHI² deux variables'!J93-Expect!J96)^2)/Expect!J96)</f>
        <v/>
      </c>
      <c r="K96" t="str">
        <f>IF('CHI² deux variables'!K93="","",(('CHI² deux variables'!K93-Expect!K96)^2)/Expect!K96)</f>
        <v/>
      </c>
      <c r="L96" t="str">
        <f>IF('CHI² deux variables'!L93="","",(('CHI² deux variables'!L93-Expect!L96)^2)/Expect!L96)</f>
        <v/>
      </c>
      <c r="M96" t="str">
        <f>IF('CHI² deux variables'!M93="","",(('CHI² deux variables'!M93-Expect!M96)^2)/Expect!M96)</f>
        <v/>
      </c>
      <c r="N96" t="str">
        <f>IF('CHI² deux variables'!N93="","",(('CHI² deux variables'!N93-Expect!N96)^2)/Expect!N96)</f>
        <v/>
      </c>
      <c r="O96" t="str">
        <f>IF('CHI² deux variables'!O93="","",(('CHI² deux variables'!O93-Expect!O96)^2)/Expect!O96)</f>
        <v/>
      </c>
      <c r="P96" t="str">
        <f>IF('CHI² deux variables'!P93="","",(('CHI² deux variables'!P93-Expect!P96)^2)/Expect!P96)</f>
        <v/>
      </c>
      <c r="Q96" t="str">
        <f>IF('CHI² deux variables'!Q93="","",(('CHI² deux variables'!Q93-Expect!Q96)^2)/Expect!Q96)</f>
        <v/>
      </c>
      <c r="R96" t="str">
        <f>IF('CHI² deux variables'!R93="","",(('CHI² deux variables'!R93-Expect!R96)^2)/Expect!R96)</f>
        <v/>
      </c>
      <c r="S96" t="str">
        <f>IF('CHI² deux variables'!S93="","",(('CHI² deux variables'!S93-Expect!S96)^2)/Expect!S96)</f>
        <v/>
      </c>
      <c r="T96" t="str">
        <f>IF('CHI² deux variables'!T93="","",(('CHI² deux variables'!T93-Expect!T96)^2)/Expect!T96)</f>
        <v/>
      </c>
      <c r="U96" t="str">
        <f>IF('CHI² deux variables'!U93="","",(('CHI² deux variables'!U93-Expect!U96)^2)/Expect!U96)</f>
        <v/>
      </c>
      <c r="V96" t="str">
        <f>IF('CHI² deux variables'!V93="","",(('CHI² deux variables'!V93-Expect!V96)^2)/Expect!V96)</f>
        <v/>
      </c>
      <c r="W96" t="str">
        <f>IF('CHI² deux variables'!W93="","",(('CHI² deux variables'!W93-Expect!W96)^2)/Expect!W96)</f>
        <v/>
      </c>
      <c r="X96" t="str">
        <f>IF('CHI² deux variables'!X93="","",(('CHI² deux variables'!X93-Expect!X96)^2)/Expect!X96)</f>
        <v/>
      </c>
      <c r="Y96" t="str">
        <f>IF('CHI² deux variables'!Y93="","",(('CHI² deux variables'!Y93-Expect!Y96)^2)/Expect!Y96)</f>
        <v/>
      </c>
      <c r="Z96" t="str">
        <f>IF('CHI² deux variables'!Z93="","",(('CHI² deux variables'!Z93-Expect!Z96)^2)/Expect!Z96)</f>
        <v/>
      </c>
      <c r="AA96" t="str">
        <f>IF('CHI² deux variables'!AA93="","",(('CHI² deux variables'!AA93-Expect!AA96)^2)/Expect!AA96)</f>
        <v/>
      </c>
      <c r="AB96" t="str">
        <f>IF('CHI² deux variables'!AB93="","",(('CHI² deux variables'!AB93-Expect!AB96)^2)/Expect!AB96)</f>
        <v/>
      </c>
      <c r="AC96" t="str">
        <f>IF('CHI² deux variables'!AC93="","",(('CHI² deux variables'!AC93-Expect!AC96)^2)/Expect!AC96)</f>
        <v/>
      </c>
      <c r="AD96" t="str">
        <f>IF('CHI² deux variables'!AD93="","",(('CHI² deux variables'!AD93-Expect!AD96)^2)/Expect!AD96)</f>
        <v/>
      </c>
      <c r="AE96" t="str">
        <f>IF('CHI² deux variables'!AE93="","",(('CHI² deux variables'!AE93-Expect!AE96)^2)/Expect!AE96)</f>
        <v/>
      </c>
      <c r="AF96" t="str">
        <f>IF('CHI² deux variables'!AF93="","",(('CHI² deux variables'!AF93-Expect!AF96)^2)/Expect!AF96)</f>
        <v/>
      </c>
      <c r="AG96" t="str">
        <f>IF('CHI² deux variables'!AG93="","",(('CHI² deux variables'!AG93-Expect!AG96)^2)/Expect!AG96)</f>
        <v/>
      </c>
      <c r="AH96" t="str">
        <f>IF('CHI² deux variables'!AH93="","",(('CHI² deux variables'!AH93-Expect!AH96)^2)/Expect!AH96)</f>
        <v/>
      </c>
      <c r="AI96" t="str">
        <f>IF('CHI² deux variables'!AI93="","",(('CHI² deux variables'!AI93-Expect!AI96)^2)/Expect!AI96)</f>
        <v/>
      </c>
      <c r="AJ96" t="str">
        <f>IF('CHI² deux variables'!AJ93="","",(('CHI² deux variables'!AJ93-Expect!AJ96)^2)/Expect!AJ96)</f>
        <v/>
      </c>
      <c r="AK96" t="str">
        <f>IF('CHI² deux variables'!AK93="","",(('CHI² deux variables'!AK93-Expect!AK96)^2)/Expect!AK96)</f>
        <v/>
      </c>
      <c r="AL96" t="str">
        <f>IF('CHI² deux variables'!AL93="","",(('CHI² deux variables'!AL93-Expect!AL96)^2)/Expect!AL96)</f>
        <v/>
      </c>
      <c r="AM96" t="str">
        <f>IF('CHI² deux variables'!AM93="","",(('CHI² deux variables'!AM93-Expect!AM96)^2)/Expect!AM96)</f>
        <v/>
      </c>
      <c r="AN96" t="str">
        <f>IF('CHI² deux variables'!AN93="","",(('CHI² deux variables'!AN93-Expect!AN96)^2)/Expect!AN96)</f>
        <v/>
      </c>
      <c r="AO96" t="str">
        <f>IF('CHI² deux variables'!AO93="","",(('CHI² deux variables'!AO93-Expect!AO96)^2)/Expect!AO96)</f>
        <v/>
      </c>
      <c r="AP96" t="str">
        <f>IF('CHI² deux variables'!AP93="","",(('CHI² deux variables'!AP93-Expect!AP96)^2)/Expect!AP96)</f>
        <v/>
      </c>
      <c r="AQ96" t="str">
        <f>IF('CHI² deux variables'!AQ93="","",(('CHI² deux variables'!AQ93-Expect!AQ96)^2)/Expect!AQ96)</f>
        <v/>
      </c>
      <c r="AR96" t="str">
        <f>IF('CHI² deux variables'!AR93="","",(('CHI² deux variables'!AR93-Expect!AR96)^2)/Expect!AR96)</f>
        <v/>
      </c>
      <c r="AS96" t="str">
        <f>IF('CHI² deux variables'!AS93="","",(('CHI² deux variables'!AS93-Expect!AS96)^2)/Expect!AS96)</f>
        <v/>
      </c>
      <c r="AT96" t="str">
        <f>IF('CHI² deux variables'!AT93="","",(('CHI² deux variables'!AT93-Expect!AT96)^2)/Expect!AT96)</f>
        <v/>
      </c>
      <c r="AU96" t="str">
        <f>IF('CHI² deux variables'!AU93="","",(('CHI² deux variables'!AU93-Expect!AU96)^2)/Expect!AU96)</f>
        <v/>
      </c>
      <c r="AV96" t="str">
        <f>IF('CHI² deux variables'!AV93="","",(('CHI² deux variables'!AV93-Expect!AV96)^2)/Expect!AV96)</f>
        <v/>
      </c>
      <c r="AW96" t="str">
        <f>IF('CHI² deux variables'!AW93="","",(('CHI² deux variables'!AW93-Expect!AW96)^2)/Expect!AW96)</f>
        <v/>
      </c>
      <c r="AX96" t="str">
        <f>IF('CHI² deux variables'!AX93="","",(('CHI² deux variables'!AX93-Expect!AX96)^2)/Expect!AX96)</f>
        <v/>
      </c>
      <c r="AY96" t="str">
        <f>IF('CHI² deux variables'!AY93="","",(('CHI² deux variables'!AY93-Expect!AY96)^2)/Expect!AY96)</f>
        <v/>
      </c>
      <c r="AZ96" t="s">
        <v>675</v>
      </c>
    </row>
    <row r="97" spans="1:52" x14ac:dyDescent="0.25">
      <c r="A97" t="s">
        <v>151</v>
      </c>
      <c r="B97" t="str">
        <f>IF('CHI² deux variables'!B94="","",(('CHI² deux variables'!B94-Expect!B97)^2)/Expect!B97)</f>
        <v/>
      </c>
      <c r="C97" t="str">
        <f>IF('CHI² deux variables'!C94="","",(('CHI² deux variables'!C94-Expect!C97)^2)/Expect!C97)</f>
        <v/>
      </c>
      <c r="D97" t="str">
        <f>IF('CHI² deux variables'!D94="","",(('CHI² deux variables'!D94-Expect!D97)^2)/Expect!D97)</f>
        <v/>
      </c>
      <c r="E97" t="str">
        <f>IF('CHI² deux variables'!E94="","",(('CHI² deux variables'!E94-Expect!E97)^2)/Expect!E97)</f>
        <v/>
      </c>
      <c r="F97" t="str">
        <f>IF('CHI² deux variables'!F94="","",(('CHI² deux variables'!F94-Expect!F97)^2)/Expect!F97)</f>
        <v/>
      </c>
      <c r="G97" t="str">
        <f>IF('CHI² deux variables'!G94="","",(('CHI² deux variables'!G94-Expect!G97)^2)/Expect!G97)</f>
        <v/>
      </c>
      <c r="H97" t="str">
        <f>IF('CHI² deux variables'!H94="","",(('CHI² deux variables'!H94-Expect!H97)^2)/Expect!H97)</f>
        <v/>
      </c>
      <c r="I97" t="str">
        <f>IF('CHI² deux variables'!I94="","",(('CHI² deux variables'!I94-Expect!I97)^2)/Expect!I97)</f>
        <v/>
      </c>
      <c r="J97" t="str">
        <f>IF('CHI² deux variables'!J94="","",(('CHI² deux variables'!J94-Expect!J97)^2)/Expect!J97)</f>
        <v/>
      </c>
      <c r="K97" t="str">
        <f>IF('CHI² deux variables'!K94="","",(('CHI² deux variables'!K94-Expect!K97)^2)/Expect!K97)</f>
        <v/>
      </c>
      <c r="L97" t="str">
        <f>IF('CHI² deux variables'!L94="","",(('CHI² deux variables'!L94-Expect!L97)^2)/Expect!L97)</f>
        <v/>
      </c>
      <c r="M97" t="str">
        <f>IF('CHI² deux variables'!M94="","",(('CHI² deux variables'!M94-Expect!M97)^2)/Expect!M97)</f>
        <v/>
      </c>
      <c r="N97" t="str">
        <f>IF('CHI² deux variables'!N94="","",(('CHI² deux variables'!N94-Expect!N97)^2)/Expect!N97)</f>
        <v/>
      </c>
      <c r="O97" t="str">
        <f>IF('CHI² deux variables'!O94="","",(('CHI² deux variables'!O94-Expect!O97)^2)/Expect!O97)</f>
        <v/>
      </c>
      <c r="P97" t="str">
        <f>IF('CHI² deux variables'!P94="","",(('CHI² deux variables'!P94-Expect!P97)^2)/Expect!P97)</f>
        <v/>
      </c>
      <c r="Q97" t="str">
        <f>IF('CHI² deux variables'!Q94="","",(('CHI² deux variables'!Q94-Expect!Q97)^2)/Expect!Q97)</f>
        <v/>
      </c>
      <c r="R97" t="str">
        <f>IF('CHI² deux variables'!R94="","",(('CHI² deux variables'!R94-Expect!R97)^2)/Expect!R97)</f>
        <v/>
      </c>
      <c r="S97" t="str">
        <f>IF('CHI² deux variables'!S94="","",(('CHI² deux variables'!S94-Expect!S97)^2)/Expect!S97)</f>
        <v/>
      </c>
      <c r="T97" t="str">
        <f>IF('CHI² deux variables'!T94="","",(('CHI² deux variables'!T94-Expect!T97)^2)/Expect!T97)</f>
        <v/>
      </c>
      <c r="U97" t="str">
        <f>IF('CHI² deux variables'!U94="","",(('CHI² deux variables'!U94-Expect!U97)^2)/Expect!U97)</f>
        <v/>
      </c>
      <c r="V97" t="str">
        <f>IF('CHI² deux variables'!V94="","",(('CHI² deux variables'!V94-Expect!V97)^2)/Expect!V97)</f>
        <v/>
      </c>
      <c r="W97" t="str">
        <f>IF('CHI² deux variables'!W94="","",(('CHI² deux variables'!W94-Expect!W97)^2)/Expect!W97)</f>
        <v/>
      </c>
      <c r="X97" t="str">
        <f>IF('CHI² deux variables'!X94="","",(('CHI² deux variables'!X94-Expect!X97)^2)/Expect!X97)</f>
        <v/>
      </c>
      <c r="Y97" t="str">
        <f>IF('CHI² deux variables'!Y94="","",(('CHI² deux variables'!Y94-Expect!Y97)^2)/Expect!Y97)</f>
        <v/>
      </c>
      <c r="Z97" t="str">
        <f>IF('CHI² deux variables'!Z94="","",(('CHI² deux variables'!Z94-Expect!Z97)^2)/Expect!Z97)</f>
        <v/>
      </c>
      <c r="AA97" t="str">
        <f>IF('CHI² deux variables'!AA94="","",(('CHI² deux variables'!AA94-Expect!AA97)^2)/Expect!AA97)</f>
        <v/>
      </c>
      <c r="AB97" t="str">
        <f>IF('CHI² deux variables'!AB94="","",(('CHI² deux variables'!AB94-Expect!AB97)^2)/Expect!AB97)</f>
        <v/>
      </c>
      <c r="AC97" t="str">
        <f>IF('CHI² deux variables'!AC94="","",(('CHI² deux variables'!AC94-Expect!AC97)^2)/Expect!AC97)</f>
        <v/>
      </c>
      <c r="AD97" t="str">
        <f>IF('CHI² deux variables'!AD94="","",(('CHI² deux variables'!AD94-Expect!AD97)^2)/Expect!AD97)</f>
        <v/>
      </c>
      <c r="AE97" t="str">
        <f>IF('CHI² deux variables'!AE94="","",(('CHI² deux variables'!AE94-Expect!AE97)^2)/Expect!AE97)</f>
        <v/>
      </c>
      <c r="AF97" t="str">
        <f>IF('CHI² deux variables'!AF94="","",(('CHI² deux variables'!AF94-Expect!AF97)^2)/Expect!AF97)</f>
        <v/>
      </c>
      <c r="AG97" t="str">
        <f>IF('CHI² deux variables'!AG94="","",(('CHI² deux variables'!AG94-Expect!AG97)^2)/Expect!AG97)</f>
        <v/>
      </c>
      <c r="AH97" t="str">
        <f>IF('CHI² deux variables'!AH94="","",(('CHI² deux variables'!AH94-Expect!AH97)^2)/Expect!AH97)</f>
        <v/>
      </c>
      <c r="AI97" t="str">
        <f>IF('CHI² deux variables'!AI94="","",(('CHI² deux variables'!AI94-Expect!AI97)^2)/Expect!AI97)</f>
        <v/>
      </c>
      <c r="AJ97" t="str">
        <f>IF('CHI² deux variables'!AJ94="","",(('CHI² deux variables'!AJ94-Expect!AJ97)^2)/Expect!AJ97)</f>
        <v/>
      </c>
      <c r="AK97" t="str">
        <f>IF('CHI² deux variables'!AK94="","",(('CHI² deux variables'!AK94-Expect!AK97)^2)/Expect!AK97)</f>
        <v/>
      </c>
      <c r="AL97" t="str">
        <f>IF('CHI² deux variables'!AL94="","",(('CHI² deux variables'!AL94-Expect!AL97)^2)/Expect!AL97)</f>
        <v/>
      </c>
      <c r="AM97" t="str">
        <f>IF('CHI² deux variables'!AM94="","",(('CHI² deux variables'!AM94-Expect!AM97)^2)/Expect!AM97)</f>
        <v/>
      </c>
      <c r="AN97" t="str">
        <f>IF('CHI² deux variables'!AN94="","",(('CHI² deux variables'!AN94-Expect!AN97)^2)/Expect!AN97)</f>
        <v/>
      </c>
      <c r="AO97" t="str">
        <f>IF('CHI² deux variables'!AO94="","",(('CHI² deux variables'!AO94-Expect!AO97)^2)/Expect!AO97)</f>
        <v/>
      </c>
      <c r="AP97" t="str">
        <f>IF('CHI² deux variables'!AP94="","",(('CHI² deux variables'!AP94-Expect!AP97)^2)/Expect!AP97)</f>
        <v/>
      </c>
      <c r="AQ97" t="str">
        <f>IF('CHI² deux variables'!AQ94="","",(('CHI² deux variables'!AQ94-Expect!AQ97)^2)/Expect!AQ97)</f>
        <v/>
      </c>
      <c r="AR97" t="str">
        <f>IF('CHI² deux variables'!AR94="","",(('CHI² deux variables'!AR94-Expect!AR97)^2)/Expect!AR97)</f>
        <v/>
      </c>
      <c r="AS97" t="str">
        <f>IF('CHI² deux variables'!AS94="","",(('CHI² deux variables'!AS94-Expect!AS97)^2)/Expect!AS97)</f>
        <v/>
      </c>
      <c r="AT97" t="str">
        <f>IF('CHI² deux variables'!AT94="","",(('CHI² deux variables'!AT94-Expect!AT97)^2)/Expect!AT97)</f>
        <v/>
      </c>
      <c r="AU97" t="str">
        <f>IF('CHI² deux variables'!AU94="","",(('CHI² deux variables'!AU94-Expect!AU97)^2)/Expect!AU97)</f>
        <v/>
      </c>
      <c r="AV97" t="str">
        <f>IF('CHI² deux variables'!AV94="","",(('CHI² deux variables'!AV94-Expect!AV97)^2)/Expect!AV97)</f>
        <v/>
      </c>
      <c r="AW97" t="str">
        <f>IF('CHI² deux variables'!AW94="","",(('CHI² deux variables'!AW94-Expect!AW97)^2)/Expect!AW97)</f>
        <v/>
      </c>
      <c r="AX97" t="str">
        <f>IF('CHI² deux variables'!AX94="","",(('CHI² deux variables'!AX94-Expect!AX97)^2)/Expect!AX97)</f>
        <v/>
      </c>
      <c r="AY97" t="str">
        <f>IF('CHI² deux variables'!AY94="","",(('CHI² deux variables'!AY94-Expect!AY97)^2)/Expect!AY97)</f>
        <v/>
      </c>
      <c r="AZ97" t="s">
        <v>675</v>
      </c>
    </row>
    <row r="98" spans="1:52" x14ac:dyDescent="0.25">
      <c r="A98" t="s">
        <v>152</v>
      </c>
      <c r="B98" t="str">
        <f>IF('CHI² deux variables'!B95="","",(('CHI² deux variables'!B95-Expect!B98)^2)/Expect!B98)</f>
        <v/>
      </c>
      <c r="C98" t="str">
        <f>IF('CHI² deux variables'!C95="","",(('CHI² deux variables'!C95-Expect!C98)^2)/Expect!C98)</f>
        <v/>
      </c>
      <c r="D98" t="str">
        <f>IF('CHI² deux variables'!D95="","",(('CHI² deux variables'!D95-Expect!D98)^2)/Expect!D98)</f>
        <v/>
      </c>
      <c r="E98" t="str">
        <f>IF('CHI² deux variables'!E95="","",(('CHI² deux variables'!E95-Expect!E98)^2)/Expect!E98)</f>
        <v/>
      </c>
      <c r="F98" t="str">
        <f>IF('CHI² deux variables'!F95="","",(('CHI² deux variables'!F95-Expect!F98)^2)/Expect!F98)</f>
        <v/>
      </c>
      <c r="G98" t="str">
        <f>IF('CHI² deux variables'!G95="","",(('CHI² deux variables'!G95-Expect!G98)^2)/Expect!G98)</f>
        <v/>
      </c>
      <c r="H98" t="str">
        <f>IF('CHI² deux variables'!H95="","",(('CHI² deux variables'!H95-Expect!H98)^2)/Expect!H98)</f>
        <v/>
      </c>
      <c r="I98" t="str">
        <f>IF('CHI² deux variables'!I95="","",(('CHI² deux variables'!I95-Expect!I98)^2)/Expect!I98)</f>
        <v/>
      </c>
      <c r="J98" t="str">
        <f>IF('CHI² deux variables'!J95="","",(('CHI² deux variables'!J95-Expect!J98)^2)/Expect!J98)</f>
        <v/>
      </c>
      <c r="K98" t="str">
        <f>IF('CHI² deux variables'!K95="","",(('CHI² deux variables'!K95-Expect!K98)^2)/Expect!K98)</f>
        <v/>
      </c>
      <c r="L98" t="str">
        <f>IF('CHI² deux variables'!L95="","",(('CHI² deux variables'!L95-Expect!L98)^2)/Expect!L98)</f>
        <v/>
      </c>
      <c r="M98" t="str">
        <f>IF('CHI² deux variables'!M95="","",(('CHI² deux variables'!M95-Expect!M98)^2)/Expect!M98)</f>
        <v/>
      </c>
      <c r="N98" t="str">
        <f>IF('CHI² deux variables'!N95="","",(('CHI² deux variables'!N95-Expect!N98)^2)/Expect!N98)</f>
        <v/>
      </c>
      <c r="O98" t="str">
        <f>IF('CHI² deux variables'!O95="","",(('CHI² deux variables'!O95-Expect!O98)^2)/Expect!O98)</f>
        <v/>
      </c>
      <c r="P98" t="str">
        <f>IF('CHI² deux variables'!P95="","",(('CHI² deux variables'!P95-Expect!P98)^2)/Expect!P98)</f>
        <v/>
      </c>
      <c r="Q98" t="str">
        <f>IF('CHI² deux variables'!Q95="","",(('CHI² deux variables'!Q95-Expect!Q98)^2)/Expect!Q98)</f>
        <v/>
      </c>
      <c r="R98" t="str">
        <f>IF('CHI² deux variables'!R95="","",(('CHI² deux variables'!R95-Expect!R98)^2)/Expect!R98)</f>
        <v/>
      </c>
      <c r="S98" t="str">
        <f>IF('CHI² deux variables'!S95="","",(('CHI² deux variables'!S95-Expect!S98)^2)/Expect!S98)</f>
        <v/>
      </c>
      <c r="T98" t="str">
        <f>IF('CHI² deux variables'!T95="","",(('CHI² deux variables'!T95-Expect!T98)^2)/Expect!T98)</f>
        <v/>
      </c>
      <c r="U98" t="str">
        <f>IF('CHI² deux variables'!U95="","",(('CHI² deux variables'!U95-Expect!U98)^2)/Expect!U98)</f>
        <v/>
      </c>
      <c r="V98" t="str">
        <f>IF('CHI² deux variables'!V95="","",(('CHI² deux variables'!V95-Expect!V98)^2)/Expect!V98)</f>
        <v/>
      </c>
      <c r="W98" t="str">
        <f>IF('CHI² deux variables'!W95="","",(('CHI² deux variables'!W95-Expect!W98)^2)/Expect!W98)</f>
        <v/>
      </c>
      <c r="X98" t="str">
        <f>IF('CHI² deux variables'!X95="","",(('CHI² deux variables'!X95-Expect!X98)^2)/Expect!X98)</f>
        <v/>
      </c>
      <c r="Y98" t="str">
        <f>IF('CHI² deux variables'!Y95="","",(('CHI² deux variables'!Y95-Expect!Y98)^2)/Expect!Y98)</f>
        <v/>
      </c>
      <c r="Z98" t="str">
        <f>IF('CHI² deux variables'!Z95="","",(('CHI² deux variables'!Z95-Expect!Z98)^2)/Expect!Z98)</f>
        <v/>
      </c>
      <c r="AA98" t="str">
        <f>IF('CHI² deux variables'!AA95="","",(('CHI² deux variables'!AA95-Expect!AA98)^2)/Expect!AA98)</f>
        <v/>
      </c>
      <c r="AB98" t="str">
        <f>IF('CHI² deux variables'!AB95="","",(('CHI² deux variables'!AB95-Expect!AB98)^2)/Expect!AB98)</f>
        <v/>
      </c>
      <c r="AC98" t="str">
        <f>IF('CHI² deux variables'!AC95="","",(('CHI² deux variables'!AC95-Expect!AC98)^2)/Expect!AC98)</f>
        <v/>
      </c>
      <c r="AD98" t="str">
        <f>IF('CHI² deux variables'!AD95="","",(('CHI² deux variables'!AD95-Expect!AD98)^2)/Expect!AD98)</f>
        <v/>
      </c>
      <c r="AE98" t="str">
        <f>IF('CHI² deux variables'!AE95="","",(('CHI² deux variables'!AE95-Expect!AE98)^2)/Expect!AE98)</f>
        <v/>
      </c>
      <c r="AF98" t="str">
        <f>IF('CHI² deux variables'!AF95="","",(('CHI² deux variables'!AF95-Expect!AF98)^2)/Expect!AF98)</f>
        <v/>
      </c>
      <c r="AG98" t="str">
        <f>IF('CHI² deux variables'!AG95="","",(('CHI² deux variables'!AG95-Expect!AG98)^2)/Expect!AG98)</f>
        <v/>
      </c>
      <c r="AH98" t="str">
        <f>IF('CHI² deux variables'!AH95="","",(('CHI² deux variables'!AH95-Expect!AH98)^2)/Expect!AH98)</f>
        <v/>
      </c>
      <c r="AI98" t="str">
        <f>IF('CHI² deux variables'!AI95="","",(('CHI² deux variables'!AI95-Expect!AI98)^2)/Expect!AI98)</f>
        <v/>
      </c>
      <c r="AJ98" t="str">
        <f>IF('CHI² deux variables'!AJ95="","",(('CHI² deux variables'!AJ95-Expect!AJ98)^2)/Expect!AJ98)</f>
        <v/>
      </c>
      <c r="AK98" t="str">
        <f>IF('CHI² deux variables'!AK95="","",(('CHI² deux variables'!AK95-Expect!AK98)^2)/Expect!AK98)</f>
        <v/>
      </c>
      <c r="AL98" t="str">
        <f>IF('CHI² deux variables'!AL95="","",(('CHI² deux variables'!AL95-Expect!AL98)^2)/Expect!AL98)</f>
        <v/>
      </c>
      <c r="AM98" t="str">
        <f>IF('CHI² deux variables'!AM95="","",(('CHI² deux variables'!AM95-Expect!AM98)^2)/Expect!AM98)</f>
        <v/>
      </c>
      <c r="AN98" t="str">
        <f>IF('CHI² deux variables'!AN95="","",(('CHI² deux variables'!AN95-Expect!AN98)^2)/Expect!AN98)</f>
        <v/>
      </c>
      <c r="AO98" t="str">
        <f>IF('CHI² deux variables'!AO95="","",(('CHI² deux variables'!AO95-Expect!AO98)^2)/Expect!AO98)</f>
        <v/>
      </c>
      <c r="AP98" t="str">
        <f>IF('CHI² deux variables'!AP95="","",(('CHI² deux variables'!AP95-Expect!AP98)^2)/Expect!AP98)</f>
        <v/>
      </c>
      <c r="AQ98" t="str">
        <f>IF('CHI² deux variables'!AQ95="","",(('CHI² deux variables'!AQ95-Expect!AQ98)^2)/Expect!AQ98)</f>
        <v/>
      </c>
      <c r="AR98" t="str">
        <f>IF('CHI² deux variables'!AR95="","",(('CHI² deux variables'!AR95-Expect!AR98)^2)/Expect!AR98)</f>
        <v/>
      </c>
      <c r="AS98" t="str">
        <f>IF('CHI² deux variables'!AS95="","",(('CHI² deux variables'!AS95-Expect!AS98)^2)/Expect!AS98)</f>
        <v/>
      </c>
      <c r="AT98" t="str">
        <f>IF('CHI² deux variables'!AT95="","",(('CHI² deux variables'!AT95-Expect!AT98)^2)/Expect!AT98)</f>
        <v/>
      </c>
      <c r="AU98" t="str">
        <f>IF('CHI² deux variables'!AU95="","",(('CHI² deux variables'!AU95-Expect!AU98)^2)/Expect!AU98)</f>
        <v/>
      </c>
      <c r="AV98" t="str">
        <f>IF('CHI² deux variables'!AV95="","",(('CHI² deux variables'!AV95-Expect!AV98)^2)/Expect!AV98)</f>
        <v/>
      </c>
      <c r="AW98" t="str">
        <f>IF('CHI² deux variables'!AW95="","",(('CHI² deux variables'!AW95-Expect!AW98)^2)/Expect!AW98)</f>
        <v/>
      </c>
      <c r="AX98" t="str">
        <f>IF('CHI² deux variables'!AX95="","",(('CHI² deux variables'!AX95-Expect!AX98)^2)/Expect!AX98)</f>
        <v/>
      </c>
      <c r="AY98" t="str">
        <f>IF('CHI² deux variables'!AY95="","",(('CHI² deux variables'!AY95-Expect!AY98)^2)/Expect!AY98)</f>
        <v/>
      </c>
      <c r="AZ98" t="s">
        <v>675</v>
      </c>
    </row>
    <row r="99" spans="1:52" x14ac:dyDescent="0.25">
      <c r="A99" t="s">
        <v>153</v>
      </c>
      <c r="B99" t="str">
        <f>IF('CHI² deux variables'!B96="","",(('CHI² deux variables'!B96-Expect!B99)^2)/Expect!B99)</f>
        <v/>
      </c>
      <c r="C99" t="str">
        <f>IF('CHI² deux variables'!C96="","",(('CHI² deux variables'!C96-Expect!C99)^2)/Expect!C99)</f>
        <v/>
      </c>
      <c r="D99" t="str">
        <f>IF('CHI² deux variables'!D96="","",(('CHI² deux variables'!D96-Expect!D99)^2)/Expect!D99)</f>
        <v/>
      </c>
      <c r="E99" t="str">
        <f>IF('CHI² deux variables'!E96="","",(('CHI² deux variables'!E96-Expect!E99)^2)/Expect!E99)</f>
        <v/>
      </c>
      <c r="F99" t="str">
        <f>IF('CHI² deux variables'!F96="","",(('CHI² deux variables'!F96-Expect!F99)^2)/Expect!F99)</f>
        <v/>
      </c>
      <c r="G99" t="str">
        <f>IF('CHI² deux variables'!G96="","",(('CHI² deux variables'!G96-Expect!G99)^2)/Expect!G99)</f>
        <v/>
      </c>
      <c r="H99" t="str">
        <f>IF('CHI² deux variables'!H96="","",(('CHI² deux variables'!H96-Expect!H99)^2)/Expect!H99)</f>
        <v/>
      </c>
      <c r="I99" t="str">
        <f>IF('CHI² deux variables'!I96="","",(('CHI² deux variables'!I96-Expect!I99)^2)/Expect!I99)</f>
        <v/>
      </c>
      <c r="J99" t="str">
        <f>IF('CHI² deux variables'!J96="","",(('CHI² deux variables'!J96-Expect!J99)^2)/Expect!J99)</f>
        <v/>
      </c>
      <c r="K99" t="str">
        <f>IF('CHI² deux variables'!K96="","",(('CHI² deux variables'!K96-Expect!K99)^2)/Expect!K99)</f>
        <v/>
      </c>
      <c r="L99" t="str">
        <f>IF('CHI² deux variables'!L96="","",(('CHI² deux variables'!L96-Expect!L99)^2)/Expect!L99)</f>
        <v/>
      </c>
      <c r="M99" t="str">
        <f>IF('CHI² deux variables'!M96="","",(('CHI² deux variables'!M96-Expect!M99)^2)/Expect!M99)</f>
        <v/>
      </c>
      <c r="N99" t="str">
        <f>IF('CHI² deux variables'!N96="","",(('CHI² deux variables'!N96-Expect!N99)^2)/Expect!N99)</f>
        <v/>
      </c>
      <c r="O99" t="str">
        <f>IF('CHI² deux variables'!O96="","",(('CHI² deux variables'!O96-Expect!O99)^2)/Expect!O99)</f>
        <v/>
      </c>
      <c r="P99" t="str">
        <f>IF('CHI² deux variables'!P96="","",(('CHI² deux variables'!P96-Expect!P99)^2)/Expect!P99)</f>
        <v/>
      </c>
      <c r="Q99" t="str">
        <f>IF('CHI² deux variables'!Q96="","",(('CHI² deux variables'!Q96-Expect!Q99)^2)/Expect!Q99)</f>
        <v/>
      </c>
      <c r="R99" t="str">
        <f>IF('CHI² deux variables'!R96="","",(('CHI² deux variables'!R96-Expect!R99)^2)/Expect!R99)</f>
        <v/>
      </c>
      <c r="S99" t="str">
        <f>IF('CHI² deux variables'!S96="","",(('CHI² deux variables'!S96-Expect!S99)^2)/Expect!S99)</f>
        <v/>
      </c>
      <c r="T99" t="str">
        <f>IF('CHI² deux variables'!T96="","",(('CHI² deux variables'!T96-Expect!T99)^2)/Expect!T99)</f>
        <v/>
      </c>
      <c r="U99" t="str">
        <f>IF('CHI² deux variables'!U96="","",(('CHI² deux variables'!U96-Expect!U99)^2)/Expect!U99)</f>
        <v/>
      </c>
      <c r="V99" t="str">
        <f>IF('CHI² deux variables'!V96="","",(('CHI² deux variables'!V96-Expect!V99)^2)/Expect!V99)</f>
        <v/>
      </c>
      <c r="W99" t="str">
        <f>IF('CHI² deux variables'!W96="","",(('CHI² deux variables'!W96-Expect!W99)^2)/Expect!W99)</f>
        <v/>
      </c>
      <c r="X99" t="str">
        <f>IF('CHI² deux variables'!X96="","",(('CHI² deux variables'!X96-Expect!X99)^2)/Expect!X99)</f>
        <v/>
      </c>
      <c r="Y99" t="str">
        <f>IF('CHI² deux variables'!Y96="","",(('CHI² deux variables'!Y96-Expect!Y99)^2)/Expect!Y99)</f>
        <v/>
      </c>
      <c r="Z99" t="str">
        <f>IF('CHI² deux variables'!Z96="","",(('CHI² deux variables'!Z96-Expect!Z99)^2)/Expect!Z99)</f>
        <v/>
      </c>
      <c r="AA99" t="str">
        <f>IF('CHI² deux variables'!AA96="","",(('CHI² deux variables'!AA96-Expect!AA99)^2)/Expect!AA99)</f>
        <v/>
      </c>
      <c r="AB99" t="str">
        <f>IF('CHI² deux variables'!AB96="","",(('CHI² deux variables'!AB96-Expect!AB99)^2)/Expect!AB99)</f>
        <v/>
      </c>
      <c r="AC99" t="str">
        <f>IF('CHI² deux variables'!AC96="","",(('CHI² deux variables'!AC96-Expect!AC99)^2)/Expect!AC99)</f>
        <v/>
      </c>
      <c r="AD99" t="str">
        <f>IF('CHI² deux variables'!AD96="","",(('CHI² deux variables'!AD96-Expect!AD99)^2)/Expect!AD99)</f>
        <v/>
      </c>
      <c r="AE99" t="str">
        <f>IF('CHI² deux variables'!AE96="","",(('CHI² deux variables'!AE96-Expect!AE99)^2)/Expect!AE99)</f>
        <v/>
      </c>
      <c r="AF99" t="str">
        <f>IF('CHI² deux variables'!AF96="","",(('CHI² deux variables'!AF96-Expect!AF99)^2)/Expect!AF99)</f>
        <v/>
      </c>
      <c r="AG99" t="str">
        <f>IF('CHI² deux variables'!AG96="","",(('CHI² deux variables'!AG96-Expect!AG99)^2)/Expect!AG99)</f>
        <v/>
      </c>
      <c r="AH99" t="str">
        <f>IF('CHI² deux variables'!AH96="","",(('CHI² deux variables'!AH96-Expect!AH99)^2)/Expect!AH99)</f>
        <v/>
      </c>
      <c r="AI99" t="str">
        <f>IF('CHI² deux variables'!AI96="","",(('CHI² deux variables'!AI96-Expect!AI99)^2)/Expect!AI99)</f>
        <v/>
      </c>
      <c r="AJ99" t="str">
        <f>IF('CHI² deux variables'!AJ96="","",(('CHI² deux variables'!AJ96-Expect!AJ99)^2)/Expect!AJ99)</f>
        <v/>
      </c>
      <c r="AK99" t="str">
        <f>IF('CHI² deux variables'!AK96="","",(('CHI² deux variables'!AK96-Expect!AK99)^2)/Expect!AK99)</f>
        <v/>
      </c>
      <c r="AL99" t="str">
        <f>IF('CHI² deux variables'!AL96="","",(('CHI² deux variables'!AL96-Expect!AL99)^2)/Expect!AL99)</f>
        <v/>
      </c>
      <c r="AM99" t="str">
        <f>IF('CHI² deux variables'!AM96="","",(('CHI² deux variables'!AM96-Expect!AM99)^2)/Expect!AM99)</f>
        <v/>
      </c>
      <c r="AN99" t="str">
        <f>IF('CHI² deux variables'!AN96="","",(('CHI² deux variables'!AN96-Expect!AN99)^2)/Expect!AN99)</f>
        <v/>
      </c>
      <c r="AO99" t="str">
        <f>IF('CHI² deux variables'!AO96="","",(('CHI² deux variables'!AO96-Expect!AO99)^2)/Expect!AO99)</f>
        <v/>
      </c>
      <c r="AP99" t="str">
        <f>IF('CHI² deux variables'!AP96="","",(('CHI² deux variables'!AP96-Expect!AP99)^2)/Expect!AP99)</f>
        <v/>
      </c>
      <c r="AQ99" t="str">
        <f>IF('CHI² deux variables'!AQ96="","",(('CHI² deux variables'!AQ96-Expect!AQ99)^2)/Expect!AQ99)</f>
        <v/>
      </c>
      <c r="AR99" t="str">
        <f>IF('CHI² deux variables'!AR96="","",(('CHI² deux variables'!AR96-Expect!AR99)^2)/Expect!AR99)</f>
        <v/>
      </c>
      <c r="AS99" t="str">
        <f>IF('CHI² deux variables'!AS96="","",(('CHI² deux variables'!AS96-Expect!AS99)^2)/Expect!AS99)</f>
        <v/>
      </c>
      <c r="AT99" t="str">
        <f>IF('CHI² deux variables'!AT96="","",(('CHI² deux variables'!AT96-Expect!AT99)^2)/Expect!AT99)</f>
        <v/>
      </c>
      <c r="AU99" t="str">
        <f>IF('CHI² deux variables'!AU96="","",(('CHI² deux variables'!AU96-Expect!AU99)^2)/Expect!AU99)</f>
        <v/>
      </c>
      <c r="AV99" t="str">
        <f>IF('CHI² deux variables'!AV96="","",(('CHI² deux variables'!AV96-Expect!AV99)^2)/Expect!AV99)</f>
        <v/>
      </c>
      <c r="AW99" t="str">
        <f>IF('CHI² deux variables'!AW96="","",(('CHI² deux variables'!AW96-Expect!AW99)^2)/Expect!AW99)</f>
        <v/>
      </c>
      <c r="AX99" t="str">
        <f>IF('CHI² deux variables'!AX96="","",(('CHI² deux variables'!AX96-Expect!AX99)^2)/Expect!AX99)</f>
        <v/>
      </c>
      <c r="AY99" t="str">
        <f>IF('CHI² deux variables'!AY96="","",(('CHI² deux variables'!AY96-Expect!AY99)^2)/Expect!AY99)</f>
        <v/>
      </c>
      <c r="AZ99" t="s">
        <v>675</v>
      </c>
    </row>
    <row r="100" spans="1:52" x14ac:dyDescent="0.25">
      <c r="A100" t="s">
        <v>154</v>
      </c>
      <c r="B100" t="str">
        <f>IF('CHI² deux variables'!B97="","",(('CHI² deux variables'!B97-Expect!B100)^2)/Expect!B100)</f>
        <v/>
      </c>
      <c r="C100" t="str">
        <f>IF('CHI² deux variables'!C97="","",(('CHI² deux variables'!C97-Expect!C100)^2)/Expect!C100)</f>
        <v/>
      </c>
      <c r="D100" t="str">
        <f>IF('CHI² deux variables'!D97="","",(('CHI² deux variables'!D97-Expect!D100)^2)/Expect!D100)</f>
        <v/>
      </c>
      <c r="E100" t="str">
        <f>IF('CHI² deux variables'!E97="","",(('CHI² deux variables'!E97-Expect!E100)^2)/Expect!E100)</f>
        <v/>
      </c>
      <c r="F100" t="str">
        <f>IF('CHI² deux variables'!F97="","",(('CHI² deux variables'!F97-Expect!F100)^2)/Expect!F100)</f>
        <v/>
      </c>
      <c r="G100" t="str">
        <f>IF('CHI² deux variables'!G97="","",(('CHI² deux variables'!G97-Expect!G100)^2)/Expect!G100)</f>
        <v/>
      </c>
      <c r="H100" t="str">
        <f>IF('CHI² deux variables'!H97="","",(('CHI² deux variables'!H97-Expect!H100)^2)/Expect!H100)</f>
        <v/>
      </c>
      <c r="I100" t="str">
        <f>IF('CHI² deux variables'!I97="","",(('CHI² deux variables'!I97-Expect!I100)^2)/Expect!I100)</f>
        <v/>
      </c>
      <c r="J100" t="str">
        <f>IF('CHI² deux variables'!J97="","",(('CHI² deux variables'!J97-Expect!J100)^2)/Expect!J100)</f>
        <v/>
      </c>
      <c r="K100" t="str">
        <f>IF('CHI² deux variables'!K97="","",(('CHI² deux variables'!K97-Expect!K100)^2)/Expect!K100)</f>
        <v/>
      </c>
      <c r="L100" t="str">
        <f>IF('CHI² deux variables'!L97="","",(('CHI² deux variables'!L97-Expect!L100)^2)/Expect!L100)</f>
        <v/>
      </c>
      <c r="M100" t="str">
        <f>IF('CHI² deux variables'!M97="","",(('CHI² deux variables'!M97-Expect!M100)^2)/Expect!M100)</f>
        <v/>
      </c>
      <c r="N100" t="str">
        <f>IF('CHI² deux variables'!N97="","",(('CHI² deux variables'!N97-Expect!N100)^2)/Expect!N100)</f>
        <v/>
      </c>
      <c r="O100" t="str">
        <f>IF('CHI² deux variables'!O97="","",(('CHI² deux variables'!O97-Expect!O100)^2)/Expect!O100)</f>
        <v/>
      </c>
      <c r="P100" t="str">
        <f>IF('CHI² deux variables'!P97="","",(('CHI² deux variables'!P97-Expect!P100)^2)/Expect!P100)</f>
        <v/>
      </c>
      <c r="Q100" t="str">
        <f>IF('CHI² deux variables'!Q97="","",(('CHI² deux variables'!Q97-Expect!Q100)^2)/Expect!Q100)</f>
        <v/>
      </c>
      <c r="R100" t="str">
        <f>IF('CHI² deux variables'!R97="","",(('CHI² deux variables'!R97-Expect!R100)^2)/Expect!R100)</f>
        <v/>
      </c>
      <c r="S100" t="str">
        <f>IF('CHI² deux variables'!S97="","",(('CHI² deux variables'!S97-Expect!S100)^2)/Expect!S100)</f>
        <v/>
      </c>
      <c r="T100" t="str">
        <f>IF('CHI² deux variables'!T97="","",(('CHI² deux variables'!T97-Expect!T100)^2)/Expect!T100)</f>
        <v/>
      </c>
      <c r="U100" t="str">
        <f>IF('CHI² deux variables'!U97="","",(('CHI² deux variables'!U97-Expect!U100)^2)/Expect!U100)</f>
        <v/>
      </c>
      <c r="V100" t="str">
        <f>IF('CHI² deux variables'!V97="","",(('CHI² deux variables'!V97-Expect!V100)^2)/Expect!V100)</f>
        <v/>
      </c>
      <c r="W100" t="str">
        <f>IF('CHI² deux variables'!W97="","",(('CHI² deux variables'!W97-Expect!W100)^2)/Expect!W100)</f>
        <v/>
      </c>
      <c r="X100" t="str">
        <f>IF('CHI² deux variables'!X97="","",(('CHI² deux variables'!X97-Expect!X100)^2)/Expect!X100)</f>
        <v/>
      </c>
      <c r="Y100" t="str">
        <f>IF('CHI² deux variables'!Y97="","",(('CHI² deux variables'!Y97-Expect!Y100)^2)/Expect!Y100)</f>
        <v/>
      </c>
      <c r="Z100" t="str">
        <f>IF('CHI² deux variables'!Z97="","",(('CHI² deux variables'!Z97-Expect!Z100)^2)/Expect!Z100)</f>
        <v/>
      </c>
      <c r="AA100" t="str">
        <f>IF('CHI² deux variables'!AA97="","",(('CHI² deux variables'!AA97-Expect!AA100)^2)/Expect!AA100)</f>
        <v/>
      </c>
      <c r="AB100" t="str">
        <f>IF('CHI² deux variables'!AB97="","",(('CHI² deux variables'!AB97-Expect!AB100)^2)/Expect!AB100)</f>
        <v/>
      </c>
      <c r="AC100" t="str">
        <f>IF('CHI² deux variables'!AC97="","",(('CHI² deux variables'!AC97-Expect!AC100)^2)/Expect!AC100)</f>
        <v/>
      </c>
      <c r="AD100" t="str">
        <f>IF('CHI² deux variables'!AD97="","",(('CHI² deux variables'!AD97-Expect!AD100)^2)/Expect!AD100)</f>
        <v/>
      </c>
      <c r="AE100" t="str">
        <f>IF('CHI² deux variables'!AE97="","",(('CHI² deux variables'!AE97-Expect!AE100)^2)/Expect!AE100)</f>
        <v/>
      </c>
      <c r="AF100" t="str">
        <f>IF('CHI² deux variables'!AF97="","",(('CHI² deux variables'!AF97-Expect!AF100)^2)/Expect!AF100)</f>
        <v/>
      </c>
      <c r="AG100" t="str">
        <f>IF('CHI² deux variables'!AG97="","",(('CHI² deux variables'!AG97-Expect!AG100)^2)/Expect!AG100)</f>
        <v/>
      </c>
      <c r="AH100" t="str">
        <f>IF('CHI² deux variables'!AH97="","",(('CHI² deux variables'!AH97-Expect!AH100)^2)/Expect!AH100)</f>
        <v/>
      </c>
      <c r="AI100" t="str">
        <f>IF('CHI² deux variables'!AI97="","",(('CHI² deux variables'!AI97-Expect!AI100)^2)/Expect!AI100)</f>
        <v/>
      </c>
      <c r="AJ100" t="str">
        <f>IF('CHI² deux variables'!AJ97="","",(('CHI² deux variables'!AJ97-Expect!AJ100)^2)/Expect!AJ100)</f>
        <v/>
      </c>
      <c r="AK100" t="str">
        <f>IF('CHI² deux variables'!AK97="","",(('CHI² deux variables'!AK97-Expect!AK100)^2)/Expect!AK100)</f>
        <v/>
      </c>
      <c r="AL100" t="str">
        <f>IF('CHI² deux variables'!AL97="","",(('CHI² deux variables'!AL97-Expect!AL100)^2)/Expect!AL100)</f>
        <v/>
      </c>
      <c r="AM100" t="str">
        <f>IF('CHI² deux variables'!AM97="","",(('CHI² deux variables'!AM97-Expect!AM100)^2)/Expect!AM100)</f>
        <v/>
      </c>
      <c r="AN100" t="str">
        <f>IF('CHI² deux variables'!AN97="","",(('CHI² deux variables'!AN97-Expect!AN100)^2)/Expect!AN100)</f>
        <v/>
      </c>
      <c r="AO100" t="str">
        <f>IF('CHI² deux variables'!AO97="","",(('CHI² deux variables'!AO97-Expect!AO100)^2)/Expect!AO100)</f>
        <v/>
      </c>
      <c r="AP100" t="str">
        <f>IF('CHI² deux variables'!AP97="","",(('CHI² deux variables'!AP97-Expect!AP100)^2)/Expect!AP100)</f>
        <v/>
      </c>
      <c r="AQ100" t="str">
        <f>IF('CHI² deux variables'!AQ97="","",(('CHI² deux variables'!AQ97-Expect!AQ100)^2)/Expect!AQ100)</f>
        <v/>
      </c>
      <c r="AR100" t="str">
        <f>IF('CHI² deux variables'!AR97="","",(('CHI² deux variables'!AR97-Expect!AR100)^2)/Expect!AR100)</f>
        <v/>
      </c>
      <c r="AS100" t="str">
        <f>IF('CHI² deux variables'!AS97="","",(('CHI² deux variables'!AS97-Expect!AS100)^2)/Expect!AS100)</f>
        <v/>
      </c>
      <c r="AT100" t="str">
        <f>IF('CHI² deux variables'!AT97="","",(('CHI² deux variables'!AT97-Expect!AT100)^2)/Expect!AT100)</f>
        <v/>
      </c>
      <c r="AU100" t="str">
        <f>IF('CHI² deux variables'!AU97="","",(('CHI² deux variables'!AU97-Expect!AU100)^2)/Expect!AU100)</f>
        <v/>
      </c>
      <c r="AV100" t="str">
        <f>IF('CHI² deux variables'!AV97="","",(('CHI² deux variables'!AV97-Expect!AV100)^2)/Expect!AV100)</f>
        <v/>
      </c>
      <c r="AW100" t="str">
        <f>IF('CHI² deux variables'!AW97="","",(('CHI² deux variables'!AW97-Expect!AW100)^2)/Expect!AW100)</f>
        <v/>
      </c>
      <c r="AX100" t="str">
        <f>IF('CHI² deux variables'!AX97="","",(('CHI² deux variables'!AX97-Expect!AX100)^2)/Expect!AX100)</f>
        <v/>
      </c>
      <c r="AY100" t="str">
        <f>IF('CHI² deux variables'!AY97="","",(('CHI² deux variables'!AY97-Expect!AY100)^2)/Expect!AY100)</f>
        <v/>
      </c>
      <c r="AZ100" t="s">
        <v>675</v>
      </c>
    </row>
    <row r="101" spans="1:52" x14ac:dyDescent="0.25">
      <c r="A101" t="s">
        <v>155</v>
      </c>
      <c r="B101" t="str">
        <f>IF('CHI² deux variables'!B98="","",(('CHI² deux variables'!B98-Expect!B101)^2)/Expect!B101)</f>
        <v/>
      </c>
      <c r="C101" t="str">
        <f>IF('CHI² deux variables'!C98="","",(('CHI² deux variables'!C98-Expect!C101)^2)/Expect!C101)</f>
        <v/>
      </c>
      <c r="D101" t="str">
        <f>IF('CHI² deux variables'!D98="","",(('CHI² deux variables'!D98-Expect!D101)^2)/Expect!D101)</f>
        <v/>
      </c>
      <c r="E101" t="str">
        <f>IF('CHI² deux variables'!E98="","",(('CHI² deux variables'!E98-Expect!E101)^2)/Expect!E101)</f>
        <v/>
      </c>
      <c r="F101" t="str">
        <f>IF('CHI² deux variables'!F98="","",(('CHI² deux variables'!F98-Expect!F101)^2)/Expect!F101)</f>
        <v/>
      </c>
      <c r="G101" t="str">
        <f>IF('CHI² deux variables'!G98="","",(('CHI² deux variables'!G98-Expect!G101)^2)/Expect!G101)</f>
        <v/>
      </c>
      <c r="H101" t="str">
        <f>IF('CHI² deux variables'!H98="","",(('CHI² deux variables'!H98-Expect!H101)^2)/Expect!H101)</f>
        <v/>
      </c>
      <c r="I101" t="str">
        <f>IF('CHI² deux variables'!I98="","",(('CHI² deux variables'!I98-Expect!I101)^2)/Expect!I101)</f>
        <v/>
      </c>
      <c r="J101" t="str">
        <f>IF('CHI² deux variables'!J98="","",(('CHI² deux variables'!J98-Expect!J101)^2)/Expect!J101)</f>
        <v/>
      </c>
      <c r="K101" t="str">
        <f>IF('CHI² deux variables'!K98="","",(('CHI² deux variables'!K98-Expect!K101)^2)/Expect!K101)</f>
        <v/>
      </c>
      <c r="L101" t="str">
        <f>IF('CHI² deux variables'!L98="","",(('CHI² deux variables'!L98-Expect!L101)^2)/Expect!L101)</f>
        <v/>
      </c>
      <c r="M101" t="str">
        <f>IF('CHI² deux variables'!M98="","",(('CHI² deux variables'!M98-Expect!M101)^2)/Expect!M101)</f>
        <v/>
      </c>
      <c r="N101" t="str">
        <f>IF('CHI² deux variables'!N98="","",(('CHI² deux variables'!N98-Expect!N101)^2)/Expect!N101)</f>
        <v/>
      </c>
      <c r="O101" t="str">
        <f>IF('CHI² deux variables'!O98="","",(('CHI² deux variables'!O98-Expect!O101)^2)/Expect!O101)</f>
        <v/>
      </c>
      <c r="P101" t="str">
        <f>IF('CHI² deux variables'!P98="","",(('CHI² deux variables'!P98-Expect!P101)^2)/Expect!P101)</f>
        <v/>
      </c>
      <c r="Q101" t="str">
        <f>IF('CHI² deux variables'!Q98="","",(('CHI² deux variables'!Q98-Expect!Q101)^2)/Expect!Q101)</f>
        <v/>
      </c>
      <c r="R101" t="str">
        <f>IF('CHI² deux variables'!R98="","",(('CHI² deux variables'!R98-Expect!R101)^2)/Expect!R101)</f>
        <v/>
      </c>
      <c r="S101" t="str">
        <f>IF('CHI² deux variables'!S98="","",(('CHI² deux variables'!S98-Expect!S101)^2)/Expect!S101)</f>
        <v/>
      </c>
      <c r="T101" t="str">
        <f>IF('CHI² deux variables'!T98="","",(('CHI² deux variables'!T98-Expect!T101)^2)/Expect!T101)</f>
        <v/>
      </c>
      <c r="U101" t="str">
        <f>IF('CHI² deux variables'!U98="","",(('CHI² deux variables'!U98-Expect!U101)^2)/Expect!U101)</f>
        <v/>
      </c>
      <c r="V101" t="str">
        <f>IF('CHI² deux variables'!V98="","",(('CHI² deux variables'!V98-Expect!V101)^2)/Expect!V101)</f>
        <v/>
      </c>
      <c r="W101" t="str">
        <f>IF('CHI² deux variables'!W98="","",(('CHI² deux variables'!W98-Expect!W101)^2)/Expect!W101)</f>
        <v/>
      </c>
      <c r="X101" t="str">
        <f>IF('CHI² deux variables'!X98="","",(('CHI² deux variables'!X98-Expect!X101)^2)/Expect!X101)</f>
        <v/>
      </c>
      <c r="Y101" t="str">
        <f>IF('CHI² deux variables'!Y98="","",(('CHI² deux variables'!Y98-Expect!Y101)^2)/Expect!Y101)</f>
        <v/>
      </c>
      <c r="Z101" t="str">
        <f>IF('CHI² deux variables'!Z98="","",(('CHI² deux variables'!Z98-Expect!Z101)^2)/Expect!Z101)</f>
        <v/>
      </c>
      <c r="AA101" t="str">
        <f>IF('CHI² deux variables'!AA98="","",(('CHI² deux variables'!AA98-Expect!AA101)^2)/Expect!AA101)</f>
        <v/>
      </c>
      <c r="AB101" t="str">
        <f>IF('CHI² deux variables'!AB98="","",(('CHI² deux variables'!AB98-Expect!AB101)^2)/Expect!AB101)</f>
        <v/>
      </c>
      <c r="AC101" t="str">
        <f>IF('CHI² deux variables'!AC98="","",(('CHI² deux variables'!AC98-Expect!AC101)^2)/Expect!AC101)</f>
        <v/>
      </c>
      <c r="AD101" t="str">
        <f>IF('CHI² deux variables'!AD98="","",(('CHI² deux variables'!AD98-Expect!AD101)^2)/Expect!AD101)</f>
        <v/>
      </c>
      <c r="AE101" t="str">
        <f>IF('CHI² deux variables'!AE98="","",(('CHI² deux variables'!AE98-Expect!AE101)^2)/Expect!AE101)</f>
        <v/>
      </c>
      <c r="AF101" t="str">
        <f>IF('CHI² deux variables'!AF98="","",(('CHI² deux variables'!AF98-Expect!AF101)^2)/Expect!AF101)</f>
        <v/>
      </c>
      <c r="AG101" t="str">
        <f>IF('CHI² deux variables'!AG98="","",(('CHI² deux variables'!AG98-Expect!AG101)^2)/Expect!AG101)</f>
        <v/>
      </c>
      <c r="AH101" t="str">
        <f>IF('CHI² deux variables'!AH98="","",(('CHI² deux variables'!AH98-Expect!AH101)^2)/Expect!AH101)</f>
        <v/>
      </c>
      <c r="AI101" t="str">
        <f>IF('CHI² deux variables'!AI98="","",(('CHI² deux variables'!AI98-Expect!AI101)^2)/Expect!AI101)</f>
        <v/>
      </c>
      <c r="AJ101" t="str">
        <f>IF('CHI² deux variables'!AJ98="","",(('CHI² deux variables'!AJ98-Expect!AJ101)^2)/Expect!AJ101)</f>
        <v/>
      </c>
      <c r="AK101" t="str">
        <f>IF('CHI² deux variables'!AK98="","",(('CHI² deux variables'!AK98-Expect!AK101)^2)/Expect!AK101)</f>
        <v/>
      </c>
      <c r="AL101" t="str">
        <f>IF('CHI² deux variables'!AL98="","",(('CHI² deux variables'!AL98-Expect!AL101)^2)/Expect!AL101)</f>
        <v/>
      </c>
      <c r="AM101" t="str">
        <f>IF('CHI² deux variables'!AM98="","",(('CHI² deux variables'!AM98-Expect!AM101)^2)/Expect!AM101)</f>
        <v/>
      </c>
      <c r="AN101" t="str">
        <f>IF('CHI² deux variables'!AN98="","",(('CHI² deux variables'!AN98-Expect!AN101)^2)/Expect!AN101)</f>
        <v/>
      </c>
      <c r="AO101" t="str">
        <f>IF('CHI² deux variables'!AO98="","",(('CHI² deux variables'!AO98-Expect!AO101)^2)/Expect!AO101)</f>
        <v/>
      </c>
      <c r="AP101" t="str">
        <f>IF('CHI² deux variables'!AP98="","",(('CHI² deux variables'!AP98-Expect!AP101)^2)/Expect!AP101)</f>
        <v/>
      </c>
      <c r="AQ101" t="str">
        <f>IF('CHI² deux variables'!AQ98="","",(('CHI² deux variables'!AQ98-Expect!AQ101)^2)/Expect!AQ101)</f>
        <v/>
      </c>
      <c r="AR101" t="str">
        <f>IF('CHI² deux variables'!AR98="","",(('CHI² deux variables'!AR98-Expect!AR101)^2)/Expect!AR101)</f>
        <v/>
      </c>
      <c r="AS101" t="str">
        <f>IF('CHI² deux variables'!AS98="","",(('CHI² deux variables'!AS98-Expect!AS101)^2)/Expect!AS101)</f>
        <v/>
      </c>
      <c r="AT101" t="str">
        <f>IF('CHI² deux variables'!AT98="","",(('CHI² deux variables'!AT98-Expect!AT101)^2)/Expect!AT101)</f>
        <v/>
      </c>
      <c r="AU101" t="str">
        <f>IF('CHI² deux variables'!AU98="","",(('CHI² deux variables'!AU98-Expect!AU101)^2)/Expect!AU101)</f>
        <v/>
      </c>
      <c r="AV101" t="str">
        <f>IF('CHI² deux variables'!AV98="","",(('CHI² deux variables'!AV98-Expect!AV101)^2)/Expect!AV101)</f>
        <v/>
      </c>
      <c r="AW101" t="str">
        <f>IF('CHI² deux variables'!AW98="","",(('CHI² deux variables'!AW98-Expect!AW101)^2)/Expect!AW101)</f>
        <v/>
      </c>
      <c r="AX101" t="str">
        <f>IF('CHI² deux variables'!AX98="","",(('CHI² deux variables'!AX98-Expect!AX101)^2)/Expect!AX101)</f>
        <v/>
      </c>
      <c r="AY101" t="str">
        <f>IF('CHI² deux variables'!AY98="","",(('CHI² deux variables'!AY98-Expect!AY101)^2)/Expect!AY101)</f>
        <v/>
      </c>
      <c r="AZ101" t="s">
        <v>675</v>
      </c>
    </row>
    <row r="102" spans="1:52" x14ac:dyDescent="0.25">
      <c r="A102" t="s">
        <v>156</v>
      </c>
      <c r="B102" t="str">
        <f>IF('CHI² deux variables'!B99="","",(('CHI² deux variables'!B99-Expect!B102)^2)/Expect!B102)</f>
        <v/>
      </c>
      <c r="C102" t="str">
        <f>IF('CHI² deux variables'!C99="","",(('CHI² deux variables'!C99-Expect!C102)^2)/Expect!C102)</f>
        <v/>
      </c>
      <c r="D102" t="str">
        <f>IF('CHI² deux variables'!D99="","",(('CHI² deux variables'!D99-Expect!D102)^2)/Expect!D102)</f>
        <v/>
      </c>
      <c r="E102" t="str">
        <f>IF('CHI² deux variables'!E99="","",(('CHI² deux variables'!E99-Expect!E102)^2)/Expect!E102)</f>
        <v/>
      </c>
      <c r="F102" t="str">
        <f>IF('CHI² deux variables'!F99="","",(('CHI² deux variables'!F99-Expect!F102)^2)/Expect!F102)</f>
        <v/>
      </c>
      <c r="G102" t="str">
        <f>IF('CHI² deux variables'!G99="","",(('CHI² deux variables'!G99-Expect!G102)^2)/Expect!G102)</f>
        <v/>
      </c>
      <c r="H102" t="str">
        <f>IF('CHI² deux variables'!H99="","",(('CHI² deux variables'!H99-Expect!H102)^2)/Expect!H102)</f>
        <v/>
      </c>
      <c r="I102" t="str">
        <f>IF('CHI² deux variables'!I99="","",(('CHI² deux variables'!I99-Expect!I102)^2)/Expect!I102)</f>
        <v/>
      </c>
      <c r="J102" t="str">
        <f>IF('CHI² deux variables'!J99="","",(('CHI² deux variables'!J99-Expect!J102)^2)/Expect!J102)</f>
        <v/>
      </c>
      <c r="K102" t="str">
        <f>IF('CHI² deux variables'!K99="","",(('CHI² deux variables'!K99-Expect!K102)^2)/Expect!K102)</f>
        <v/>
      </c>
      <c r="L102" t="str">
        <f>IF('CHI² deux variables'!L99="","",(('CHI² deux variables'!L99-Expect!L102)^2)/Expect!L102)</f>
        <v/>
      </c>
      <c r="M102" t="str">
        <f>IF('CHI² deux variables'!M99="","",(('CHI² deux variables'!M99-Expect!M102)^2)/Expect!M102)</f>
        <v/>
      </c>
      <c r="N102" t="str">
        <f>IF('CHI² deux variables'!N99="","",(('CHI² deux variables'!N99-Expect!N102)^2)/Expect!N102)</f>
        <v/>
      </c>
      <c r="O102" t="str">
        <f>IF('CHI² deux variables'!O99="","",(('CHI² deux variables'!O99-Expect!O102)^2)/Expect!O102)</f>
        <v/>
      </c>
      <c r="P102" t="str">
        <f>IF('CHI² deux variables'!P99="","",(('CHI² deux variables'!P99-Expect!P102)^2)/Expect!P102)</f>
        <v/>
      </c>
      <c r="Q102" t="str">
        <f>IF('CHI² deux variables'!Q99="","",(('CHI² deux variables'!Q99-Expect!Q102)^2)/Expect!Q102)</f>
        <v/>
      </c>
      <c r="R102" t="str">
        <f>IF('CHI² deux variables'!R99="","",(('CHI² deux variables'!R99-Expect!R102)^2)/Expect!R102)</f>
        <v/>
      </c>
      <c r="S102" t="str">
        <f>IF('CHI² deux variables'!S99="","",(('CHI² deux variables'!S99-Expect!S102)^2)/Expect!S102)</f>
        <v/>
      </c>
      <c r="T102" t="str">
        <f>IF('CHI² deux variables'!T99="","",(('CHI² deux variables'!T99-Expect!T102)^2)/Expect!T102)</f>
        <v/>
      </c>
      <c r="U102" t="str">
        <f>IF('CHI² deux variables'!U99="","",(('CHI² deux variables'!U99-Expect!U102)^2)/Expect!U102)</f>
        <v/>
      </c>
      <c r="V102" t="str">
        <f>IF('CHI² deux variables'!V99="","",(('CHI² deux variables'!V99-Expect!V102)^2)/Expect!V102)</f>
        <v/>
      </c>
      <c r="W102" t="str">
        <f>IF('CHI² deux variables'!W99="","",(('CHI² deux variables'!W99-Expect!W102)^2)/Expect!W102)</f>
        <v/>
      </c>
      <c r="X102" t="str">
        <f>IF('CHI² deux variables'!X99="","",(('CHI² deux variables'!X99-Expect!X102)^2)/Expect!X102)</f>
        <v/>
      </c>
      <c r="Y102" t="str">
        <f>IF('CHI² deux variables'!Y99="","",(('CHI² deux variables'!Y99-Expect!Y102)^2)/Expect!Y102)</f>
        <v/>
      </c>
      <c r="Z102" t="str">
        <f>IF('CHI² deux variables'!Z99="","",(('CHI² deux variables'!Z99-Expect!Z102)^2)/Expect!Z102)</f>
        <v/>
      </c>
      <c r="AA102" t="str">
        <f>IF('CHI² deux variables'!AA99="","",(('CHI² deux variables'!AA99-Expect!AA102)^2)/Expect!AA102)</f>
        <v/>
      </c>
      <c r="AB102" t="str">
        <f>IF('CHI² deux variables'!AB99="","",(('CHI² deux variables'!AB99-Expect!AB102)^2)/Expect!AB102)</f>
        <v/>
      </c>
      <c r="AC102" t="str">
        <f>IF('CHI² deux variables'!AC99="","",(('CHI² deux variables'!AC99-Expect!AC102)^2)/Expect!AC102)</f>
        <v/>
      </c>
      <c r="AD102" t="str">
        <f>IF('CHI² deux variables'!AD99="","",(('CHI² deux variables'!AD99-Expect!AD102)^2)/Expect!AD102)</f>
        <v/>
      </c>
      <c r="AE102" t="str">
        <f>IF('CHI² deux variables'!AE99="","",(('CHI² deux variables'!AE99-Expect!AE102)^2)/Expect!AE102)</f>
        <v/>
      </c>
      <c r="AF102" t="str">
        <f>IF('CHI² deux variables'!AF99="","",(('CHI² deux variables'!AF99-Expect!AF102)^2)/Expect!AF102)</f>
        <v/>
      </c>
      <c r="AG102" t="str">
        <f>IF('CHI² deux variables'!AG99="","",(('CHI² deux variables'!AG99-Expect!AG102)^2)/Expect!AG102)</f>
        <v/>
      </c>
      <c r="AH102" t="str">
        <f>IF('CHI² deux variables'!AH99="","",(('CHI² deux variables'!AH99-Expect!AH102)^2)/Expect!AH102)</f>
        <v/>
      </c>
      <c r="AI102" t="str">
        <f>IF('CHI² deux variables'!AI99="","",(('CHI² deux variables'!AI99-Expect!AI102)^2)/Expect!AI102)</f>
        <v/>
      </c>
      <c r="AJ102" t="str">
        <f>IF('CHI² deux variables'!AJ99="","",(('CHI² deux variables'!AJ99-Expect!AJ102)^2)/Expect!AJ102)</f>
        <v/>
      </c>
      <c r="AK102" t="str">
        <f>IF('CHI² deux variables'!AK99="","",(('CHI² deux variables'!AK99-Expect!AK102)^2)/Expect!AK102)</f>
        <v/>
      </c>
      <c r="AL102" t="str">
        <f>IF('CHI² deux variables'!AL99="","",(('CHI² deux variables'!AL99-Expect!AL102)^2)/Expect!AL102)</f>
        <v/>
      </c>
      <c r="AM102" t="str">
        <f>IF('CHI² deux variables'!AM99="","",(('CHI² deux variables'!AM99-Expect!AM102)^2)/Expect!AM102)</f>
        <v/>
      </c>
      <c r="AN102" t="str">
        <f>IF('CHI² deux variables'!AN99="","",(('CHI² deux variables'!AN99-Expect!AN102)^2)/Expect!AN102)</f>
        <v/>
      </c>
      <c r="AO102" t="str">
        <f>IF('CHI² deux variables'!AO99="","",(('CHI² deux variables'!AO99-Expect!AO102)^2)/Expect!AO102)</f>
        <v/>
      </c>
      <c r="AP102" t="str">
        <f>IF('CHI² deux variables'!AP99="","",(('CHI² deux variables'!AP99-Expect!AP102)^2)/Expect!AP102)</f>
        <v/>
      </c>
      <c r="AQ102" t="str">
        <f>IF('CHI² deux variables'!AQ99="","",(('CHI² deux variables'!AQ99-Expect!AQ102)^2)/Expect!AQ102)</f>
        <v/>
      </c>
      <c r="AR102" t="str">
        <f>IF('CHI² deux variables'!AR99="","",(('CHI² deux variables'!AR99-Expect!AR102)^2)/Expect!AR102)</f>
        <v/>
      </c>
      <c r="AS102" t="str">
        <f>IF('CHI² deux variables'!AS99="","",(('CHI² deux variables'!AS99-Expect!AS102)^2)/Expect!AS102)</f>
        <v/>
      </c>
      <c r="AT102" t="str">
        <f>IF('CHI² deux variables'!AT99="","",(('CHI² deux variables'!AT99-Expect!AT102)^2)/Expect!AT102)</f>
        <v/>
      </c>
      <c r="AU102" t="str">
        <f>IF('CHI² deux variables'!AU99="","",(('CHI² deux variables'!AU99-Expect!AU102)^2)/Expect!AU102)</f>
        <v/>
      </c>
      <c r="AV102" t="str">
        <f>IF('CHI² deux variables'!AV99="","",(('CHI² deux variables'!AV99-Expect!AV102)^2)/Expect!AV102)</f>
        <v/>
      </c>
      <c r="AW102" t="str">
        <f>IF('CHI² deux variables'!AW99="","",(('CHI² deux variables'!AW99-Expect!AW102)^2)/Expect!AW102)</f>
        <v/>
      </c>
      <c r="AX102" t="str">
        <f>IF('CHI² deux variables'!AX99="","",(('CHI² deux variables'!AX99-Expect!AX102)^2)/Expect!AX102)</f>
        <v/>
      </c>
      <c r="AY102" t="str">
        <f>IF('CHI² deux variables'!AY99="","",(('CHI² deux variables'!AY99-Expect!AY102)^2)/Expect!AY102)</f>
        <v/>
      </c>
      <c r="AZ102" t="s">
        <v>675</v>
      </c>
    </row>
    <row r="103" spans="1:52" x14ac:dyDescent="0.25">
      <c r="A103" t="s">
        <v>157</v>
      </c>
      <c r="B103" t="str">
        <f>IF('CHI² deux variables'!B100="","",(('CHI² deux variables'!B100-Expect!B103)^2)/Expect!B103)</f>
        <v/>
      </c>
      <c r="C103" t="str">
        <f>IF('CHI² deux variables'!C100="","",(('CHI² deux variables'!C100-Expect!C103)^2)/Expect!C103)</f>
        <v/>
      </c>
      <c r="D103" t="str">
        <f>IF('CHI² deux variables'!D100="","",(('CHI² deux variables'!D100-Expect!D103)^2)/Expect!D103)</f>
        <v/>
      </c>
      <c r="E103" t="str">
        <f>IF('CHI² deux variables'!E100="","",(('CHI² deux variables'!E100-Expect!E103)^2)/Expect!E103)</f>
        <v/>
      </c>
      <c r="F103" t="str">
        <f>IF('CHI² deux variables'!F100="","",(('CHI² deux variables'!F100-Expect!F103)^2)/Expect!F103)</f>
        <v/>
      </c>
      <c r="G103" t="str">
        <f>IF('CHI² deux variables'!G100="","",(('CHI² deux variables'!G100-Expect!G103)^2)/Expect!G103)</f>
        <v/>
      </c>
      <c r="H103" t="str">
        <f>IF('CHI² deux variables'!H100="","",(('CHI² deux variables'!H100-Expect!H103)^2)/Expect!H103)</f>
        <v/>
      </c>
      <c r="I103" t="str">
        <f>IF('CHI² deux variables'!I100="","",(('CHI² deux variables'!I100-Expect!I103)^2)/Expect!I103)</f>
        <v/>
      </c>
      <c r="J103" t="str">
        <f>IF('CHI² deux variables'!J100="","",(('CHI² deux variables'!J100-Expect!J103)^2)/Expect!J103)</f>
        <v/>
      </c>
      <c r="K103" t="str">
        <f>IF('CHI² deux variables'!K100="","",(('CHI² deux variables'!K100-Expect!K103)^2)/Expect!K103)</f>
        <v/>
      </c>
      <c r="L103" t="str">
        <f>IF('CHI² deux variables'!L100="","",(('CHI² deux variables'!L100-Expect!L103)^2)/Expect!L103)</f>
        <v/>
      </c>
      <c r="M103" t="str">
        <f>IF('CHI² deux variables'!M100="","",(('CHI² deux variables'!M100-Expect!M103)^2)/Expect!M103)</f>
        <v/>
      </c>
      <c r="N103" t="str">
        <f>IF('CHI² deux variables'!N100="","",(('CHI² deux variables'!N100-Expect!N103)^2)/Expect!N103)</f>
        <v/>
      </c>
      <c r="O103" t="str">
        <f>IF('CHI² deux variables'!O100="","",(('CHI² deux variables'!O100-Expect!O103)^2)/Expect!O103)</f>
        <v/>
      </c>
      <c r="P103" t="str">
        <f>IF('CHI² deux variables'!P100="","",(('CHI² deux variables'!P100-Expect!P103)^2)/Expect!P103)</f>
        <v/>
      </c>
      <c r="Q103" t="str">
        <f>IF('CHI² deux variables'!Q100="","",(('CHI² deux variables'!Q100-Expect!Q103)^2)/Expect!Q103)</f>
        <v/>
      </c>
      <c r="R103" t="str">
        <f>IF('CHI² deux variables'!R100="","",(('CHI² deux variables'!R100-Expect!R103)^2)/Expect!R103)</f>
        <v/>
      </c>
      <c r="S103" t="str">
        <f>IF('CHI² deux variables'!S100="","",(('CHI² deux variables'!S100-Expect!S103)^2)/Expect!S103)</f>
        <v/>
      </c>
      <c r="T103" t="str">
        <f>IF('CHI² deux variables'!T100="","",(('CHI² deux variables'!T100-Expect!T103)^2)/Expect!T103)</f>
        <v/>
      </c>
      <c r="U103" t="str">
        <f>IF('CHI² deux variables'!U100="","",(('CHI² deux variables'!U100-Expect!U103)^2)/Expect!U103)</f>
        <v/>
      </c>
      <c r="V103" t="str">
        <f>IF('CHI² deux variables'!V100="","",(('CHI² deux variables'!V100-Expect!V103)^2)/Expect!V103)</f>
        <v/>
      </c>
      <c r="W103" t="str">
        <f>IF('CHI² deux variables'!W100="","",(('CHI² deux variables'!W100-Expect!W103)^2)/Expect!W103)</f>
        <v/>
      </c>
      <c r="X103" t="str">
        <f>IF('CHI² deux variables'!X100="","",(('CHI² deux variables'!X100-Expect!X103)^2)/Expect!X103)</f>
        <v/>
      </c>
      <c r="Y103" t="str">
        <f>IF('CHI² deux variables'!Y100="","",(('CHI² deux variables'!Y100-Expect!Y103)^2)/Expect!Y103)</f>
        <v/>
      </c>
      <c r="Z103" t="str">
        <f>IF('CHI² deux variables'!Z100="","",(('CHI² deux variables'!Z100-Expect!Z103)^2)/Expect!Z103)</f>
        <v/>
      </c>
      <c r="AA103" t="str">
        <f>IF('CHI² deux variables'!AA100="","",(('CHI² deux variables'!AA100-Expect!AA103)^2)/Expect!AA103)</f>
        <v/>
      </c>
      <c r="AB103" t="str">
        <f>IF('CHI² deux variables'!AB100="","",(('CHI² deux variables'!AB100-Expect!AB103)^2)/Expect!AB103)</f>
        <v/>
      </c>
      <c r="AC103" t="str">
        <f>IF('CHI² deux variables'!AC100="","",(('CHI² deux variables'!AC100-Expect!AC103)^2)/Expect!AC103)</f>
        <v/>
      </c>
      <c r="AD103" t="str">
        <f>IF('CHI² deux variables'!AD100="","",(('CHI² deux variables'!AD100-Expect!AD103)^2)/Expect!AD103)</f>
        <v/>
      </c>
      <c r="AE103" t="str">
        <f>IF('CHI² deux variables'!AE100="","",(('CHI² deux variables'!AE100-Expect!AE103)^2)/Expect!AE103)</f>
        <v/>
      </c>
      <c r="AF103" t="str">
        <f>IF('CHI² deux variables'!AF100="","",(('CHI² deux variables'!AF100-Expect!AF103)^2)/Expect!AF103)</f>
        <v/>
      </c>
      <c r="AG103" t="str">
        <f>IF('CHI² deux variables'!AG100="","",(('CHI² deux variables'!AG100-Expect!AG103)^2)/Expect!AG103)</f>
        <v/>
      </c>
      <c r="AH103" t="str">
        <f>IF('CHI² deux variables'!AH100="","",(('CHI² deux variables'!AH100-Expect!AH103)^2)/Expect!AH103)</f>
        <v/>
      </c>
      <c r="AI103" t="str">
        <f>IF('CHI² deux variables'!AI100="","",(('CHI² deux variables'!AI100-Expect!AI103)^2)/Expect!AI103)</f>
        <v/>
      </c>
      <c r="AJ103" t="str">
        <f>IF('CHI² deux variables'!AJ100="","",(('CHI² deux variables'!AJ100-Expect!AJ103)^2)/Expect!AJ103)</f>
        <v/>
      </c>
      <c r="AK103" t="str">
        <f>IF('CHI² deux variables'!AK100="","",(('CHI² deux variables'!AK100-Expect!AK103)^2)/Expect!AK103)</f>
        <v/>
      </c>
      <c r="AL103" t="str">
        <f>IF('CHI² deux variables'!AL100="","",(('CHI² deux variables'!AL100-Expect!AL103)^2)/Expect!AL103)</f>
        <v/>
      </c>
      <c r="AM103" t="str">
        <f>IF('CHI² deux variables'!AM100="","",(('CHI² deux variables'!AM100-Expect!AM103)^2)/Expect!AM103)</f>
        <v/>
      </c>
      <c r="AN103" t="str">
        <f>IF('CHI² deux variables'!AN100="","",(('CHI² deux variables'!AN100-Expect!AN103)^2)/Expect!AN103)</f>
        <v/>
      </c>
      <c r="AO103" t="str">
        <f>IF('CHI² deux variables'!AO100="","",(('CHI² deux variables'!AO100-Expect!AO103)^2)/Expect!AO103)</f>
        <v/>
      </c>
      <c r="AP103" t="str">
        <f>IF('CHI² deux variables'!AP100="","",(('CHI² deux variables'!AP100-Expect!AP103)^2)/Expect!AP103)</f>
        <v/>
      </c>
      <c r="AQ103" t="str">
        <f>IF('CHI² deux variables'!AQ100="","",(('CHI² deux variables'!AQ100-Expect!AQ103)^2)/Expect!AQ103)</f>
        <v/>
      </c>
      <c r="AR103" t="str">
        <f>IF('CHI² deux variables'!AR100="","",(('CHI² deux variables'!AR100-Expect!AR103)^2)/Expect!AR103)</f>
        <v/>
      </c>
      <c r="AS103" t="str">
        <f>IF('CHI² deux variables'!AS100="","",(('CHI² deux variables'!AS100-Expect!AS103)^2)/Expect!AS103)</f>
        <v/>
      </c>
      <c r="AT103" t="str">
        <f>IF('CHI² deux variables'!AT100="","",(('CHI² deux variables'!AT100-Expect!AT103)^2)/Expect!AT103)</f>
        <v/>
      </c>
      <c r="AU103" t="str">
        <f>IF('CHI² deux variables'!AU100="","",(('CHI² deux variables'!AU100-Expect!AU103)^2)/Expect!AU103)</f>
        <v/>
      </c>
      <c r="AV103" t="str">
        <f>IF('CHI² deux variables'!AV100="","",(('CHI² deux variables'!AV100-Expect!AV103)^2)/Expect!AV103)</f>
        <v/>
      </c>
      <c r="AW103" t="str">
        <f>IF('CHI² deux variables'!AW100="","",(('CHI² deux variables'!AW100-Expect!AW103)^2)/Expect!AW103)</f>
        <v/>
      </c>
      <c r="AX103" t="str">
        <f>IF('CHI² deux variables'!AX100="","",(('CHI² deux variables'!AX100-Expect!AX103)^2)/Expect!AX103)</f>
        <v/>
      </c>
      <c r="AY103" t="str">
        <f>IF('CHI² deux variables'!AY100="","",(('CHI² deux variables'!AY100-Expect!AY103)^2)/Expect!AY103)</f>
        <v/>
      </c>
      <c r="AZ103" t="s">
        <v>675</v>
      </c>
    </row>
    <row r="104" spans="1:52" x14ac:dyDescent="0.25">
      <c r="A104" t="s">
        <v>158</v>
      </c>
      <c r="B104" t="str">
        <f>IF('CHI² deux variables'!B101="","",(('CHI² deux variables'!B101-Expect!B104)^2)/Expect!B104)</f>
        <v/>
      </c>
      <c r="C104" t="str">
        <f>IF('CHI² deux variables'!C101="","",(('CHI² deux variables'!C101-Expect!C104)^2)/Expect!C104)</f>
        <v/>
      </c>
      <c r="D104" t="str">
        <f>IF('CHI² deux variables'!D101="","",(('CHI² deux variables'!D101-Expect!D104)^2)/Expect!D104)</f>
        <v/>
      </c>
      <c r="E104" t="str">
        <f>IF('CHI² deux variables'!E101="","",(('CHI² deux variables'!E101-Expect!E104)^2)/Expect!E104)</f>
        <v/>
      </c>
      <c r="F104" t="str">
        <f>IF('CHI² deux variables'!F101="","",(('CHI² deux variables'!F101-Expect!F104)^2)/Expect!F104)</f>
        <v/>
      </c>
      <c r="G104" t="str">
        <f>IF('CHI² deux variables'!G101="","",(('CHI² deux variables'!G101-Expect!G104)^2)/Expect!G104)</f>
        <v/>
      </c>
      <c r="H104" t="str">
        <f>IF('CHI² deux variables'!H101="","",(('CHI² deux variables'!H101-Expect!H104)^2)/Expect!H104)</f>
        <v/>
      </c>
      <c r="I104" t="str">
        <f>IF('CHI² deux variables'!I101="","",(('CHI² deux variables'!I101-Expect!I104)^2)/Expect!I104)</f>
        <v/>
      </c>
      <c r="J104" t="str">
        <f>IF('CHI² deux variables'!J101="","",(('CHI² deux variables'!J101-Expect!J104)^2)/Expect!J104)</f>
        <v/>
      </c>
      <c r="K104" t="str">
        <f>IF('CHI² deux variables'!K101="","",(('CHI² deux variables'!K101-Expect!K104)^2)/Expect!K104)</f>
        <v/>
      </c>
      <c r="L104" t="str">
        <f>IF('CHI² deux variables'!L101="","",(('CHI² deux variables'!L101-Expect!L104)^2)/Expect!L104)</f>
        <v/>
      </c>
      <c r="M104" t="str">
        <f>IF('CHI² deux variables'!M101="","",(('CHI² deux variables'!M101-Expect!M104)^2)/Expect!M104)</f>
        <v/>
      </c>
      <c r="N104" t="str">
        <f>IF('CHI² deux variables'!N101="","",(('CHI² deux variables'!N101-Expect!N104)^2)/Expect!N104)</f>
        <v/>
      </c>
      <c r="O104" t="str">
        <f>IF('CHI² deux variables'!O101="","",(('CHI² deux variables'!O101-Expect!O104)^2)/Expect!O104)</f>
        <v/>
      </c>
      <c r="P104" t="str">
        <f>IF('CHI² deux variables'!P101="","",(('CHI² deux variables'!P101-Expect!P104)^2)/Expect!P104)</f>
        <v/>
      </c>
      <c r="Q104" t="str">
        <f>IF('CHI² deux variables'!Q101="","",(('CHI² deux variables'!Q101-Expect!Q104)^2)/Expect!Q104)</f>
        <v/>
      </c>
      <c r="R104" t="str">
        <f>IF('CHI² deux variables'!R101="","",(('CHI² deux variables'!R101-Expect!R104)^2)/Expect!R104)</f>
        <v/>
      </c>
      <c r="S104" t="str">
        <f>IF('CHI² deux variables'!S101="","",(('CHI² deux variables'!S101-Expect!S104)^2)/Expect!S104)</f>
        <v/>
      </c>
      <c r="T104" t="str">
        <f>IF('CHI² deux variables'!T101="","",(('CHI² deux variables'!T101-Expect!T104)^2)/Expect!T104)</f>
        <v/>
      </c>
      <c r="U104" t="str">
        <f>IF('CHI² deux variables'!U101="","",(('CHI² deux variables'!U101-Expect!U104)^2)/Expect!U104)</f>
        <v/>
      </c>
      <c r="V104" t="str">
        <f>IF('CHI² deux variables'!V101="","",(('CHI² deux variables'!V101-Expect!V104)^2)/Expect!V104)</f>
        <v/>
      </c>
      <c r="W104" t="str">
        <f>IF('CHI² deux variables'!W101="","",(('CHI² deux variables'!W101-Expect!W104)^2)/Expect!W104)</f>
        <v/>
      </c>
      <c r="X104" t="str">
        <f>IF('CHI² deux variables'!X101="","",(('CHI² deux variables'!X101-Expect!X104)^2)/Expect!X104)</f>
        <v/>
      </c>
      <c r="Y104" t="str">
        <f>IF('CHI² deux variables'!Y101="","",(('CHI² deux variables'!Y101-Expect!Y104)^2)/Expect!Y104)</f>
        <v/>
      </c>
      <c r="Z104" t="str">
        <f>IF('CHI² deux variables'!Z101="","",(('CHI² deux variables'!Z101-Expect!Z104)^2)/Expect!Z104)</f>
        <v/>
      </c>
      <c r="AA104" t="str">
        <f>IF('CHI² deux variables'!AA101="","",(('CHI² deux variables'!AA101-Expect!AA104)^2)/Expect!AA104)</f>
        <v/>
      </c>
      <c r="AB104" t="str">
        <f>IF('CHI² deux variables'!AB101="","",(('CHI² deux variables'!AB101-Expect!AB104)^2)/Expect!AB104)</f>
        <v/>
      </c>
      <c r="AC104" t="str">
        <f>IF('CHI² deux variables'!AC101="","",(('CHI² deux variables'!AC101-Expect!AC104)^2)/Expect!AC104)</f>
        <v/>
      </c>
      <c r="AD104" t="str">
        <f>IF('CHI² deux variables'!AD101="","",(('CHI² deux variables'!AD101-Expect!AD104)^2)/Expect!AD104)</f>
        <v/>
      </c>
      <c r="AE104" t="str">
        <f>IF('CHI² deux variables'!AE101="","",(('CHI² deux variables'!AE101-Expect!AE104)^2)/Expect!AE104)</f>
        <v/>
      </c>
      <c r="AF104" t="str">
        <f>IF('CHI² deux variables'!AF101="","",(('CHI² deux variables'!AF101-Expect!AF104)^2)/Expect!AF104)</f>
        <v/>
      </c>
      <c r="AG104" t="str">
        <f>IF('CHI² deux variables'!AG101="","",(('CHI² deux variables'!AG101-Expect!AG104)^2)/Expect!AG104)</f>
        <v/>
      </c>
      <c r="AH104" t="str">
        <f>IF('CHI² deux variables'!AH101="","",(('CHI² deux variables'!AH101-Expect!AH104)^2)/Expect!AH104)</f>
        <v/>
      </c>
      <c r="AI104" t="str">
        <f>IF('CHI² deux variables'!AI101="","",(('CHI² deux variables'!AI101-Expect!AI104)^2)/Expect!AI104)</f>
        <v/>
      </c>
      <c r="AJ104" t="str">
        <f>IF('CHI² deux variables'!AJ101="","",(('CHI² deux variables'!AJ101-Expect!AJ104)^2)/Expect!AJ104)</f>
        <v/>
      </c>
      <c r="AK104" t="str">
        <f>IF('CHI² deux variables'!AK101="","",(('CHI² deux variables'!AK101-Expect!AK104)^2)/Expect!AK104)</f>
        <v/>
      </c>
      <c r="AL104" t="str">
        <f>IF('CHI² deux variables'!AL101="","",(('CHI² deux variables'!AL101-Expect!AL104)^2)/Expect!AL104)</f>
        <v/>
      </c>
      <c r="AM104" t="str">
        <f>IF('CHI² deux variables'!AM101="","",(('CHI² deux variables'!AM101-Expect!AM104)^2)/Expect!AM104)</f>
        <v/>
      </c>
      <c r="AN104" t="str">
        <f>IF('CHI² deux variables'!AN101="","",(('CHI² deux variables'!AN101-Expect!AN104)^2)/Expect!AN104)</f>
        <v/>
      </c>
      <c r="AO104" t="str">
        <f>IF('CHI² deux variables'!AO101="","",(('CHI² deux variables'!AO101-Expect!AO104)^2)/Expect!AO104)</f>
        <v/>
      </c>
      <c r="AP104" t="str">
        <f>IF('CHI² deux variables'!AP101="","",(('CHI² deux variables'!AP101-Expect!AP104)^2)/Expect!AP104)</f>
        <v/>
      </c>
      <c r="AQ104" t="str">
        <f>IF('CHI² deux variables'!AQ101="","",(('CHI² deux variables'!AQ101-Expect!AQ104)^2)/Expect!AQ104)</f>
        <v/>
      </c>
      <c r="AR104" t="str">
        <f>IF('CHI² deux variables'!AR101="","",(('CHI² deux variables'!AR101-Expect!AR104)^2)/Expect!AR104)</f>
        <v/>
      </c>
      <c r="AS104" t="str">
        <f>IF('CHI² deux variables'!AS101="","",(('CHI² deux variables'!AS101-Expect!AS104)^2)/Expect!AS104)</f>
        <v/>
      </c>
      <c r="AT104" t="str">
        <f>IF('CHI² deux variables'!AT101="","",(('CHI² deux variables'!AT101-Expect!AT104)^2)/Expect!AT104)</f>
        <v/>
      </c>
      <c r="AU104" t="str">
        <f>IF('CHI² deux variables'!AU101="","",(('CHI² deux variables'!AU101-Expect!AU104)^2)/Expect!AU104)</f>
        <v/>
      </c>
      <c r="AV104" t="str">
        <f>IF('CHI² deux variables'!AV101="","",(('CHI² deux variables'!AV101-Expect!AV104)^2)/Expect!AV104)</f>
        <v/>
      </c>
      <c r="AW104" t="str">
        <f>IF('CHI² deux variables'!AW101="","",(('CHI² deux variables'!AW101-Expect!AW104)^2)/Expect!AW104)</f>
        <v/>
      </c>
      <c r="AX104" t="str">
        <f>IF('CHI² deux variables'!AX101="","",(('CHI² deux variables'!AX101-Expect!AX104)^2)/Expect!AX104)</f>
        <v/>
      </c>
      <c r="AY104" t="str">
        <f>IF('CHI² deux variables'!AY101="","",(('CHI² deux variables'!AY101-Expect!AY104)^2)/Expect!AY104)</f>
        <v/>
      </c>
      <c r="AZ104" t="s">
        <v>675</v>
      </c>
    </row>
    <row r="105" spans="1:52" x14ac:dyDescent="0.25">
      <c r="A105" t="s">
        <v>159</v>
      </c>
      <c r="B105" t="str">
        <f>IF('CHI² deux variables'!B102="","",(('CHI² deux variables'!B102-Expect!B105)^2)/Expect!B105)</f>
        <v/>
      </c>
      <c r="C105" t="str">
        <f>IF('CHI² deux variables'!C102="","",(('CHI² deux variables'!C102-Expect!C105)^2)/Expect!C105)</f>
        <v/>
      </c>
      <c r="D105" t="str">
        <f>IF('CHI² deux variables'!D102="","",(('CHI² deux variables'!D102-Expect!D105)^2)/Expect!D105)</f>
        <v/>
      </c>
      <c r="E105" t="str">
        <f>IF('CHI² deux variables'!E102="","",(('CHI² deux variables'!E102-Expect!E105)^2)/Expect!E105)</f>
        <v/>
      </c>
      <c r="F105" t="str">
        <f>IF('CHI² deux variables'!F102="","",(('CHI² deux variables'!F102-Expect!F105)^2)/Expect!F105)</f>
        <v/>
      </c>
      <c r="G105" t="str">
        <f>IF('CHI² deux variables'!G102="","",(('CHI² deux variables'!G102-Expect!G105)^2)/Expect!G105)</f>
        <v/>
      </c>
      <c r="H105" t="str">
        <f>IF('CHI² deux variables'!H102="","",(('CHI² deux variables'!H102-Expect!H105)^2)/Expect!H105)</f>
        <v/>
      </c>
      <c r="I105" t="str">
        <f>IF('CHI² deux variables'!I102="","",(('CHI² deux variables'!I102-Expect!I105)^2)/Expect!I105)</f>
        <v/>
      </c>
      <c r="J105" t="str">
        <f>IF('CHI² deux variables'!J102="","",(('CHI² deux variables'!J102-Expect!J105)^2)/Expect!J105)</f>
        <v/>
      </c>
      <c r="K105" t="str">
        <f>IF('CHI² deux variables'!K102="","",(('CHI² deux variables'!K102-Expect!K105)^2)/Expect!K105)</f>
        <v/>
      </c>
      <c r="L105" t="str">
        <f>IF('CHI² deux variables'!L102="","",(('CHI² deux variables'!L102-Expect!L105)^2)/Expect!L105)</f>
        <v/>
      </c>
      <c r="M105" t="str">
        <f>IF('CHI² deux variables'!M102="","",(('CHI² deux variables'!M102-Expect!M105)^2)/Expect!M105)</f>
        <v/>
      </c>
      <c r="N105" t="str">
        <f>IF('CHI² deux variables'!N102="","",(('CHI² deux variables'!N102-Expect!N105)^2)/Expect!N105)</f>
        <v/>
      </c>
      <c r="O105" t="str">
        <f>IF('CHI² deux variables'!O102="","",(('CHI² deux variables'!O102-Expect!O105)^2)/Expect!O105)</f>
        <v/>
      </c>
      <c r="P105" t="str">
        <f>IF('CHI² deux variables'!P102="","",(('CHI² deux variables'!P102-Expect!P105)^2)/Expect!P105)</f>
        <v/>
      </c>
      <c r="Q105" t="str">
        <f>IF('CHI² deux variables'!Q102="","",(('CHI² deux variables'!Q102-Expect!Q105)^2)/Expect!Q105)</f>
        <v/>
      </c>
      <c r="R105" t="str">
        <f>IF('CHI² deux variables'!R102="","",(('CHI² deux variables'!R102-Expect!R105)^2)/Expect!R105)</f>
        <v/>
      </c>
      <c r="S105" t="str">
        <f>IF('CHI² deux variables'!S102="","",(('CHI² deux variables'!S102-Expect!S105)^2)/Expect!S105)</f>
        <v/>
      </c>
      <c r="T105" t="str">
        <f>IF('CHI² deux variables'!T102="","",(('CHI² deux variables'!T102-Expect!T105)^2)/Expect!T105)</f>
        <v/>
      </c>
      <c r="U105" t="str">
        <f>IF('CHI² deux variables'!U102="","",(('CHI² deux variables'!U102-Expect!U105)^2)/Expect!U105)</f>
        <v/>
      </c>
      <c r="V105" t="str">
        <f>IF('CHI² deux variables'!V102="","",(('CHI² deux variables'!V102-Expect!V105)^2)/Expect!V105)</f>
        <v/>
      </c>
      <c r="W105" t="str">
        <f>IF('CHI² deux variables'!W102="","",(('CHI² deux variables'!W102-Expect!W105)^2)/Expect!W105)</f>
        <v/>
      </c>
      <c r="X105" t="str">
        <f>IF('CHI² deux variables'!X102="","",(('CHI² deux variables'!X102-Expect!X105)^2)/Expect!X105)</f>
        <v/>
      </c>
      <c r="Y105" t="str">
        <f>IF('CHI² deux variables'!Y102="","",(('CHI² deux variables'!Y102-Expect!Y105)^2)/Expect!Y105)</f>
        <v/>
      </c>
      <c r="Z105" t="str">
        <f>IF('CHI² deux variables'!Z102="","",(('CHI² deux variables'!Z102-Expect!Z105)^2)/Expect!Z105)</f>
        <v/>
      </c>
      <c r="AA105" t="str">
        <f>IF('CHI² deux variables'!AA102="","",(('CHI² deux variables'!AA102-Expect!AA105)^2)/Expect!AA105)</f>
        <v/>
      </c>
      <c r="AB105" t="str">
        <f>IF('CHI² deux variables'!AB102="","",(('CHI² deux variables'!AB102-Expect!AB105)^2)/Expect!AB105)</f>
        <v/>
      </c>
      <c r="AC105" t="str">
        <f>IF('CHI² deux variables'!AC102="","",(('CHI² deux variables'!AC102-Expect!AC105)^2)/Expect!AC105)</f>
        <v/>
      </c>
      <c r="AD105" t="str">
        <f>IF('CHI² deux variables'!AD102="","",(('CHI² deux variables'!AD102-Expect!AD105)^2)/Expect!AD105)</f>
        <v/>
      </c>
      <c r="AE105" t="str">
        <f>IF('CHI² deux variables'!AE102="","",(('CHI² deux variables'!AE102-Expect!AE105)^2)/Expect!AE105)</f>
        <v/>
      </c>
      <c r="AF105" t="str">
        <f>IF('CHI² deux variables'!AF102="","",(('CHI² deux variables'!AF102-Expect!AF105)^2)/Expect!AF105)</f>
        <v/>
      </c>
      <c r="AG105" t="str">
        <f>IF('CHI² deux variables'!AG102="","",(('CHI² deux variables'!AG102-Expect!AG105)^2)/Expect!AG105)</f>
        <v/>
      </c>
      <c r="AH105" t="str">
        <f>IF('CHI² deux variables'!AH102="","",(('CHI² deux variables'!AH102-Expect!AH105)^2)/Expect!AH105)</f>
        <v/>
      </c>
      <c r="AI105" t="str">
        <f>IF('CHI² deux variables'!AI102="","",(('CHI² deux variables'!AI102-Expect!AI105)^2)/Expect!AI105)</f>
        <v/>
      </c>
      <c r="AJ105" t="str">
        <f>IF('CHI² deux variables'!AJ102="","",(('CHI² deux variables'!AJ102-Expect!AJ105)^2)/Expect!AJ105)</f>
        <v/>
      </c>
      <c r="AK105" t="str">
        <f>IF('CHI² deux variables'!AK102="","",(('CHI² deux variables'!AK102-Expect!AK105)^2)/Expect!AK105)</f>
        <v/>
      </c>
      <c r="AL105" t="str">
        <f>IF('CHI² deux variables'!AL102="","",(('CHI² deux variables'!AL102-Expect!AL105)^2)/Expect!AL105)</f>
        <v/>
      </c>
      <c r="AM105" t="str">
        <f>IF('CHI² deux variables'!AM102="","",(('CHI² deux variables'!AM102-Expect!AM105)^2)/Expect!AM105)</f>
        <v/>
      </c>
      <c r="AN105" t="str">
        <f>IF('CHI² deux variables'!AN102="","",(('CHI² deux variables'!AN102-Expect!AN105)^2)/Expect!AN105)</f>
        <v/>
      </c>
      <c r="AO105" t="str">
        <f>IF('CHI² deux variables'!AO102="","",(('CHI² deux variables'!AO102-Expect!AO105)^2)/Expect!AO105)</f>
        <v/>
      </c>
      <c r="AP105" t="str">
        <f>IF('CHI² deux variables'!AP102="","",(('CHI² deux variables'!AP102-Expect!AP105)^2)/Expect!AP105)</f>
        <v/>
      </c>
      <c r="AQ105" t="str">
        <f>IF('CHI² deux variables'!AQ102="","",(('CHI² deux variables'!AQ102-Expect!AQ105)^2)/Expect!AQ105)</f>
        <v/>
      </c>
      <c r="AR105" t="str">
        <f>IF('CHI² deux variables'!AR102="","",(('CHI² deux variables'!AR102-Expect!AR105)^2)/Expect!AR105)</f>
        <v/>
      </c>
      <c r="AS105" t="str">
        <f>IF('CHI² deux variables'!AS102="","",(('CHI² deux variables'!AS102-Expect!AS105)^2)/Expect!AS105)</f>
        <v/>
      </c>
      <c r="AT105" t="str">
        <f>IF('CHI² deux variables'!AT102="","",(('CHI² deux variables'!AT102-Expect!AT105)^2)/Expect!AT105)</f>
        <v/>
      </c>
      <c r="AU105" t="str">
        <f>IF('CHI² deux variables'!AU102="","",(('CHI² deux variables'!AU102-Expect!AU105)^2)/Expect!AU105)</f>
        <v/>
      </c>
      <c r="AV105" t="str">
        <f>IF('CHI² deux variables'!AV102="","",(('CHI² deux variables'!AV102-Expect!AV105)^2)/Expect!AV105)</f>
        <v/>
      </c>
      <c r="AW105" t="str">
        <f>IF('CHI² deux variables'!AW102="","",(('CHI² deux variables'!AW102-Expect!AW105)^2)/Expect!AW105)</f>
        <v/>
      </c>
      <c r="AX105" t="str">
        <f>IF('CHI² deux variables'!AX102="","",(('CHI² deux variables'!AX102-Expect!AX105)^2)/Expect!AX105)</f>
        <v/>
      </c>
      <c r="AY105" t="str">
        <f>IF('CHI² deux variables'!AY102="","",(('CHI² deux variables'!AY102-Expect!AY105)^2)/Expect!AY105)</f>
        <v/>
      </c>
      <c r="AZ105" t="s">
        <v>675</v>
      </c>
    </row>
    <row r="106" spans="1:52" x14ac:dyDescent="0.25">
      <c r="A106" t="s">
        <v>160</v>
      </c>
      <c r="B106" t="str">
        <f>IF('CHI² deux variables'!B103="","",(('CHI² deux variables'!B103-Expect!B106)^2)/Expect!B106)</f>
        <v/>
      </c>
      <c r="C106" t="str">
        <f>IF('CHI² deux variables'!C103="","",(('CHI² deux variables'!C103-Expect!C106)^2)/Expect!C106)</f>
        <v/>
      </c>
      <c r="D106" t="str">
        <f>IF('CHI² deux variables'!D103="","",(('CHI² deux variables'!D103-Expect!D106)^2)/Expect!D106)</f>
        <v/>
      </c>
      <c r="E106" t="str">
        <f>IF('CHI² deux variables'!E103="","",(('CHI² deux variables'!E103-Expect!E106)^2)/Expect!E106)</f>
        <v/>
      </c>
      <c r="F106" t="str">
        <f>IF('CHI² deux variables'!F103="","",(('CHI² deux variables'!F103-Expect!F106)^2)/Expect!F106)</f>
        <v/>
      </c>
      <c r="G106" t="str">
        <f>IF('CHI² deux variables'!G103="","",(('CHI² deux variables'!G103-Expect!G106)^2)/Expect!G106)</f>
        <v/>
      </c>
      <c r="H106" t="str">
        <f>IF('CHI² deux variables'!H103="","",(('CHI² deux variables'!H103-Expect!H106)^2)/Expect!H106)</f>
        <v/>
      </c>
      <c r="I106" t="str">
        <f>IF('CHI² deux variables'!I103="","",(('CHI² deux variables'!I103-Expect!I106)^2)/Expect!I106)</f>
        <v/>
      </c>
      <c r="J106" t="str">
        <f>IF('CHI² deux variables'!J103="","",(('CHI² deux variables'!J103-Expect!J106)^2)/Expect!J106)</f>
        <v/>
      </c>
      <c r="K106" t="str">
        <f>IF('CHI² deux variables'!K103="","",(('CHI² deux variables'!K103-Expect!K106)^2)/Expect!K106)</f>
        <v/>
      </c>
      <c r="L106" t="str">
        <f>IF('CHI² deux variables'!L103="","",(('CHI² deux variables'!L103-Expect!L106)^2)/Expect!L106)</f>
        <v/>
      </c>
      <c r="M106" t="str">
        <f>IF('CHI² deux variables'!M103="","",(('CHI² deux variables'!M103-Expect!M106)^2)/Expect!M106)</f>
        <v/>
      </c>
      <c r="N106" t="str">
        <f>IF('CHI² deux variables'!N103="","",(('CHI² deux variables'!N103-Expect!N106)^2)/Expect!N106)</f>
        <v/>
      </c>
      <c r="O106" t="str">
        <f>IF('CHI² deux variables'!O103="","",(('CHI² deux variables'!O103-Expect!O106)^2)/Expect!O106)</f>
        <v/>
      </c>
      <c r="P106" t="str">
        <f>IF('CHI² deux variables'!P103="","",(('CHI² deux variables'!P103-Expect!P106)^2)/Expect!P106)</f>
        <v/>
      </c>
      <c r="Q106" t="str">
        <f>IF('CHI² deux variables'!Q103="","",(('CHI² deux variables'!Q103-Expect!Q106)^2)/Expect!Q106)</f>
        <v/>
      </c>
      <c r="R106" t="str">
        <f>IF('CHI² deux variables'!R103="","",(('CHI² deux variables'!R103-Expect!R106)^2)/Expect!R106)</f>
        <v/>
      </c>
      <c r="S106" t="str">
        <f>IF('CHI² deux variables'!S103="","",(('CHI² deux variables'!S103-Expect!S106)^2)/Expect!S106)</f>
        <v/>
      </c>
      <c r="T106" t="str">
        <f>IF('CHI² deux variables'!T103="","",(('CHI² deux variables'!T103-Expect!T106)^2)/Expect!T106)</f>
        <v/>
      </c>
      <c r="U106" t="str">
        <f>IF('CHI² deux variables'!U103="","",(('CHI² deux variables'!U103-Expect!U106)^2)/Expect!U106)</f>
        <v/>
      </c>
      <c r="V106" t="str">
        <f>IF('CHI² deux variables'!V103="","",(('CHI² deux variables'!V103-Expect!V106)^2)/Expect!V106)</f>
        <v/>
      </c>
      <c r="W106" t="str">
        <f>IF('CHI² deux variables'!W103="","",(('CHI² deux variables'!W103-Expect!W106)^2)/Expect!W106)</f>
        <v/>
      </c>
      <c r="X106" t="str">
        <f>IF('CHI² deux variables'!X103="","",(('CHI² deux variables'!X103-Expect!X106)^2)/Expect!X106)</f>
        <v/>
      </c>
      <c r="Y106" t="str">
        <f>IF('CHI² deux variables'!Y103="","",(('CHI² deux variables'!Y103-Expect!Y106)^2)/Expect!Y106)</f>
        <v/>
      </c>
      <c r="Z106" t="str">
        <f>IF('CHI² deux variables'!Z103="","",(('CHI² deux variables'!Z103-Expect!Z106)^2)/Expect!Z106)</f>
        <v/>
      </c>
      <c r="AA106" t="str">
        <f>IF('CHI² deux variables'!AA103="","",(('CHI² deux variables'!AA103-Expect!AA106)^2)/Expect!AA106)</f>
        <v/>
      </c>
      <c r="AB106" t="str">
        <f>IF('CHI² deux variables'!AB103="","",(('CHI² deux variables'!AB103-Expect!AB106)^2)/Expect!AB106)</f>
        <v/>
      </c>
      <c r="AC106" t="str">
        <f>IF('CHI² deux variables'!AC103="","",(('CHI² deux variables'!AC103-Expect!AC106)^2)/Expect!AC106)</f>
        <v/>
      </c>
      <c r="AD106" t="str">
        <f>IF('CHI² deux variables'!AD103="","",(('CHI² deux variables'!AD103-Expect!AD106)^2)/Expect!AD106)</f>
        <v/>
      </c>
      <c r="AE106" t="str">
        <f>IF('CHI² deux variables'!AE103="","",(('CHI² deux variables'!AE103-Expect!AE106)^2)/Expect!AE106)</f>
        <v/>
      </c>
      <c r="AF106" t="str">
        <f>IF('CHI² deux variables'!AF103="","",(('CHI² deux variables'!AF103-Expect!AF106)^2)/Expect!AF106)</f>
        <v/>
      </c>
      <c r="AG106" t="str">
        <f>IF('CHI² deux variables'!AG103="","",(('CHI² deux variables'!AG103-Expect!AG106)^2)/Expect!AG106)</f>
        <v/>
      </c>
      <c r="AH106" t="str">
        <f>IF('CHI² deux variables'!AH103="","",(('CHI² deux variables'!AH103-Expect!AH106)^2)/Expect!AH106)</f>
        <v/>
      </c>
      <c r="AI106" t="str">
        <f>IF('CHI² deux variables'!AI103="","",(('CHI² deux variables'!AI103-Expect!AI106)^2)/Expect!AI106)</f>
        <v/>
      </c>
      <c r="AJ106" t="str">
        <f>IF('CHI² deux variables'!AJ103="","",(('CHI² deux variables'!AJ103-Expect!AJ106)^2)/Expect!AJ106)</f>
        <v/>
      </c>
      <c r="AK106" t="str">
        <f>IF('CHI² deux variables'!AK103="","",(('CHI² deux variables'!AK103-Expect!AK106)^2)/Expect!AK106)</f>
        <v/>
      </c>
      <c r="AL106" t="str">
        <f>IF('CHI² deux variables'!AL103="","",(('CHI² deux variables'!AL103-Expect!AL106)^2)/Expect!AL106)</f>
        <v/>
      </c>
      <c r="AM106" t="str">
        <f>IF('CHI² deux variables'!AM103="","",(('CHI² deux variables'!AM103-Expect!AM106)^2)/Expect!AM106)</f>
        <v/>
      </c>
      <c r="AN106" t="str">
        <f>IF('CHI² deux variables'!AN103="","",(('CHI² deux variables'!AN103-Expect!AN106)^2)/Expect!AN106)</f>
        <v/>
      </c>
      <c r="AO106" t="str">
        <f>IF('CHI² deux variables'!AO103="","",(('CHI² deux variables'!AO103-Expect!AO106)^2)/Expect!AO106)</f>
        <v/>
      </c>
      <c r="AP106" t="str">
        <f>IF('CHI² deux variables'!AP103="","",(('CHI² deux variables'!AP103-Expect!AP106)^2)/Expect!AP106)</f>
        <v/>
      </c>
      <c r="AQ106" t="str">
        <f>IF('CHI² deux variables'!AQ103="","",(('CHI² deux variables'!AQ103-Expect!AQ106)^2)/Expect!AQ106)</f>
        <v/>
      </c>
      <c r="AR106" t="str">
        <f>IF('CHI² deux variables'!AR103="","",(('CHI² deux variables'!AR103-Expect!AR106)^2)/Expect!AR106)</f>
        <v/>
      </c>
      <c r="AS106" t="str">
        <f>IF('CHI² deux variables'!AS103="","",(('CHI² deux variables'!AS103-Expect!AS106)^2)/Expect!AS106)</f>
        <v/>
      </c>
      <c r="AT106" t="str">
        <f>IF('CHI² deux variables'!AT103="","",(('CHI² deux variables'!AT103-Expect!AT106)^2)/Expect!AT106)</f>
        <v/>
      </c>
      <c r="AU106" t="str">
        <f>IF('CHI² deux variables'!AU103="","",(('CHI² deux variables'!AU103-Expect!AU106)^2)/Expect!AU106)</f>
        <v/>
      </c>
      <c r="AV106" t="str">
        <f>IF('CHI² deux variables'!AV103="","",(('CHI² deux variables'!AV103-Expect!AV106)^2)/Expect!AV106)</f>
        <v/>
      </c>
      <c r="AW106" t="str">
        <f>IF('CHI² deux variables'!AW103="","",(('CHI² deux variables'!AW103-Expect!AW106)^2)/Expect!AW106)</f>
        <v/>
      </c>
      <c r="AX106" t="str">
        <f>IF('CHI² deux variables'!AX103="","",(('CHI² deux variables'!AX103-Expect!AX106)^2)/Expect!AX106)</f>
        <v/>
      </c>
      <c r="AY106" t="str">
        <f>IF('CHI² deux variables'!AY103="","",(('CHI² deux variables'!AY103-Expect!AY106)^2)/Expect!AY106)</f>
        <v/>
      </c>
      <c r="AZ106" t="s">
        <v>675</v>
      </c>
    </row>
    <row r="107" spans="1:52" x14ac:dyDescent="0.25">
      <c r="A107" t="s">
        <v>161</v>
      </c>
      <c r="B107" t="str">
        <f>IF('CHI² deux variables'!B104="","",(('CHI² deux variables'!B104-Expect!B107)^2)/Expect!B107)</f>
        <v/>
      </c>
      <c r="C107" t="str">
        <f>IF('CHI² deux variables'!C104="","",(('CHI² deux variables'!C104-Expect!C107)^2)/Expect!C107)</f>
        <v/>
      </c>
      <c r="D107" t="str">
        <f>IF('CHI² deux variables'!D104="","",(('CHI² deux variables'!D104-Expect!D107)^2)/Expect!D107)</f>
        <v/>
      </c>
      <c r="E107" t="str">
        <f>IF('CHI² deux variables'!E104="","",(('CHI² deux variables'!E104-Expect!E107)^2)/Expect!E107)</f>
        <v/>
      </c>
      <c r="F107" t="str">
        <f>IF('CHI² deux variables'!F104="","",(('CHI² deux variables'!F104-Expect!F107)^2)/Expect!F107)</f>
        <v/>
      </c>
      <c r="G107" t="str">
        <f>IF('CHI² deux variables'!G104="","",(('CHI² deux variables'!G104-Expect!G107)^2)/Expect!G107)</f>
        <v/>
      </c>
      <c r="H107" t="str">
        <f>IF('CHI² deux variables'!H104="","",(('CHI² deux variables'!H104-Expect!H107)^2)/Expect!H107)</f>
        <v/>
      </c>
      <c r="I107" t="str">
        <f>IF('CHI² deux variables'!I104="","",(('CHI² deux variables'!I104-Expect!I107)^2)/Expect!I107)</f>
        <v/>
      </c>
      <c r="J107" t="str">
        <f>IF('CHI² deux variables'!J104="","",(('CHI² deux variables'!J104-Expect!J107)^2)/Expect!J107)</f>
        <v/>
      </c>
      <c r="K107" t="str">
        <f>IF('CHI² deux variables'!K104="","",(('CHI² deux variables'!K104-Expect!K107)^2)/Expect!K107)</f>
        <v/>
      </c>
      <c r="L107" t="str">
        <f>IF('CHI² deux variables'!L104="","",(('CHI² deux variables'!L104-Expect!L107)^2)/Expect!L107)</f>
        <v/>
      </c>
      <c r="M107" t="str">
        <f>IF('CHI² deux variables'!M104="","",(('CHI² deux variables'!M104-Expect!M107)^2)/Expect!M107)</f>
        <v/>
      </c>
      <c r="N107" t="str">
        <f>IF('CHI² deux variables'!N104="","",(('CHI² deux variables'!N104-Expect!N107)^2)/Expect!N107)</f>
        <v/>
      </c>
      <c r="O107" t="str">
        <f>IF('CHI² deux variables'!O104="","",(('CHI² deux variables'!O104-Expect!O107)^2)/Expect!O107)</f>
        <v/>
      </c>
      <c r="P107" t="str">
        <f>IF('CHI² deux variables'!P104="","",(('CHI² deux variables'!P104-Expect!P107)^2)/Expect!P107)</f>
        <v/>
      </c>
      <c r="Q107" t="str">
        <f>IF('CHI² deux variables'!Q104="","",(('CHI² deux variables'!Q104-Expect!Q107)^2)/Expect!Q107)</f>
        <v/>
      </c>
      <c r="R107" t="str">
        <f>IF('CHI² deux variables'!R104="","",(('CHI² deux variables'!R104-Expect!R107)^2)/Expect!R107)</f>
        <v/>
      </c>
      <c r="S107" t="str">
        <f>IF('CHI² deux variables'!S104="","",(('CHI² deux variables'!S104-Expect!S107)^2)/Expect!S107)</f>
        <v/>
      </c>
      <c r="T107" t="str">
        <f>IF('CHI² deux variables'!T104="","",(('CHI² deux variables'!T104-Expect!T107)^2)/Expect!T107)</f>
        <v/>
      </c>
      <c r="U107" t="str">
        <f>IF('CHI² deux variables'!U104="","",(('CHI² deux variables'!U104-Expect!U107)^2)/Expect!U107)</f>
        <v/>
      </c>
      <c r="V107" t="str">
        <f>IF('CHI² deux variables'!V104="","",(('CHI² deux variables'!V104-Expect!V107)^2)/Expect!V107)</f>
        <v/>
      </c>
      <c r="W107" t="str">
        <f>IF('CHI² deux variables'!W104="","",(('CHI² deux variables'!W104-Expect!W107)^2)/Expect!W107)</f>
        <v/>
      </c>
      <c r="X107" t="str">
        <f>IF('CHI² deux variables'!X104="","",(('CHI² deux variables'!X104-Expect!X107)^2)/Expect!X107)</f>
        <v/>
      </c>
      <c r="Y107" t="str">
        <f>IF('CHI² deux variables'!Y104="","",(('CHI² deux variables'!Y104-Expect!Y107)^2)/Expect!Y107)</f>
        <v/>
      </c>
      <c r="Z107" t="str">
        <f>IF('CHI² deux variables'!Z104="","",(('CHI² deux variables'!Z104-Expect!Z107)^2)/Expect!Z107)</f>
        <v/>
      </c>
      <c r="AA107" t="str">
        <f>IF('CHI² deux variables'!AA104="","",(('CHI² deux variables'!AA104-Expect!AA107)^2)/Expect!AA107)</f>
        <v/>
      </c>
      <c r="AB107" t="str">
        <f>IF('CHI² deux variables'!AB104="","",(('CHI² deux variables'!AB104-Expect!AB107)^2)/Expect!AB107)</f>
        <v/>
      </c>
      <c r="AC107" t="str">
        <f>IF('CHI² deux variables'!AC104="","",(('CHI² deux variables'!AC104-Expect!AC107)^2)/Expect!AC107)</f>
        <v/>
      </c>
      <c r="AD107" t="str">
        <f>IF('CHI² deux variables'!AD104="","",(('CHI² deux variables'!AD104-Expect!AD107)^2)/Expect!AD107)</f>
        <v/>
      </c>
      <c r="AE107" t="str">
        <f>IF('CHI² deux variables'!AE104="","",(('CHI² deux variables'!AE104-Expect!AE107)^2)/Expect!AE107)</f>
        <v/>
      </c>
      <c r="AF107" t="str">
        <f>IF('CHI² deux variables'!AF104="","",(('CHI² deux variables'!AF104-Expect!AF107)^2)/Expect!AF107)</f>
        <v/>
      </c>
      <c r="AG107" t="str">
        <f>IF('CHI² deux variables'!AG104="","",(('CHI² deux variables'!AG104-Expect!AG107)^2)/Expect!AG107)</f>
        <v/>
      </c>
      <c r="AH107" t="str">
        <f>IF('CHI² deux variables'!AH104="","",(('CHI² deux variables'!AH104-Expect!AH107)^2)/Expect!AH107)</f>
        <v/>
      </c>
      <c r="AI107" t="str">
        <f>IF('CHI² deux variables'!AI104="","",(('CHI² deux variables'!AI104-Expect!AI107)^2)/Expect!AI107)</f>
        <v/>
      </c>
      <c r="AJ107" t="str">
        <f>IF('CHI² deux variables'!AJ104="","",(('CHI² deux variables'!AJ104-Expect!AJ107)^2)/Expect!AJ107)</f>
        <v/>
      </c>
      <c r="AK107" t="str">
        <f>IF('CHI² deux variables'!AK104="","",(('CHI² deux variables'!AK104-Expect!AK107)^2)/Expect!AK107)</f>
        <v/>
      </c>
      <c r="AL107" t="str">
        <f>IF('CHI² deux variables'!AL104="","",(('CHI² deux variables'!AL104-Expect!AL107)^2)/Expect!AL107)</f>
        <v/>
      </c>
      <c r="AM107" t="str">
        <f>IF('CHI² deux variables'!AM104="","",(('CHI² deux variables'!AM104-Expect!AM107)^2)/Expect!AM107)</f>
        <v/>
      </c>
      <c r="AN107" t="str">
        <f>IF('CHI² deux variables'!AN104="","",(('CHI² deux variables'!AN104-Expect!AN107)^2)/Expect!AN107)</f>
        <v/>
      </c>
      <c r="AO107" t="str">
        <f>IF('CHI² deux variables'!AO104="","",(('CHI² deux variables'!AO104-Expect!AO107)^2)/Expect!AO107)</f>
        <v/>
      </c>
      <c r="AP107" t="str">
        <f>IF('CHI² deux variables'!AP104="","",(('CHI² deux variables'!AP104-Expect!AP107)^2)/Expect!AP107)</f>
        <v/>
      </c>
      <c r="AQ107" t="str">
        <f>IF('CHI² deux variables'!AQ104="","",(('CHI² deux variables'!AQ104-Expect!AQ107)^2)/Expect!AQ107)</f>
        <v/>
      </c>
      <c r="AR107" t="str">
        <f>IF('CHI² deux variables'!AR104="","",(('CHI² deux variables'!AR104-Expect!AR107)^2)/Expect!AR107)</f>
        <v/>
      </c>
      <c r="AS107" t="str">
        <f>IF('CHI² deux variables'!AS104="","",(('CHI² deux variables'!AS104-Expect!AS107)^2)/Expect!AS107)</f>
        <v/>
      </c>
      <c r="AT107" t="str">
        <f>IF('CHI² deux variables'!AT104="","",(('CHI² deux variables'!AT104-Expect!AT107)^2)/Expect!AT107)</f>
        <v/>
      </c>
      <c r="AU107" t="str">
        <f>IF('CHI² deux variables'!AU104="","",(('CHI² deux variables'!AU104-Expect!AU107)^2)/Expect!AU107)</f>
        <v/>
      </c>
      <c r="AV107" t="str">
        <f>IF('CHI² deux variables'!AV104="","",(('CHI² deux variables'!AV104-Expect!AV107)^2)/Expect!AV107)</f>
        <v/>
      </c>
      <c r="AW107" t="str">
        <f>IF('CHI² deux variables'!AW104="","",(('CHI² deux variables'!AW104-Expect!AW107)^2)/Expect!AW107)</f>
        <v/>
      </c>
      <c r="AX107" t="str">
        <f>IF('CHI² deux variables'!AX104="","",(('CHI² deux variables'!AX104-Expect!AX107)^2)/Expect!AX107)</f>
        <v/>
      </c>
      <c r="AY107" t="str">
        <f>IF('CHI² deux variables'!AY104="","",(('CHI² deux variables'!AY104-Expect!AY107)^2)/Expect!AY107)</f>
        <v/>
      </c>
      <c r="AZ107" t="s">
        <v>675</v>
      </c>
    </row>
    <row r="108" spans="1:52" x14ac:dyDescent="0.25">
      <c r="A108" t="s">
        <v>162</v>
      </c>
      <c r="B108" t="str">
        <f>IF('CHI² deux variables'!B105="","",(('CHI² deux variables'!B105-Expect!B108)^2)/Expect!B108)</f>
        <v/>
      </c>
      <c r="C108" t="str">
        <f>IF('CHI² deux variables'!C105="","",(('CHI² deux variables'!C105-Expect!C108)^2)/Expect!C108)</f>
        <v/>
      </c>
      <c r="D108" t="str">
        <f>IF('CHI² deux variables'!D105="","",(('CHI² deux variables'!D105-Expect!D108)^2)/Expect!D108)</f>
        <v/>
      </c>
      <c r="E108" t="str">
        <f>IF('CHI² deux variables'!E105="","",(('CHI² deux variables'!E105-Expect!E108)^2)/Expect!E108)</f>
        <v/>
      </c>
      <c r="F108" t="str">
        <f>IF('CHI² deux variables'!F105="","",(('CHI² deux variables'!F105-Expect!F108)^2)/Expect!F108)</f>
        <v/>
      </c>
      <c r="G108" t="str">
        <f>IF('CHI² deux variables'!G105="","",(('CHI² deux variables'!G105-Expect!G108)^2)/Expect!G108)</f>
        <v/>
      </c>
      <c r="H108" t="str">
        <f>IF('CHI² deux variables'!H105="","",(('CHI² deux variables'!H105-Expect!H108)^2)/Expect!H108)</f>
        <v/>
      </c>
      <c r="I108" t="str">
        <f>IF('CHI² deux variables'!I105="","",(('CHI² deux variables'!I105-Expect!I108)^2)/Expect!I108)</f>
        <v/>
      </c>
      <c r="J108" t="str">
        <f>IF('CHI² deux variables'!J105="","",(('CHI² deux variables'!J105-Expect!J108)^2)/Expect!J108)</f>
        <v/>
      </c>
      <c r="K108" t="str">
        <f>IF('CHI² deux variables'!K105="","",(('CHI² deux variables'!K105-Expect!K108)^2)/Expect!K108)</f>
        <v/>
      </c>
      <c r="L108" t="str">
        <f>IF('CHI² deux variables'!L105="","",(('CHI² deux variables'!L105-Expect!L108)^2)/Expect!L108)</f>
        <v/>
      </c>
      <c r="M108" t="str">
        <f>IF('CHI² deux variables'!M105="","",(('CHI² deux variables'!M105-Expect!M108)^2)/Expect!M108)</f>
        <v/>
      </c>
      <c r="N108" t="str">
        <f>IF('CHI² deux variables'!N105="","",(('CHI² deux variables'!N105-Expect!N108)^2)/Expect!N108)</f>
        <v/>
      </c>
      <c r="O108" t="str">
        <f>IF('CHI² deux variables'!O105="","",(('CHI² deux variables'!O105-Expect!O108)^2)/Expect!O108)</f>
        <v/>
      </c>
      <c r="P108" t="str">
        <f>IF('CHI² deux variables'!P105="","",(('CHI² deux variables'!P105-Expect!P108)^2)/Expect!P108)</f>
        <v/>
      </c>
      <c r="Q108" t="str">
        <f>IF('CHI² deux variables'!Q105="","",(('CHI² deux variables'!Q105-Expect!Q108)^2)/Expect!Q108)</f>
        <v/>
      </c>
      <c r="R108" t="str">
        <f>IF('CHI² deux variables'!R105="","",(('CHI² deux variables'!R105-Expect!R108)^2)/Expect!R108)</f>
        <v/>
      </c>
      <c r="S108" t="str">
        <f>IF('CHI² deux variables'!S105="","",(('CHI² deux variables'!S105-Expect!S108)^2)/Expect!S108)</f>
        <v/>
      </c>
      <c r="T108" t="str">
        <f>IF('CHI² deux variables'!T105="","",(('CHI² deux variables'!T105-Expect!T108)^2)/Expect!T108)</f>
        <v/>
      </c>
      <c r="U108" t="str">
        <f>IF('CHI² deux variables'!U105="","",(('CHI² deux variables'!U105-Expect!U108)^2)/Expect!U108)</f>
        <v/>
      </c>
      <c r="V108" t="str">
        <f>IF('CHI² deux variables'!V105="","",(('CHI² deux variables'!V105-Expect!V108)^2)/Expect!V108)</f>
        <v/>
      </c>
      <c r="W108" t="str">
        <f>IF('CHI² deux variables'!W105="","",(('CHI² deux variables'!W105-Expect!W108)^2)/Expect!W108)</f>
        <v/>
      </c>
      <c r="X108" t="str">
        <f>IF('CHI² deux variables'!X105="","",(('CHI² deux variables'!X105-Expect!X108)^2)/Expect!X108)</f>
        <v/>
      </c>
      <c r="Y108" t="str">
        <f>IF('CHI² deux variables'!Y105="","",(('CHI² deux variables'!Y105-Expect!Y108)^2)/Expect!Y108)</f>
        <v/>
      </c>
      <c r="Z108" t="str">
        <f>IF('CHI² deux variables'!Z105="","",(('CHI² deux variables'!Z105-Expect!Z108)^2)/Expect!Z108)</f>
        <v/>
      </c>
      <c r="AA108" t="str">
        <f>IF('CHI² deux variables'!AA105="","",(('CHI² deux variables'!AA105-Expect!AA108)^2)/Expect!AA108)</f>
        <v/>
      </c>
      <c r="AB108" t="str">
        <f>IF('CHI² deux variables'!AB105="","",(('CHI² deux variables'!AB105-Expect!AB108)^2)/Expect!AB108)</f>
        <v/>
      </c>
      <c r="AC108" t="str">
        <f>IF('CHI² deux variables'!AC105="","",(('CHI² deux variables'!AC105-Expect!AC108)^2)/Expect!AC108)</f>
        <v/>
      </c>
      <c r="AD108" t="str">
        <f>IF('CHI² deux variables'!AD105="","",(('CHI² deux variables'!AD105-Expect!AD108)^2)/Expect!AD108)</f>
        <v/>
      </c>
      <c r="AE108" t="str">
        <f>IF('CHI² deux variables'!AE105="","",(('CHI² deux variables'!AE105-Expect!AE108)^2)/Expect!AE108)</f>
        <v/>
      </c>
      <c r="AF108" t="str">
        <f>IF('CHI² deux variables'!AF105="","",(('CHI² deux variables'!AF105-Expect!AF108)^2)/Expect!AF108)</f>
        <v/>
      </c>
      <c r="AG108" t="str">
        <f>IF('CHI² deux variables'!AG105="","",(('CHI² deux variables'!AG105-Expect!AG108)^2)/Expect!AG108)</f>
        <v/>
      </c>
      <c r="AH108" t="str">
        <f>IF('CHI² deux variables'!AH105="","",(('CHI² deux variables'!AH105-Expect!AH108)^2)/Expect!AH108)</f>
        <v/>
      </c>
      <c r="AI108" t="str">
        <f>IF('CHI² deux variables'!AI105="","",(('CHI² deux variables'!AI105-Expect!AI108)^2)/Expect!AI108)</f>
        <v/>
      </c>
      <c r="AJ108" t="str">
        <f>IF('CHI² deux variables'!AJ105="","",(('CHI² deux variables'!AJ105-Expect!AJ108)^2)/Expect!AJ108)</f>
        <v/>
      </c>
      <c r="AK108" t="str">
        <f>IF('CHI² deux variables'!AK105="","",(('CHI² deux variables'!AK105-Expect!AK108)^2)/Expect!AK108)</f>
        <v/>
      </c>
      <c r="AL108" t="str">
        <f>IF('CHI² deux variables'!AL105="","",(('CHI² deux variables'!AL105-Expect!AL108)^2)/Expect!AL108)</f>
        <v/>
      </c>
      <c r="AM108" t="str">
        <f>IF('CHI² deux variables'!AM105="","",(('CHI² deux variables'!AM105-Expect!AM108)^2)/Expect!AM108)</f>
        <v/>
      </c>
      <c r="AN108" t="str">
        <f>IF('CHI² deux variables'!AN105="","",(('CHI² deux variables'!AN105-Expect!AN108)^2)/Expect!AN108)</f>
        <v/>
      </c>
      <c r="AO108" t="str">
        <f>IF('CHI² deux variables'!AO105="","",(('CHI² deux variables'!AO105-Expect!AO108)^2)/Expect!AO108)</f>
        <v/>
      </c>
      <c r="AP108" t="str">
        <f>IF('CHI² deux variables'!AP105="","",(('CHI² deux variables'!AP105-Expect!AP108)^2)/Expect!AP108)</f>
        <v/>
      </c>
      <c r="AQ108" t="str">
        <f>IF('CHI² deux variables'!AQ105="","",(('CHI² deux variables'!AQ105-Expect!AQ108)^2)/Expect!AQ108)</f>
        <v/>
      </c>
      <c r="AR108" t="str">
        <f>IF('CHI² deux variables'!AR105="","",(('CHI² deux variables'!AR105-Expect!AR108)^2)/Expect!AR108)</f>
        <v/>
      </c>
      <c r="AS108" t="str">
        <f>IF('CHI² deux variables'!AS105="","",(('CHI² deux variables'!AS105-Expect!AS108)^2)/Expect!AS108)</f>
        <v/>
      </c>
      <c r="AT108" t="str">
        <f>IF('CHI² deux variables'!AT105="","",(('CHI² deux variables'!AT105-Expect!AT108)^2)/Expect!AT108)</f>
        <v/>
      </c>
      <c r="AU108" t="str">
        <f>IF('CHI² deux variables'!AU105="","",(('CHI² deux variables'!AU105-Expect!AU108)^2)/Expect!AU108)</f>
        <v/>
      </c>
      <c r="AV108" t="str">
        <f>IF('CHI² deux variables'!AV105="","",(('CHI² deux variables'!AV105-Expect!AV108)^2)/Expect!AV108)</f>
        <v/>
      </c>
      <c r="AW108" t="str">
        <f>IF('CHI² deux variables'!AW105="","",(('CHI² deux variables'!AW105-Expect!AW108)^2)/Expect!AW108)</f>
        <v/>
      </c>
      <c r="AX108" t="str">
        <f>IF('CHI² deux variables'!AX105="","",(('CHI² deux variables'!AX105-Expect!AX108)^2)/Expect!AX108)</f>
        <v/>
      </c>
      <c r="AY108" t="str">
        <f>IF('CHI² deux variables'!AY105="","",(('CHI² deux variables'!AY105-Expect!AY108)^2)/Expect!AY108)</f>
        <v/>
      </c>
      <c r="AZ108" t="s">
        <v>675</v>
      </c>
    </row>
    <row r="109" spans="1:52" x14ac:dyDescent="0.25">
      <c r="A109" t="s">
        <v>163</v>
      </c>
      <c r="B109" t="str">
        <f>IF('CHI² deux variables'!B106="","",(('CHI² deux variables'!B106-Expect!B109)^2)/Expect!B109)</f>
        <v/>
      </c>
      <c r="C109" t="str">
        <f>IF('CHI² deux variables'!C106="","",(('CHI² deux variables'!C106-Expect!C109)^2)/Expect!C109)</f>
        <v/>
      </c>
      <c r="D109" t="str">
        <f>IF('CHI² deux variables'!D106="","",(('CHI² deux variables'!D106-Expect!D109)^2)/Expect!D109)</f>
        <v/>
      </c>
      <c r="E109" t="str">
        <f>IF('CHI² deux variables'!E106="","",(('CHI² deux variables'!E106-Expect!E109)^2)/Expect!E109)</f>
        <v/>
      </c>
      <c r="F109" t="str">
        <f>IF('CHI² deux variables'!F106="","",(('CHI² deux variables'!F106-Expect!F109)^2)/Expect!F109)</f>
        <v/>
      </c>
      <c r="G109" t="str">
        <f>IF('CHI² deux variables'!G106="","",(('CHI² deux variables'!G106-Expect!G109)^2)/Expect!G109)</f>
        <v/>
      </c>
      <c r="H109" t="str">
        <f>IF('CHI² deux variables'!H106="","",(('CHI² deux variables'!H106-Expect!H109)^2)/Expect!H109)</f>
        <v/>
      </c>
      <c r="I109" t="str">
        <f>IF('CHI² deux variables'!I106="","",(('CHI² deux variables'!I106-Expect!I109)^2)/Expect!I109)</f>
        <v/>
      </c>
      <c r="J109" t="str">
        <f>IF('CHI² deux variables'!J106="","",(('CHI² deux variables'!J106-Expect!J109)^2)/Expect!J109)</f>
        <v/>
      </c>
      <c r="K109" t="str">
        <f>IF('CHI² deux variables'!K106="","",(('CHI² deux variables'!K106-Expect!K109)^2)/Expect!K109)</f>
        <v/>
      </c>
      <c r="L109" t="str">
        <f>IF('CHI² deux variables'!L106="","",(('CHI² deux variables'!L106-Expect!L109)^2)/Expect!L109)</f>
        <v/>
      </c>
      <c r="M109" t="str">
        <f>IF('CHI² deux variables'!M106="","",(('CHI² deux variables'!M106-Expect!M109)^2)/Expect!M109)</f>
        <v/>
      </c>
      <c r="N109" t="str">
        <f>IF('CHI² deux variables'!N106="","",(('CHI² deux variables'!N106-Expect!N109)^2)/Expect!N109)</f>
        <v/>
      </c>
      <c r="O109" t="str">
        <f>IF('CHI² deux variables'!O106="","",(('CHI² deux variables'!O106-Expect!O109)^2)/Expect!O109)</f>
        <v/>
      </c>
      <c r="P109" t="str">
        <f>IF('CHI² deux variables'!P106="","",(('CHI² deux variables'!P106-Expect!P109)^2)/Expect!P109)</f>
        <v/>
      </c>
      <c r="Q109" t="str">
        <f>IF('CHI² deux variables'!Q106="","",(('CHI² deux variables'!Q106-Expect!Q109)^2)/Expect!Q109)</f>
        <v/>
      </c>
      <c r="R109" t="str">
        <f>IF('CHI² deux variables'!R106="","",(('CHI² deux variables'!R106-Expect!R109)^2)/Expect!R109)</f>
        <v/>
      </c>
      <c r="S109" t="str">
        <f>IF('CHI² deux variables'!S106="","",(('CHI² deux variables'!S106-Expect!S109)^2)/Expect!S109)</f>
        <v/>
      </c>
      <c r="T109" t="str">
        <f>IF('CHI² deux variables'!T106="","",(('CHI² deux variables'!T106-Expect!T109)^2)/Expect!T109)</f>
        <v/>
      </c>
      <c r="U109" t="str">
        <f>IF('CHI² deux variables'!U106="","",(('CHI² deux variables'!U106-Expect!U109)^2)/Expect!U109)</f>
        <v/>
      </c>
      <c r="V109" t="str">
        <f>IF('CHI² deux variables'!V106="","",(('CHI² deux variables'!V106-Expect!V109)^2)/Expect!V109)</f>
        <v/>
      </c>
      <c r="W109" t="str">
        <f>IF('CHI² deux variables'!W106="","",(('CHI² deux variables'!W106-Expect!W109)^2)/Expect!W109)</f>
        <v/>
      </c>
      <c r="X109" t="str">
        <f>IF('CHI² deux variables'!X106="","",(('CHI² deux variables'!X106-Expect!X109)^2)/Expect!X109)</f>
        <v/>
      </c>
      <c r="Y109" t="str">
        <f>IF('CHI² deux variables'!Y106="","",(('CHI² deux variables'!Y106-Expect!Y109)^2)/Expect!Y109)</f>
        <v/>
      </c>
      <c r="Z109" t="str">
        <f>IF('CHI² deux variables'!Z106="","",(('CHI² deux variables'!Z106-Expect!Z109)^2)/Expect!Z109)</f>
        <v/>
      </c>
      <c r="AA109" t="str">
        <f>IF('CHI² deux variables'!AA106="","",(('CHI² deux variables'!AA106-Expect!AA109)^2)/Expect!AA109)</f>
        <v/>
      </c>
      <c r="AB109" t="str">
        <f>IF('CHI² deux variables'!AB106="","",(('CHI² deux variables'!AB106-Expect!AB109)^2)/Expect!AB109)</f>
        <v/>
      </c>
      <c r="AC109" t="str">
        <f>IF('CHI² deux variables'!AC106="","",(('CHI² deux variables'!AC106-Expect!AC109)^2)/Expect!AC109)</f>
        <v/>
      </c>
      <c r="AD109" t="str">
        <f>IF('CHI² deux variables'!AD106="","",(('CHI² deux variables'!AD106-Expect!AD109)^2)/Expect!AD109)</f>
        <v/>
      </c>
      <c r="AE109" t="str">
        <f>IF('CHI² deux variables'!AE106="","",(('CHI² deux variables'!AE106-Expect!AE109)^2)/Expect!AE109)</f>
        <v/>
      </c>
      <c r="AF109" t="str">
        <f>IF('CHI² deux variables'!AF106="","",(('CHI² deux variables'!AF106-Expect!AF109)^2)/Expect!AF109)</f>
        <v/>
      </c>
      <c r="AG109" t="str">
        <f>IF('CHI² deux variables'!AG106="","",(('CHI² deux variables'!AG106-Expect!AG109)^2)/Expect!AG109)</f>
        <v/>
      </c>
      <c r="AH109" t="str">
        <f>IF('CHI² deux variables'!AH106="","",(('CHI² deux variables'!AH106-Expect!AH109)^2)/Expect!AH109)</f>
        <v/>
      </c>
      <c r="AI109" t="str">
        <f>IF('CHI² deux variables'!AI106="","",(('CHI² deux variables'!AI106-Expect!AI109)^2)/Expect!AI109)</f>
        <v/>
      </c>
      <c r="AJ109" t="str">
        <f>IF('CHI² deux variables'!AJ106="","",(('CHI² deux variables'!AJ106-Expect!AJ109)^2)/Expect!AJ109)</f>
        <v/>
      </c>
      <c r="AK109" t="str">
        <f>IF('CHI² deux variables'!AK106="","",(('CHI² deux variables'!AK106-Expect!AK109)^2)/Expect!AK109)</f>
        <v/>
      </c>
      <c r="AL109" t="str">
        <f>IF('CHI² deux variables'!AL106="","",(('CHI² deux variables'!AL106-Expect!AL109)^2)/Expect!AL109)</f>
        <v/>
      </c>
      <c r="AM109" t="str">
        <f>IF('CHI² deux variables'!AM106="","",(('CHI² deux variables'!AM106-Expect!AM109)^2)/Expect!AM109)</f>
        <v/>
      </c>
      <c r="AN109" t="str">
        <f>IF('CHI² deux variables'!AN106="","",(('CHI² deux variables'!AN106-Expect!AN109)^2)/Expect!AN109)</f>
        <v/>
      </c>
      <c r="AO109" t="str">
        <f>IF('CHI² deux variables'!AO106="","",(('CHI² deux variables'!AO106-Expect!AO109)^2)/Expect!AO109)</f>
        <v/>
      </c>
      <c r="AP109" t="str">
        <f>IF('CHI² deux variables'!AP106="","",(('CHI² deux variables'!AP106-Expect!AP109)^2)/Expect!AP109)</f>
        <v/>
      </c>
      <c r="AQ109" t="str">
        <f>IF('CHI² deux variables'!AQ106="","",(('CHI² deux variables'!AQ106-Expect!AQ109)^2)/Expect!AQ109)</f>
        <v/>
      </c>
      <c r="AR109" t="str">
        <f>IF('CHI² deux variables'!AR106="","",(('CHI² deux variables'!AR106-Expect!AR109)^2)/Expect!AR109)</f>
        <v/>
      </c>
      <c r="AS109" t="str">
        <f>IF('CHI² deux variables'!AS106="","",(('CHI² deux variables'!AS106-Expect!AS109)^2)/Expect!AS109)</f>
        <v/>
      </c>
      <c r="AT109" t="str">
        <f>IF('CHI² deux variables'!AT106="","",(('CHI² deux variables'!AT106-Expect!AT109)^2)/Expect!AT109)</f>
        <v/>
      </c>
      <c r="AU109" t="str">
        <f>IF('CHI² deux variables'!AU106="","",(('CHI² deux variables'!AU106-Expect!AU109)^2)/Expect!AU109)</f>
        <v/>
      </c>
      <c r="AV109" t="str">
        <f>IF('CHI² deux variables'!AV106="","",(('CHI² deux variables'!AV106-Expect!AV109)^2)/Expect!AV109)</f>
        <v/>
      </c>
      <c r="AW109" t="str">
        <f>IF('CHI² deux variables'!AW106="","",(('CHI² deux variables'!AW106-Expect!AW109)^2)/Expect!AW109)</f>
        <v/>
      </c>
      <c r="AX109" t="str">
        <f>IF('CHI² deux variables'!AX106="","",(('CHI² deux variables'!AX106-Expect!AX109)^2)/Expect!AX109)</f>
        <v/>
      </c>
      <c r="AY109" t="str">
        <f>IF('CHI² deux variables'!AY106="","",(('CHI² deux variables'!AY106-Expect!AY109)^2)/Expect!AY109)</f>
        <v/>
      </c>
      <c r="AZ109" t="s">
        <v>675</v>
      </c>
    </row>
    <row r="110" spans="1:52" x14ac:dyDescent="0.25">
      <c r="A110" t="s">
        <v>164</v>
      </c>
      <c r="B110" t="str">
        <f>IF('CHI² deux variables'!B107="","",(('CHI² deux variables'!B107-Expect!B110)^2)/Expect!B110)</f>
        <v/>
      </c>
      <c r="C110" t="str">
        <f>IF('CHI² deux variables'!C107="","",(('CHI² deux variables'!C107-Expect!C110)^2)/Expect!C110)</f>
        <v/>
      </c>
      <c r="D110" t="str">
        <f>IF('CHI² deux variables'!D107="","",(('CHI² deux variables'!D107-Expect!D110)^2)/Expect!D110)</f>
        <v/>
      </c>
      <c r="E110" t="str">
        <f>IF('CHI² deux variables'!E107="","",(('CHI² deux variables'!E107-Expect!E110)^2)/Expect!E110)</f>
        <v/>
      </c>
      <c r="F110" t="str">
        <f>IF('CHI² deux variables'!F107="","",(('CHI² deux variables'!F107-Expect!F110)^2)/Expect!F110)</f>
        <v/>
      </c>
      <c r="G110" t="str">
        <f>IF('CHI² deux variables'!G107="","",(('CHI² deux variables'!G107-Expect!G110)^2)/Expect!G110)</f>
        <v/>
      </c>
      <c r="H110" t="str">
        <f>IF('CHI² deux variables'!H107="","",(('CHI² deux variables'!H107-Expect!H110)^2)/Expect!H110)</f>
        <v/>
      </c>
      <c r="I110" t="str">
        <f>IF('CHI² deux variables'!I107="","",(('CHI² deux variables'!I107-Expect!I110)^2)/Expect!I110)</f>
        <v/>
      </c>
      <c r="J110" t="str">
        <f>IF('CHI² deux variables'!J107="","",(('CHI² deux variables'!J107-Expect!J110)^2)/Expect!J110)</f>
        <v/>
      </c>
      <c r="K110" t="str">
        <f>IF('CHI² deux variables'!K107="","",(('CHI² deux variables'!K107-Expect!K110)^2)/Expect!K110)</f>
        <v/>
      </c>
      <c r="L110" t="str">
        <f>IF('CHI² deux variables'!L107="","",(('CHI² deux variables'!L107-Expect!L110)^2)/Expect!L110)</f>
        <v/>
      </c>
      <c r="M110" t="str">
        <f>IF('CHI² deux variables'!M107="","",(('CHI² deux variables'!M107-Expect!M110)^2)/Expect!M110)</f>
        <v/>
      </c>
      <c r="N110" t="str">
        <f>IF('CHI² deux variables'!N107="","",(('CHI² deux variables'!N107-Expect!N110)^2)/Expect!N110)</f>
        <v/>
      </c>
      <c r="O110" t="str">
        <f>IF('CHI² deux variables'!O107="","",(('CHI² deux variables'!O107-Expect!O110)^2)/Expect!O110)</f>
        <v/>
      </c>
      <c r="P110" t="str">
        <f>IF('CHI² deux variables'!P107="","",(('CHI² deux variables'!P107-Expect!P110)^2)/Expect!P110)</f>
        <v/>
      </c>
      <c r="Q110" t="str">
        <f>IF('CHI² deux variables'!Q107="","",(('CHI² deux variables'!Q107-Expect!Q110)^2)/Expect!Q110)</f>
        <v/>
      </c>
      <c r="R110" t="str">
        <f>IF('CHI² deux variables'!R107="","",(('CHI² deux variables'!R107-Expect!R110)^2)/Expect!R110)</f>
        <v/>
      </c>
      <c r="S110" t="str">
        <f>IF('CHI² deux variables'!S107="","",(('CHI² deux variables'!S107-Expect!S110)^2)/Expect!S110)</f>
        <v/>
      </c>
      <c r="T110" t="str">
        <f>IF('CHI² deux variables'!T107="","",(('CHI² deux variables'!T107-Expect!T110)^2)/Expect!T110)</f>
        <v/>
      </c>
      <c r="U110" t="str">
        <f>IF('CHI² deux variables'!U107="","",(('CHI² deux variables'!U107-Expect!U110)^2)/Expect!U110)</f>
        <v/>
      </c>
      <c r="V110" t="str">
        <f>IF('CHI² deux variables'!V107="","",(('CHI² deux variables'!V107-Expect!V110)^2)/Expect!V110)</f>
        <v/>
      </c>
      <c r="W110" t="str">
        <f>IF('CHI² deux variables'!W107="","",(('CHI² deux variables'!W107-Expect!W110)^2)/Expect!W110)</f>
        <v/>
      </c>
      <c r="X110" t="str">
        <f>IF('CHI² deux variables'!X107="","",(('CHI² deux variables'!X107-Expect!X110)^2)/Expect!X110)</f>
        <v/>
      </c>
      <c r="Y110" t="str">
        <f>IF('CHI² deux variables'!Y107="","",(('CHI² deux variables'!Y107-Expect!Y110)^2)/Expect!Y110)</f>
        <v/>
      </c>
      <c r="Z110" t="str">
        <f>IF('CHI² deux variables'!Z107="","",(('CHI² deux variables'!Z107-Expect!Z110)^2)/Expect!Z110)</f>
        <v/>
      </c>
      <c r="AA110" t="str">
        <f>IF('CHI² deux variables'!AA107="","",(('CHI² deux variables'!AA107-Expect!AA110)^2)/Expect!AA110)</f>
        <v/>
      </c>
      <c r="AB110" t="str">
        <f>IF('CHI² deux variables'!AB107="","",(('CHI² deux variables'!AB107-Expect!AB110)^2)/Expect!AB110)</f>
        <v/>
      </c>
      <c r="AC110" t="str">
        <f>IF('CHI² deux variables'!AC107="","",(('CHI² deux variables'!AC107-Expect!AC110)^2)/Expect!AC110)</f>
        <v/>
      </c>
      <c r="AD110" t="str">
        <f>IF('CHI² deux variables'!AD107="","",(('CHI² deux variables'!AD107-Expect!AD110)^2)/Expect!AD110)</f>
        <v/>
      </c>
      <c r="AE110" t="str">
        <f>IF('CHI² deux variables'!AE107="","",(('CHI² deux variables'!AE107-Expect!AE110)^2)/Expect!AE110)</f>
        <v/>
      </c>
      <c r="AF110" t="str">
        <f>IF('CHI² deux variables'!AF107="","",(('CHI² deux variables'!AF107-Expect!AF110)^2)/Expect!AF110)</f>
        <v/>
      </c>
      <c r="AG110" t="str">
        <f>IF('CHI² deux variables'!AG107="","",(('CHI² deux variables'!AG107-Expect!AG110)^2)/Expect!AG110)</f>
        <v/>
      </c>
      <c r="AH110" t="str">
        <f>IF('CHI² deux variables'!AH107="","",(('CHI² deux variables'!AH107-Expect!AH110)^2)/Expect!AH110)</f>
        <v/>
      </c>
      <c r="AI110" t="str">
        <f>IF('CHI² deux variables'!AI107="","",(('CHI² deux variables'!AI107-Expect!AI110)^2)/Expect!AI110)</f>
        <v/>
      </c>
      <c r="AJ110" t="str">
        <f>IF('CHI² deux variables'!AJ107="","",(('CHI² deux variables'!AJ107-Expect!AJ110)^2)/Expect!AJ110)</f>
        <v/>
      </c>
      <c r="AK110" t="str">
        <f>IF('CHI² deux variables'!AK107="","",(('CHI² deux variables'!AK107-Expect!AK110)^2)/Expect!AK110)</f>
        <v/>
      </c>
      <c r="AL110" t="str">
        <f>IF('CHI² deux variables'!AL107="","",(('CHI² deux variables'!AL107-Expect!AL110)^2)/Expect!AL110)</f>
        <v/>
      </c>
      <c r="AM110" t="str">
        <f>IF('CHI² deux variables'!AM107="","",(('CHI² deux variables'!AM107-Expect!AM110)^2)/Expect!AM110)</f>
        <v/>
      </c>
      <c r="AN110" t="str">
        <f>IF('CHI² deux variables'!AN107="","",(('CHI² deux variables'!AN107-Expect!AN110)^2)/Expect!AN110)</f>
        <v/>
      </c>
      <c r="AO110" t="str">
        <f>IF('CHI² deux variables'!AO107="","",(('CHI² deux variables'!AO107-Expect!AO110)^2)/Expect!AO110)</f>
        <v/>
      </c>
      <c r="AP110" t="str">
        <f>IF('CHI² deux variables'!AP107="","",(('CHI² deux variables'!AP107-Expect!AP110)^2)/Expect!AP110)</f>
        <v/>
      </c>
      <c r="AQ110" t="str">
        <f>IF('CHI² deux variables'!AQ107="","",(('CHI² deux variables'!AQ107-Expect!AQ110)^2)/Expect!AQ110)</f>
        <v/>
      </c>
      <c r="AR110" t="str">
        <f>IF('CHI² deux variables'!AR107="","",(('CHI² deux variables'!AR107-Expect!AR110)^2)/Expect!AR110)</f>
        <v/>
      </c>
      <c r="AS110" t="str">
        <f>IF('CHI² deux variables'!AS107="","",(('CHI² deux variables'!AS107-Expect!AS110)^2)/Expect!AS110)</f>
        <v/>
      </c>
      <c r="AT110" t="str">
        <f>IF('CHI² deux variables'!AT107="","",(('CHI² deux variables'!AT107-Expect!AT110)^2)/Expect!AT110)</f>
        <v/>
      </c>
      <c r="AU110" t="str">
        <f>IF('CHI² deux variables'!AU107="","",(('CHI² deux variables'!AU107-Expect!AU110)^2)/Expect!AU110)</f>
        <v/>
      </c>
      <c r="AV110" t="str">
        <f>IF('CHI² deux variables'!AV107="","",(('CHI² deux variables'!AV107-Expect!AV110)^2)/Expect!AV110)</f>
        <v/>
      </c>
      <c r="AW110" t="str">
        <f>IF('CHI² deux variables'!AW107="","",(('CHI² deux variables'!AW107-Expect!AW110)^2)/Expect!AW110)</f>
        <v/>
      </c>
      <c r="AX110" t="str">
        <f>IF('CHI² deux variables'!AX107="","",(('CHI² deux variables'!AX107-Expect!AX110)^2)/Expect!AX110)</f>
        <v/>
      </c>
      <c r="AY110" t="str">
        <f>IF('CHI² deux variables'!AY107="","",(('CHI² deux variables'!AY107-Expect!AY110)^2)/Expect!AY110)</f>
        <v/>
      </c>
      <c r="AZ110" t="s">
        <v>675</v>
      </c>
    </row>
    <row r="111" spans="1:52" x14ac:dyDescent="0.25">
      <c r="A111" t="s">
        <v>165</v>
      </c>
      <c r="B111" t="str">
        <f>IF('CHI² deux variables'!B108="","",(('CHI² deux variables'!B108-Expect!B111)^2)/Expect!B111)</f>
        <v/>
      </c>
      <c r="C111" t="str">
        <f>IF('CHI² deux variables'!C108="","",(('CHI² deux variables'!C108-Expect!C111)^2)/Expect!C111)</f>
        <v/>
      </c>
      <c r="D111" t="str">
        <f>IF('CHI² deux variables'!D108="","",(('CHI² deux variables'!D108-Expect!D111)^2)/Expect!D111)</f>
        <v/>
      </c>
      <c r="E111" t="str">
        <f>IF('CHI² deux variables'!E108="","",(('CHI² deux variables'!E108-Expect!E111)^2)/Expect!E111)</f>
        <v/>
      </c>
      <c r="F111" t="str">
        <f>IF('CHI² deux variables'!F108="","",(('CHI² deux variables'!F108-Expect!F111)^2)/Expect!F111)</f>
        <v/>
      </c>
      <c r="G111" t="str">
        <f>IF('CHI² deux variables'!G108="","",(('CHI² deux variables'!G108-Expect!G111)^2)/Expect!G111)</f>
        <v/>
      </c>
      <c r="H111" t="str">
        <f>IF('CHI² deux variables'!H108="","",(('CHI² deux variables'!H108-Expect!H111)^2)/Expect!H111)</f>
        <v/>
      </c>
      <c r="I111" t="str">
        <f>IF('CHI² deux variables'!I108="","",(('CHI² deux variables'!I108-Expect!I111)^2)/Expect!I111)</f>
        <v/>
      </c>
      <c r="J111" t="str">
        <f>IF('CHI² deux variables'!J108="","",(('CHI² deux variables'!J108-Expect!J111)^2)/Expect!J111)</f>
        <v/>
      </c>
      <c r="K111" t="str">
        <f>IF('CHI² deux variables'!K108="","",(('CHI² deux variables'!K108-Expect!K111)^2)/Expect!K111)</f>
        <v/>
      </c>
      <c r="L111" t="str">
        <f>IF('CHI² deux variables'!L108="","",(('CHI² deux variables'!L108-Expect!L111)^2)/Expect!L111)</f>
        <v/>
      </c>
      <c r="M111" t="str">
        <f>IF('CHI² deux variables'!M108="","",(('CHI² deux variables'!M108-Expect!M111)^2)/Expect!M111)</f>
        <v/>
      </c>
      <c r="N111" t="str">
        <f>IF('CHI² deux variables'!N108="","",(('CHI² deux variables'!N108-Expect!N111)^2)/Expect!N111)</f>
        <v/>
      </c>
      <c r="O111" t="str">
        <f>IF('CHI² deux variables'!O108="","",(('CHI² deux variables'!O108-Expect!O111)^2)/Expect!O111)</f>
        <v/>
      </c>
      <c r="P111" t="str">
        <f>IF('CHI² deux variables'!P108="","",(('CHI² deux variables'!P108-Expect!P111)^2)/Expect!P111)</f>
        <v/>
      </c>
      <c r="Q111" t="str">
        <f>IF('CHI² deux variables'!Q108="","",(('CHI² deux variables'!Q108-Expect!Q111)^2)/Expect!Q111)</f>
        <v/>
      </c>
      <c r="R111" t="str">
        <f>IF('CHI² deux variables'!R108="","",(('CHI² deux variables'!R108-Expect!R111)^2)/Expect!R111)</f>
        <v/>
      </c>
      <c r="S111" t="str">
        <f>IF('CHI² deux variables'!S108="","",(('CHI² deux variables'!S108-Expect!S111)^2)/Expect!S111)</f>
        <v/>
      </c>
      <c r="T111" t="str">
        <f>IF('CHI² deux variables'!T108="","",(('CHI² deux variables'!T108-Expect!T111)^2)/Expect!T111)</f>
        <v/>
      </c>
      <c r="U111" t="str">
        <f>IF('CHI² deux variables'!U108="","",(('CHI² deux variables'!U108-Expect!U111)^2)/Expect!U111)</f>
        <v/>
      </c>
      <c r="V111" t="str">
        <f>IF('CHI² deux variables'!V108="","",(('CHI² deux variables'!V108-Expect!V111)^2)/Expect!V111)</f>
        <v/>
      </c>
      <c r="W111" t="str">
        <f>IF('CHI² deux variables'!W108="","",(('CHI² deux variables'!W108-Expect!W111)^2)/Expect!W111)</f>
        <v/>
      </c>
      <c r="X111" t="str">
        <f>IF('CHI² deux variables'!X108="","",(('CHI² deux variables'!X108-Expect!X111)^2)/Expect!X111)</f>
        <v/>
      </c>
      <c r="Y111" t="str">
        <f>IF('CHI² deux variables'!Y108="","",(('CHI² deux variables'!Y108-Expect!Y111)^2)/Expect!Y111)</f>
        <v/>
      </c>
      <c r="Z111" t="str">
        <f>IF('CHI² deux variables'!Z108="","",(('CHI² deux variables'!Z108-Expect!Z111)^2)/Expect!Z111)</f>
        <v/>
      </c>
      <c r="AA111" t="str">
        <f>IF('CHI² deux variables'!AA108="","",(('CHI² deux variables'!AA108-Expect!AA111)^2)/Expect!AA111)</f>
        <v/>
      </c>
      <c r="AB111" t="str">
        <f>IF('CHI² deux variables'!AB108="","",(('CHI² deux variables'!AB108-Expect!AB111)^2)/Expect!AB111)</f>
        <v/>
      </c>
      <c r="AC111" t="str">
        <f>IF('CHI² deux variables'!AC108="","",(('CHI² deux variables'!AC108-Expect!AC111)^2)/Expect!AC111)</f>
        <v/>
      </c>
      <c r="AD111" t="str">
        <f>IF('CHI² deux variables'!AD108="","",(('CHI² deux variables'!AD108-Expect!AD111)^2)/Expect!AD111)</f>
        <v/>
      </c>
      <c r="AE111" t="str">
        <f>IF('CHI² deux variables'!AE108="","",(('CHI² deux variables'!AE108-Expect!AE111)^2)/Expect!AE111)</f>
        <v/>
      </c>
      <c r="AF111" t="str">
        <f>IF('CHI² deux variables'!AF108="","",(('CHI² deux variables'!AF108-Expect!AF111)^2)/Expect!AF111)</f>
        <v/>
      </c>
      <c r="AG111" t="str">
        <f>IF('CHI² deux variables'!AG108="","",(('CHI² deux variables'!AG108-Expect!AG111)^2)/Expect!AG111)</f>
        <v/>
      </c>
      <c r="AH111" t="str">
        <f>IF('CHI² deux variables'!AH108="","",(('CHI² deux variables'!AH108-Expect!AH111)^2)/Expect!AH111)</f>
        <v/>
      </c>
      <c r="AI111" t="str">
        <f>IF('CHI² deux variables'!AI108="","",(('CHI² deux variables'!AI108-Expect!AI111)^2)/Expect!AI111)</f>
        <v/>
      </c>
      <c r="AJ111" t="str">
        <f>IF('CHI² deux variables'!AJ108="","",(('CHI² deux variables'!AJ108-Expect!AJ111)^2)/Expect!AJ111)</f>
        <v/>
      </c>
      <c r="AK111" t="str">
        <f>IF('CHI² deux variables'!AK108="","",(('CHI² deux variables'!AK108-Expect!AK111)^2)/Expect!AK111)</f>
        <v/>
      </c>
      <c r="AL111" t="str">
        <f>IF('CHI² deux variables'!AL108="","",(('CHI² deux variables'!AL108-Expect!AL111)^2)/Expect!AL111)</f>
        <v/>
      </c>
      <c r="AM111" t="str">
        <f>IF('CHI² deux variables'!AM108="","",(('CHI² deux variables'!AM108-Expect!AM111)^2)/Expect!AM111)</f>
        <v/>
      </c>
      <c r="AN111" t="str">
        <f>IF('CHI² deux variables'!AN108="","",(('CHI² deux variables'!AN108-Expect!AN111)^2)/Expect!AN111)</f>
        <v/>
      </c>
      <c r="AO111" t="str">
        <f>IF('CHI² deux variables'!AO108="","",(('CHI² deux variables'!AO108-Expect!AO111)^2)/Expect!AO111)</f>
        <v/>
      </c>
      <c r="AP111" t="str">
        <f>IF('CHI² deux variables'!AP108="","",(('CHI² deux variables'!AP108-Expect!AP111)^2)/Expect!AP111)</f>
        <v/>
      </c>
      <c r="AQ111" t="str">
        <f>IF('CHI² deux variables'!AQ108="","",(('CHI² deux variables'!AQ108-Expect!AQ111)^2)/Expect!AQ111)</f>
        <v/>
      </c>
      <c r="AR111" t="str">
        <f>IF('CHI² deux variables'!AR108="","",(('CHI² deux variables'!AR108-Expect!AR111)^2)/Expect!AR111)</f>
        <v/>
      </c>
      <c r="AS111" t="str">
        <f>IF('CHI² deux variables'!AS108="","",(('CHI² deux variables'!AS108-Expect!AS111)^2)/Expect!AS111)</f>
        <v/>
      </c>
      <c r="AT111" t="str">
        <f>IF('CHI² deux variables'!AT108="","",(('CHI² deux variables'!AT108-Expect!AT111)^2)/Expect!AT111)</f>
        <v/>
      </c>
      <c r="AU111" t="str">
        <f>IF('CHI² deux variables'!AU108="","",(('CHI² deux variables'!AU108-Expect!AU111)^2)/Expect!AU111)</f>
        <v/>
      </c>
      <c r="AV111" t="str">
        <f>IF('CHI² deux variables'!AV108="","",(('CHI² deux variables'!AV108-Expect!AV111)^2)/Expect!AV111)</f>
        <v/>
      </c>
      <c r="AW111" t="str">
        <f>IF('CHI² deux variables'!AW108="","",(('CHI² deux variables'!AW108-Expect!AW111)^2)/Expect!AW111)</f>
        <v/>
      </c>
      <c r="AX111" t="str">
        <f>IF('CHI² deux variables'!AX108="","",(('CHI² deux variables'!AX108-Expect!AX111)^2)/Expect!AX111)</f>
        <v/>
      </c>
      <c r="AY111" t="str">
        <f>IF('CHI² deux variables'!AY108="","",(('CHI² deux variables'!AY108-Expect!AY111)^2)/Expect!AY111)</f>
        <v/>
      </c>
      <c r="AZ111" t="s">
        <v>675</v>
      </c>
    </row>
    <row r="112" spans="1:52" x14ac:dyDescent="0.25">
      <c r="A112" t="s">
        <v>166</v>
      </c>
      <c r="B112" t="str">
        <f>IF('CHI² deux variables'!B109="","",(('CHI² deux variables'!B109-Expect!B112)^2)/Expect!B112)</f>
        <v/>
      </c>
      <c r="C112" t="str">
        <f>IF('CHI² deux variables'!C109="","",(('CHI² deux variables'!C109-Expect!C112)^2)/Expect!C112)</f>
        <v/>
      </c>
      <c r="D112" t="str">
        <f>IF('CHI² deux variables'!D109="","",(('CHI² deux variables'!D109-Expect!D112)^2)/Expect!D112)</f>
        <v/>
      </c>
      <c r="E112" t="str">
        <f>IF('CHI² deux variables'!E109="","",(('CHI² deux variables'!E109-Expect!E112)^2)/Expect!E112)</f>
        <v/>
      </c>
      <c r="F112" t="str">
        <f>IF('CHI² deux variables'!F109="","",(('CHI² deux variables'!F109-Expect!F112)^2)/Expect!F112)</f>
        <v/>
      </c>
      <c r="G112" t="str">
        <f>IF('CHI² deux variables'!G109="","",(('CHI² deux variables'!G109-Expect!G112)^2)/Expect!G112)</f>
        <v/>
      </c>
      <c r="H112" t="str">
        <f>IF('CHI² deux variables'!H109="","",(('CHI² deux variables'!H109-Expect!H112)^2)/Expect!H112)</f>
        <v/>
      </c>
      <c r="I112" t="str">
        <f>IF('CHI² deux variables'!I109="","",(('CHI² deux variables'!I109-Expect!I112)^2)/Expect!I112)</f>
        <v/>
      </c>
      <c r="J112" t="str">
        <f>IF('CHI² deux variables'!J109="","",(('CHI² deux variables'!J109-Expect!J112)^2)/Expect!J112)</f>
        <v/>
      </c>
      <c r="K112" t="str">
        <f>IF('CHI² deux variables'!K109="","",(('CHI² deux variables'!K109-Expect!K112)^2)/Expect!K112)</f>
        <v/>
      </c>
      <c r="L112" t="str">
        <f>IF('CHI² deux variables'!L109="","",(('CHI² deux variables'!L109-Expect!L112)^2)/Expect!L112)</f>
        <v/>
      </c>
      <c r="M112" t="str">
        <f>IF('CHI² deux variables'!M109="","",(('CHI² deux variables'!M109-Expect!M112)^2)/Expect!M112)</f>
        <v/>
      </c>
      <c r="N112" t="str">
        <f>IF('CHI² deux variables'!N109="","",(('CHI² deux variables'!N109-Expect!N112)^2)/Expect!N112)</f>
        <v/>
      </c>
      <c r="O112" t="str">
        <f>IF('CHI² deux variables'!O109="","",(('CHI² deux variables'!O109-Expect!O112)^2)/Expect!O112)</f>
        <v/>
      </c>
      <c r="P112" t="str">
        <f>IF('CHI² deux variables'!P109="","",(('CHI² deux variables'!P109-Expect!P112)^2)/Expect!P112)</f>
        <v/>
      </c>
      <c r="Q112" t="str">
        <f>IF('CHI² deux variables'!Q109="","",(('CHI² deux variables'!Q109-Expect!Q112)^2)/Expect!Q112)</f>
        <v/>
      </c>
      <c r="R112" t="str">
        <f>IF('CHI² deux variables'!R109="","",(('CHI² deux variables'!R109-Expect!R112)^2)/Expect!R112)</f>
        <v/>
      </c>
      <c r="S112" t="str">
        <f>IF('CHI² deux variables'!S109="","",(('CHI² deux variables'!S109-Expect!S112)^2)/Expect!S112)</f>
        <v/>
      </c>
      <c r="T112" t="str">
        <f>IF('CHI² deux variables'!T109="","",(('CHI² deux variables'!T109-Expect!T112)^2)/Expect!T112)</f>
        <v/>
      </c>
      <c r="U112" t="str">
        <f>IF('CHI² deux variables'!U109="","",(('CHI² deux variables'!U109-Expect!U112)^2)/Expect!U112)</f>
        <v/>
      </c>
      <c r="V112" t="str">
        <f>IF('CHI² deux variables'!V109="","",(('CHI² deux variables'!V109-Expect!V112)^2)/Expect!V112)</f>
        <v/>
      </c>
      <c r="W112" t="str">
        <f>IF('CHI² deux variables'!W109="","",(('CHI² deux variables'!W109-Expect!W112)^2)/Expect!W112)</f>
        <v/>
      </c>
      <c r="X112" t="str">
        <f>IF('CHI² deux variables'!X109="","",(('CHI² deux variables'!X109-Expect!X112)^2)/Expect!X112)</f>
        <v/>
      </c>
      <c r="Y112" t="str">
        <f>IF('CHI² deux variables'!Y109="","",(('CHI² deux variables'!Y109-Expect!Y112)^2)/Expect!Y112)</f>
        <v/>
      </c>
      <c r="Z112" t="str">
        <f>IF('CHI² deux variables'!Z109="","",(('CHI² deux variables'!Z109-Expect!Z112)^2)/Expect!Z112)</f>
        <v/>
      </c>
      <c r="AA112" t="str">
        <f>IF('CHI² deux variables'!AA109="","",(('CHI² deux variables'!AA109-Expect!AA112)^2)/Expect!AA112)</f>
        <v/>
      </c>
      <c r="AB112" t="str">
        <f>IF('CHI² deux variables'!AB109="","",(('CHI² deux variables'!AB109-Expect!AB112)^2)/Expect!AB112)</f>
        <v/>
      </c>
      <c r="AC112" t="str">
        <f>IF('CHI² deux variables'!AC109="","",(('CHI² deux variables'!AC109-Expect!AC112)^2)/Expect!AC112)</f>
        <v/>
      </c>
      <c r="AD112" t="str">
        <f>IF('CHI² deux variables'!AD109="","",(('CHI² deux variables'!AD109-Expect!AD112)^2)/Expect!AD112)</f>
        <v/>
      </c>
      <c r="AE112" t="str">
        <f>IF('CHI² deux variables'!AE109="","",(('CHI² deux variables'!AE109-Expect!AE112)^2)/Expect!AE112)</f>
        <v/>
      </c>
      <c r="AF112" t="str">
        <f>IF('CHI² deux variables'!AF109="","",(('CHI² deux variables'!AF109-Expect!AF112)^2)/Expect!AF112)</f>
        <v/>
      </c>
      <c r="AG112" t="str">
        <f>IF('CHI² deux variables'!AG109="","",(('CHI² deux variables'!AG109-Expect!AG112)^2)/Expect!AG112)</f>
        <v/>
      </c>
      <c r="AH112" t="str">
        <f>IF('CHI² deux variables'!AH109="","",(('CHI² deux variables'!AH109-Expect!AH112)^2)/Expect!AH112)</f>
        <v/>
      </c>
      <c r="AI112" t="str">
        <f>IF('CHI² deux variables'!AI109="","",(('CHI² deux variables'!AI109-Expect!AI112)^2)/Expect!AI112)</f>
        <v/>
      </c>
      <c r="AJ112" t="str">
        <f>IF('CHI² deux variables'!AJ109="","",(('CHI² deux variables'!AJ109-Expect!AJ112)^2)/Expect!AJ112)</f>
        <v/>
      </c>
      <c r="AK112" t="str">
        <f>IF('CHI² deux variables'!AK109="","",(('CHI² deux variables'!AK109-Expect!AK112)^2)/Expect!AK112)</f>
        <v/>
      </c>
      <c r="AL112" t="str">
        <f>IF('CHI² deux variables'!AL109="","",(('CHI² deux variables'!AL109-Expect!AL112)^2)/Expect!AL112)</f>
        <v/>
      </c>
      <c r="AM112" t="str">
        <f>IF('CHI² deux variables'!AM109="","",(('CHI² deux variables'!AM109-Expect!AM112)^2)/Expect!AM112)</f>
        <v/>
      </c>
      <c r="AN112" t="str">
        <f>IF('CHI² deux variables'!AN109="","",(('CHI² deux variables'!AN109-Expect!AN112)^2)/Expect!AN112)</f>
        <v/>
      </c>
      <c r="AO112" t="str">
        <f>IF('CHI² deux variables'!AO109="","",(('CHI² deux variables'!AO109-Expect!AO112)^2)/Expect!AO112)</f>
        <v/>
      </c>
      <c r="AP112" t="str">
        <f>IF('CHI² deux variables'!AP109="","",(('CHI² deux variables'!AP109-Expect!AP112)^2)/Expect!AP112)</f>
        <v/>
      </c>
      <c r="AQ112" t="str">
        <f>IF('CHI² deux variables'!AQ109="","",(('CHI² deux variables'!AQ109-Expect!AQ112)^2)/Expect!AQ112)</f>
        <v/>
      </c>
      <c r="AR112" t="str">
        <f>IF('CHI² deux variables'!AR109="","",(('CHI² deux variables'!AR109-Expect!AR112)^2)/Expect!AR112)</f>
        <v/>
      </c>
      <c r="AS112" t="str">
        <f>IF('CHI² deux variables'!AS109="","",(('CHI² deux variables'!AS109-Expect!AS112)^2)/Expect!AS112)</f>
        <v/>
      </c>
      <c r="AT112" t="str">
        <f>IF('CHI² deux variables'!AT109="","",(('CHI² deux variables'!AT109-Expect!AT112)^2)/Expect!AT112)</f>
        <v/>
      </c>
      <c r="AU112" t="str">
        <f>IF('CHI² deux variables'!AU109="","",(('CHI² deux variables'!AU109-Expect!AU112)^2)/Expect!AU112)</f>
        <v/>
      </c>
      <c r="AV112" t="str">
        <f>IF('CHI² deux variables'!AV109="","",(('CHI² deux variables'!AV109-Expect!AV112)^2)/Expect!AV112)</f>
        <v/>
      </c>
      <c r="AW112" t="str">
        <f>IF('CHI² deux variables'!AW109="","",(('CHI² deux variables'!AW109-Expect!AW112)^2)/Expect!AW112)</f>
        <v/>
      </c>
      <c r="AX112" t="str">
        <f>IF('CHI² deux variables'!AX109="","",(('CHI² deux variables'!AX109-Expect!AX112)^2)/Expect!AX112)</f>
        <v/>
      </c>
      <c r="AY112" t="str">
        <f>IF('CHI² deux variables'!AY109="","",(('CHI² deux variables'!AY109-Expect!AY112)^2)/Expect!AY112)</f>
        <v/>
      </c>
      <c r="AZ112" t="s">
        <v>675</v>
      </c>
    </row>
    <row r="113" spans="1:52" x14ac:dyDescent="0.25">
      <c r="A113" t="s">
        <v>167</v>
      </c>
      <c r="B113" t="str">
        <f>IF('CHI² deux variables'!B110="","",(('CHI² deux variables'!B110-Expect!B113)^2)/Expect!B113)</f>
        <v/>
      </c>
      <c r="C113" t="str">
        <f>IF('CHI² deux variables'!C110="","",(('CHI² deux variables'!C110-Expect!C113)^2)/Expect!C113)</f>
        <v/>
      </c>
      <c r="D113" t="str">
        <f>IF('CHI² deux variables'!D110="","",(('CHI² deux variables'!D110-Expect!D113)^2)/Expect!D113)</f>
        <v/>
      </c>
      <c r="E113" t="str">
        <f>IF('CHI² deux variables'!E110="","",(('CHI² deux variables'!E110-Expect!E113)^2)/Expect!E113)</f>
        <v/>
      </c>
      <c r="F113" t="str">
        <f>IF('CHI² deux variables'!F110="","",(('CHI² deux variables'!F110-Expect!F113)^2)/Expect!F113)</f>
        <v/>
      </c>
      <c r="G113" t="str">
        <f>IF('CHI² deux variables'!G110="","",(('CHI² deux variables'!G110-Expect!G113)^2)/Expect!G113)</f>
        <v/>
      </c>
      <c r="H113" t="str">
        <f>IF('CHI² deux variables'!H110="","",(('CHI² deux variables'!H110-Expect!H113)^2)/Expect!H113)</f>
        <v/>
      </c>
      <c r="I113" t="str">
        <f>IF('CHI² deux variables'!I110="","",(('CHI² deux variables'!I110-Expect!I113)^2)/Expect!I113)</f>
        <v/>
      </c>
      <c r="J113" t="str">
        <f>IF('CHI² deux variables'!J110="","",(('CHI² deux variables'!J110-Expect!J113)^2)/Expect!J113)</f>
        <v/>
      </c>
      <c r="K113" t="str">
        <f>IF('CHI² deux variables'!K110="","",(('CHI² deux variables'!K110-Expect!K113)^2)/Expect!K113)</f>
        <v/>
      </c>
      <c r="L113" t="str">
        <f>IF('CHI² deux variables'!L110="","",(('CHI² deux variables'!L110-Expect!L113)^2)/Expect!L113)</f>
        <v/>
      </c>
      <c r="M113" t="str">
        <f>IF('CHI² deux variables'!M110="","",(('CHI² deux variables'!M110-Expect!M113)^2)/Expect!M113)</f>
        <v/>
      </c>
      <c r="N113" t="str">
        <f>IF('CHI² deux variables'!N110="","",(('CHI² deux variables'!N110-Expect!N113)^2)/Expect!N113)</f>
        <v/>
      </c>
      <c r="O113" t="str">
        <f>IF('CHI² deux variables'!O110="","",(('CHI² deux variables'!O110-Expect!O113)^2)/Expect!O113)</f>
        <v/>
      </c>
      <c r="P113" t="str">
        <f>IF('CHI² deux variables'!P110="","",(('CHI² deux variables'!P110-Expect!P113)^2)/Expect!P113)</f>
        <v/>
      </c>
      <c r="Q113" t="str">
        <f>IF('CHI² deux variables'!Q110="","",(('CHI² deux variables'!Q110-Expect!Q113)^2)/Expect!Q113)</f>
        <v/>
      </c>
      <c r="R113" t="str">
        <f>IF('CHI² deux variables'!R110="","",(('CHI² deux variables'!R110-Expect!R113)^2)/Expect!R113)</f>
        <v/>
      </c>
      <c r="S113" t="str">
        <f>IF('CHI² deux variables'!S110="","",(('CHI² deux variables'!S110-Expect!S113)^2)/Expect!S113)</f>
        <v/>
      </c>
      <c r="T113" t="str">
        <f>IF('CHI² deux variables'!T110="","",(('CHI² deux variables'!T110-Expect!T113)^2)/Expect!T113)</f>
        <v/>
      </c>
      <c r="U113" t="str">
        <f>IF('CHI² deux variables'!U110="","",(('CHI² deux variables'!U110-Expect!U113)^2)/Expect!U113)</f>
        <v/>
      </c>
      <c r="V113" t="str">
        <f>IF('CHI² deux variables'!V110="","",(('CHI² deux variables'!V110-Expect!V113)^2)/Expect!V113)</f>
        <v/>
      </c>
      <c r="W113" t="str">
        <f>IF('CHI² deux variables'!W110="","",(('CHI² deux variables'!W110-Expect!W113)^2)/Expect!W113)</f>
        <v/>
      </c>
      <c r="X113" t="str">
        <f>IF('CHI² deux variables'!X110="","",(('CHI² deux variables'!X110-Expect!X113)^2)/Expect!X113)</f>
        <v/>
      </c>
      <c r="Y113" t="str">
        <f>IF('CHI² deux variables'!Y110="","",(('CHI² deux variables'!Y110-Expect!Y113)^2)/Expect!Y113)</f>
        <v/>
      </c>
      <c r="Z113" t="str">
        <f>IF('CHI² deux variables'!Z110="","",(('CHI² deux variables'!Z110-Expect!Z113)^2)/Expect!Z113)</f>
        <v/>
      </c>
      <c r="AA113" t="str">
        <f>IF('CHI² deux variables'!AA110="","",(('CHI² deux variables'!AA110-Expect!AA113)^2)/Expect!AA113)</f>
        <v/>
      </c>
      <c r="AB113" t="str">
        <f>IF('CHI² deux variables'!AB110="","",(('CHI² deux variables'!AB110-Expect!AB113)^2)/Expect!AB113)</f>
        <v/>
      </c>
      <c r="AC113" t="str">
        <f>IF('CHI² deux variables'!AC110="","",(('CHI² deux variables'!AC110-Expect!AC113)^2)/Expect!AC113)</f>
        <v/>
      </c>
      <c r="AD113" t="str">
        <f>IF('CHI² deux variables'!AD110="","",(('CHI² deux variables'!AD110-Expect!AD113)^2)/Expect!AD113)</f>
        <v/>
      </c>
      <c r="AE113" t="str">
        <f>IF('CHI² deux variables'!AE110="","",(('CHI² deux variables'!AE110-Expect!AE113)^2)/Expect!AE113)</f>
        <v/>
      </c>
      <c r="AF113" t="str">
        <f>IF('CHI² deux variables'!AF110="","",(('CHI² deux variables'!AF110-Expect!AF113)^2)/Expect!AF113)</f>
        <v/>
      </c>
      <c r="AG113" t="str">
        <f>IF('CHI² deux variables'!AG110="","",(('CHI² deux variables'!AG110-Expect!AG113)^2)/Expect!AG113)</f>
        <v/>
      </c>
      <c r="AH113" t="str">
        <f>IF('CHI² deux variables'!AH110="","",(('CHI² deux variables'!AH110-Expect!AH113)^2)/Expect!AH113)</f>
        <v/>
      </c>
      <c r="AI113" t="str">
        <f>IF('CHI² deux variables'!AI110="","",(('CHI² deux variables'!AI110-Expect!AI113)^2)/Expect!AI113)</f>
        <v/>
      </c>
      <c r="AJ113" t="str">
        <f>IF('CHI² deux variables'!AJ110="","",(('CHI² deux variables'!AJ110-Expect!AJ113)^2)/Expect!AJ113)</f>
        <v/>
      </c>
      <c r="AK113" t="str">
        <f>IF('CHI² deux variables'!AK110="","",(('CHI² deux variables'!AK110-Expect!AK113)^2)/Expect!AK113)</f>
        <v/>
      </c>
      <c r="AL113" t="str">
        <f>IF('CHI² deux variables'!AL110="","",(('CHI² deux variables'!AL110-Expect!AL113)^2)/Expect!AL113)</f>
        <v/>
      </c>
      <c r="AM113" t="str">
        <f>IF('CHI² deux variables'!AM110="","",(('CHI² deux variables'!AM110-Expect!AM113)^2)/Expect!AM113)</f>
        <v/>
      </c>
      <c r="AN113" t="str">
        <f>IF('CHI² deux variables'!AN110="","",(('CHI² deux variables'!AN110-Expect!AN113)^2)/Expect!AN113)</f>
        <v/>
      </c>
      <c r="AO113" t="str">
        <f>IF('CHI² deux variables'!AO110="","",(('CHI² deux variables'!AO110-Expect!AO113)^2)/Expect!AO113)</f>
        <v/>
      </c>
      <c r="AP113" t="str">
        <f>IF('CHI² deux variables'!AP110="","",(('CHI² deux variables'!AP110-Expect!AP113)^2)/Expect!AP113)</f>
        <v/>
      </c>
      <c r="AQ113" t="str">
        <f>IF('CHI² deux variables'!AQ110="","",(('CHI² deux variables'!AQ110-Expect!AQ113)^2)/Expect!AQ113)</f>
        <v/>
      </c>
      <c r="AR113" t="str">
        <f>IF('CHI² deux variables'!AR110="","",(('CHI² deux variables'!AR110-Expect!AR113)^2)/Expect!AR113)</f>
        <v/>
      </c>
      <c r="AS113" t="str">
        <f>IF('CHI² deux variables'!AS110="","",(('CHI² deux variables'!AS110-Expect!AS113)^2)/Expect!AS113)</f>
        <v/>
      </c>
      <c r="AT113" t="str">
        <f>IF('CHI² deux variables'!AT110="","",(('CHI² deux variables'!AT110-Expect!AT113)^2)/Expect!AT113)</f>
        <v/>
      </c>
      <c r="AU113" t="str">
        <f>IF('CHI² deux variables'!AU110="","",(('CHI² deux variables'!AU110-Expect!AU113)^2)/Expect!AU113)</f>
        <v/>
      </c>
      <c r="AV113" t="str">
        <f>IF('CHI² deux variables'!AV110="","",(('CHI² deux variables'!AV110-Expect!AV113)^2)/Expect!AV113)</f>
        <v/>
      </c>
      <c r="AW113" t="str">
        <f>IF('CHI² deux variables'!AW110="","",(('CHI² deux variables'!AW110-Expect!AW113)^2)/Expect!AW113)</f>
        <v/>
      </c>
      <c r="AX113" t="str">
        <f>IF('CHI² deux variables'!AX110="","",(('CHI² deux variables'!AX110-Expect!AX113)^2)/Expect!AX113)</f>
        <v/>
      </c>
      <c r="AY113" t="str">
        <f>IF('CHI² deux variables'!AY110="","",(('CHI² deux variables'!AY110-Expect!AY113)^2)/Expect!AY113)</f>
        <v/>
      </c>
      <c r="AZ113" t="s">
        <v>675</v>
      </c>
    </row>
    <row r="114" spans="1:52" x14ac:dyDescent="0.25">
      <c r="A114" t="s">
        <v>168</v>
      </c>
      <c r="B114" t="str">
        <f>IF('CHI² deux variables'!B111="","",(('CHI² deux variables'!B111-Expect!B114)^2)/Expect!B114)</f>
        <v/>
      </c>
      <c r="C114" t="str">
        <f>IF('CHI² deux variables'!C111="","",(('CHI² deux variables'!C111-Expect!C114)^2)/Expect!C114)</f>
        <v/>
      </c>
      <c r="D114" t="str">
        <f>IF('CHI² deux variables'!D111="","",(('CHI² deux variables'!D111-Expect!D114)^2)/Expect!D114)</f>
        <v/>
      </c>
      <c r="E114" t="str">
        <f>IF('CHI² deux variables'!E111="","",(('CHI² deux variables'!E111-Expect!E114)^2)/Expect!E114)</f>
        <v/>
      </c>
      <c r="F114" t="str">
        <f>IF('CHI² deux variables'!F111="","",(('CHI² deux variables'!F111-Expect!F114)^2)/Expect!F114)</f>
        <v/>
      </c>
      <c r="G114" t="str">
        <f>IF('CHI² deux variables'!G111="","",(('CHI² deux variables'!G111-Expect!G114)^2)/Expect!G114)</f>
        <v/>
      </c>
      <c r="H114" t="str">
        <f>IF('CHI² deux variables'!H111="","",(('CHI² deux variables'!H111-Expect!H114)^2)/Expect!H114)</f>
        <v/>
      </c>
      <c r="I114" t="str">
        <f>IF('CHI² deux variables'!I111="","",(('CHI² deux variables'!I111-Expect!I114)^2)/Expect!I114)</f>
        <v/>
      </c>
      <c r="J114" t="str">
        <f>IF('CHI² deux variables'!J111="","",(('CHI² deux variables'!J111-Expect!J114)^2)/Expect!J114)</f>
        <v/>
      </c>
      <c r="K114" t="str">
        <f>IF('CHI² deux variables'!K111="","",(('CHI² deux variables'!K111-Expect!K114)^2)/Expect!K114)</f>
        <v/>
      </c>
      <c r="L114" t="str">
        <f>IF('CHI² deux variables'!L111="","",(('CHI² deux variables'!L111-Expect!L114)^2)/Expect!L114)</f>
        <v/>
      </c>
      <c r="M114" t="str">
        <f>IF('CHI² deux variables'!M111="","",(('CHI² deux variables'!M111-Expect!M114)^2)/Expect!M114)</f>
        <v/>
      </c>
      <c r="N114" t="str">
        <f>IF('CHI² deux variables'!N111="","",(('CHI² deux variables'!N111-Expect!N114)^2)/Expect!N114)</f>
        <v/>
      </c>
      <c r="O114" t="str">
        <f>IF('CHI² deux variables'!O111="","",(('CHI² deux variables'!O111-Expect!O114)^2)/Expect!O114)</f>
        <v/>
      </c>
      <c r="P114" t="str">
        <f>IF('CHI² deux variables'!P111="","",(('CHI² deux variables'!P111-Expect!P114)^2)/Expect!P114)</f>
        <v/>
      </c>
      <c r="Q114" t="str">
        <f>IF('CHI² deux variables'!Q111="","",(('CHI² deux variables'!Q111-Expect!Q114)^2)/Expect!Q114)</f>
        <v/>
      </c>
      <c r="R114" t="str">
        <f>IF('CHI² deux variables'!R111="","",(('CHI² deux variables'!R111-Expect!R114)^2)/Expect!R114)</f>
        <v/>
      </c>
      <c r="S114" t="str">
        <f>IF('CHI² deux variables'!S111="","",(('CHI² deux variables'!S111-Expect!S114)^2)/Expect!S114)</f>
        <v/>
      </c>
      <c r="T114" t="str">
        <f>IF('CHI² deux variables'!T111="","",(('CHI² deux variables'!T111-Expect!T114)^2)/Expect!T114)</f>
        <v/>
      </c>
      <c r="U114" t="str">
        <f>IF('CHI² deux variables'!U111="","",(('CHI² deux variables'!U111-Expect!U114)^2)/Expect!U114)</f>
        <v/>
      </c>
      <c r="V114" t="str">
        <f>IF('CHI² deux variables'!V111="","",(('CHI² deux variables'!V111-Expect!V114)^2)/Expect!V114)</f>
        <v/>
      </c>
      <c r="W114" t="str">
        <f>IF('CHI² deux variables'!W111="","",(('CHI² deux variables'!W111-Expect!W114)^2)/Expect!W114)</f>
        <v/>
      </c>
      <c r="X114" t="str">
        <f>IF('CHI² deux variables'!X111="","",(('CHI² deux variables'!X111-Expect!X114)^2)/Expect!X114)</f>
        <v/>
      </c>
      <c r="Y114" t="str">
        <f>IF('CHI² deux variables'!Y111="","",(('CHI² deux variables'!Y111-Expect!Y114)^2)/Expect!Y114)</f>
        <v/>
      </c>
      <c r="Z114" t="str">
        <f>IF('CHI² deux variables'!Z111="","",(('CHI² deux variables'!Z111-Expect!Z114)^2)/Expect!Z114)</f>
        <v/>
      </c>
      <c r="AA114" t="str">
        <f>IF('CHI² deux variables'!AA111="","",(('CHI² deux variables'!AA111-Expect!AA114)^2)/Expect!AA114)</f>
        <v/>
      </c>
      <c r="AB114" t="str">
        <f>IF('CHI² deux variables'!AB111="","",(('CHI² deux variables'!AB111-Expect!AB114)^2)/Expect!AB114)</f>
        <v/>
      </c>
      <c r="AC114" t="str">
        <f>IF('CHI² deux variables'!AC111="","",(('CHI² deux variables'!AC111-Expect!AC114)^2)/Expect!AC114)</f>
        <v/>
      </c>
      <c r="AD114" t="str">
        <f>IF('CHI² deux variables'!AD111="","",(('CHI² deux variables'!AD111-Expect!AD114)^2)/Expect!AD114)</f>
        <v/>
      </c>
      <c r="AE114" t="str">
        <f>IF('CHI² deux variables'!AE111="","",(('CHI² deux variables'!AE111-Expect!AE114)^2)/Expect!AE114)</f>
        <v/>
      </c>
      <c r="AF114" t="str">
        <f>IF('CHI² deux variables'!AF111="","",(('CHI² deux variables'!AF111-Expect!AF114)^2)/Expect!AF114)</f>
        <v/>
      </c>
      <c r="AG114" t="str">
        <f>IF('CHI² deux variables'!AG111="","",(('CHI² deux variables'!AG111-Expect!AG114)^2)/Expect!AG114)</f>
        <v/>
      </c>
      <c r="AH114" t="str">
        <f>IF('CHI² deux variables'!AH111="","",(('CHI² deux variables'!AH111-Expect!AH114)^2)/Expect!AH114)</f>
        <v/>
      </c>
      <c r="AI114" t="str">
        <f>IF('CHI² deux variables'!AI111="","",(('CHI² deux variables'!AI111-Expect!AI114)^2)/Expect!AI114)</f>
        <v/>
      </c>
      <c r="AJ114" t="str">
        <f>IF('CHI² deux variables'!AJ111="","",(('CHI² deux variables'!AJ111-Expect!AJ114)^2)/Expect!AJ114)</f>
        <v/>
      </c>
      <c r="AK114" t="str">
        <f>IF('CHI² deux variables'!AK111="","",(('CHI² deux variables'!AK111-Expect!AK114)^2)/Expect!AK114)</f>
        <v/>
      </c>
      <c r="AL114" t="str">
        <f>IF('CHI² deux variables'!AL111="","",(('CHI² deux variables'!AL111-Expect!AL114)^2)/Expect!AL114)</f>
        <v/>
      </c>
      <c r="AM114" t="str">
        <f>IF('CHI² deux variables'!AM111="","",(('CHI² deux variables'!AM111-Expect!AM114)^2)/Expect!AM114)</f>
        <v/>
      </c>
      <c r="AN114" t="str">
        <f>IF('CHI² deux variables'!AN111="","",(('CHI² deux variables'!AN111-Expect!AN114)^2)/Expect!AN114)</f>
        <v/>
      </c>
      <c r="AO114" t="str">
        <f>IF('CHI² deux variables'!AO111="","",(('CHI² deux variables'!AO111-Expect!AO114)^2)/Expect!AO114)</f>
        <v/>
      </c>
      <c r="AP114" t="str">
        <f>IF('CHI² deux variables'!AP111="","",(('CHI² deux variables'!AP111-Expect!AP114)^2)/Expect!AP114)</f>
        <v/>
      </c>
      <c r="AQ114" t="str">
        <f>IF('CHI² deux variables'!AQ111="","",(('CHI² deux variables'!AQ111-Expect!AQ114)^2)/Expect!AQ114)</f>
        <v/>
      </c>
      <c r="AR114" t="str">
        <f>IF('CHI² deux variables'!AR111="","",(('CHI² deux variables'!AR111-Expect!AR114)^2)/Expect!AR114)</f>
        <v/>
      </c>
      <c r="AS114" t="str">
        <f>IF('CHI² deux variables'!AS111="","",(('CHI² deux variables'!AS111-Expect!AS114)^2)/Expect!AS114)</f>
        <v/>
      </c>
      <c r="AT114" t="str">
        <f>IF('CHI² deux variables'!AT111="","",(('CHI² deux variables'!AT111-Expect!AT114)^2)/Expect!AT114)</f>
        <v/>
      </c>
      <c r="AU114" t="str">
        <f>IF('CHI² deux variables'!AU111="","",(('CHI² deux variables'!AU111-Expect!AU114)^2)/Expect!AU114)</f>
        <v/>
      </c>
      <c r="AV114" t="str">
        <f>IF('CHI² deux variables'!AV111="","",(('CHI² deux variables'!AV111-Expect!AV114)^2)/Expect!AV114)</f>
        <v/>
      </c>
      <c r="AW114" t="str">
        <f>IF('CHI² deux variables'!AW111="","",(('CHI² deux variables'!AW111-Expect!AW114)^2)/Expect!AW114)</f>
        <v/>
      </c>
      <c r="AX114" t="str">
        <f>IF('CHI² deux variables'!AX111="","",(('CHI² deux variables'!AX111-Expect!AX114)^2)/Expect!AX114)</f>
        <v/>
      </c>
      <c r="AY114" t="str">
        <f>IF('CHI² deux variables'!AY111="","",(('CHI² deux variables'!AY111-Expect!AY114)^2)/Expect!AY114)</f>
        <v/>
      </c>
      <c r="AZ114" t="s">
        <v>675</v>
      </c>
    </row>
    <row r="115" spans="1:52" x14ac:dyDescent="0.25">
      <c r="A115" t="s">
        <v>169</v>
      </c>
      <c r="B115" t="str">
        <f>IF('CHI² deux variables'!B112="","",(('CHI² deux variables'!B112-Expect!B115)^2)/Expect!B115)</f>
        <v/>
      </c>
      <c r="C115" t="str">
        <f>IF('CHI² deux variables'!C112="","",(('CHI² deux variables'!C112-Expect!C115)^2)/Expect!C115)</f>
        <v/>
      </c>
      <c r="D115" t="str">
        <f>IF('CHI² deux variables'!D112="","",(('CHI² deux variables'!D112-Expect!D115)^2)/Expect!D115)</f>
        <v/>
      </c>
      <c r="E115" t="str">
        <f>IF('CHI² deux variables'!E112="","",(('CHI² deux variables'!E112-Expect!E115)^2)/Expect!E115)</f>
        <v/>
      </c>
      <c r="F115" t="str">
        <f>IF('CHI² deux variables'!F112="","",(('CHI² deux variables'!F112-Expect!F115)^2)/Expect!F115)</f>
        <v/>
      </c>
      <c r="G115" t="str">
        <f>IF('CHI² deux variables'!G112="","",(('CHI² deux variables'!G112-Expect!G115)^2)/Expect!G115)</f>
        <v/>
      </c>
      <c r="H115" t="str">
        <f>IF('CHI² deux variables'!H112="","",(('CHI² deux variables'!H112-Expect!H115)^2)/Expect!H115)</f>
        <v/>
      </c>
      <c r="I115" t="str">
        <f>IF('CHI² deux variables'!I112="","",(('CHI² deux variables'!I112-Expect!I115)^2)/Expect!I115)</f>
        <v/>
      </c>
      <c r="J115" t="str">
        <f>IF('CHI² deux variables'!J112="","",(('CHI² deux variables'!J112-Expect!J115)^2)/Expect!J115)</f>
        <v/>
      </c>
      <c r="K115" t="str">
        <f>IF('CHI² deux variables'!K112="","",(('CHI² deux variables'!K112-Expect!K115)^2)/Expect!K115)</f>
        <v/>
      </c>
      <c r="L115" t="str">
        <f>IF('CHI² deux variables'!L112="","",(('CHI² deux variables'!L112-Expect!L115)^2)/Expect!L115)</f>
        <v/>
      </c>
      <c r="M115" t="str">
        <f>IF('CHI² deux variables'!M112="","",(('CHI² deux variables'!M112-Expect!M115)^2)/Expect!M115)</f>
        <v/>
      </c>
      <c r="N115" t="str">
        <f>IF('CHI² deux variables'!N112="","",(('CHI² deux variables'!N112-Expect!N115)^2)/Expect!N115)</f>
        <v/>
      </c>
      <c r="O115" t="str">
        <f>IF('CHI² deux variables'!O112="","",(('CHI² deux variables'!O112-Expect!O115)^2)/Expect!O115)</f>
        <v/>
      </c>
      <c r="P115" t="str">
        <f>IF('CHI² deux variables'!P112="","",(('CHI² deux variables'!P112-Expect!P115)^2)/Expect!P115)</f>
        <v/>
      </c>
      <c r="Q115" t="str">
        <f>IF('CHI² deux variables'!Q112="","",(('CHI² deux variables'!Q112-Expect!Q115)^2)/Expect!Q115)</f>
        <v/>
      </c>
      <c r="R115" t="str">
        <f>IF('CHI² deux variables'!R112="","",(('CHI² deux variables'!R112-Expect!R115)^2)/Expect!R115)</f>
        <v/>
      </c>
      <c r="S115" t="str">
        <f>IF('CHI² deux variables'!S112="","",(('CHI² deux variables'!S112-Expect!S115)^2)/Expect!S115)</f>
        <v/>
      </c>
      <c r="T115" t="str">
        <f>IF('CHI² deux variables'!T112="","",(('CHI² deux variables'!T112-Expect!T115)^2)/Expect!T115)</f>
        <v/>
      </c>
      <c r="U115" t="str">
        <f>IF('CHI² deux variables'!U112="","",(('CHI² deux variables'!U112-Expect!U115)^2)/Expect!U115)</f>
        <v/>
      </c>
      <c r="V115" t="str">
        <f>IF('CHI² deux variables'!V112="","",(('CHI² deux variables'!V112-Expect!V115)^2)/Expect!V115)</f>
        <v/>
      </c>
      <c r="W115" t="str">
        <f>IF('CHI² deux variables'!W112="","",(('CHI² deux variables'!W112-Expect!W115)^2)/Expect!W115)</f>
        <v/>
      </c>
      <c r="X115" t="str">
        <f>IF('CHI² deux variables'!X112="","",(('CHI² deux variables'!X112-Expect!X115)^2)/Expect!X115)</f>
        <v/>
      </c>
      <c r="Y115" t="str">
        <f>IF('CHI² deux variables'!Y112="","",(('CHI² deux variables'!Y112-Expect!Y115)^2)/Expect!Y115)</f>
        <v/>
      </c>
      <c r="Z115" t="str">
        <f>IF('CHI² deux variables'!Z112="","",(('CHI² deux variables'!Z112-Expect!Z115)^2)/Expect!Z115)</f>
        <v/>
      </c>
      <c r="AA115" t="str">
        <f>IF('CHI² deux variables'!AA112="","",(('CHI² deux variables'!AA112-Expect!AA115)^2)/Expect!AA115)</f>
        <v/>
      </c>
      <c r="AB115" t="str">
        <f>IF('CHI² deux variables'!AB112="","",(('CHI² deux variables'!AB112-Expect!AB115)^2)/Expect!AB115)</f>
        <v/>
      </c>
      <c r="AC115" t="str">
        <f>IF('CHI² deux variables'!AC112="","",(('CHI² deux variables'!AC112-Expect!AC115)^2)/Expect!AC115)</f>
        <v/>
      </c>
      <c r="AD115" t="str">
        <f>IF('CHI² deux variables'!AD112="","",(('CHI² deux variables'!AD112-Expect!AD115)^2)/Expect!AD115)</f>
        <v/>
      </c>
      <c r="AE115" t="str">
        <f>IF('CHI² deux variables'!AE112="","",(('CHI² deux variables'!AE112-Expect!AE115)^2)/Expect!AE115)</f>
        <v/>
      </c>
      <c r="AF115" t="str">
        <f>IF('CHI² deux variables'!AF112="","",(('CHI² deux variables'!AF112-Expect!AF115)^2)/Expect!AF115)</f>
        <v/>
      </c>
      <c r="AG115" t="str">
        <f>IF('CHI² deux variables'!AG112="","",(('CHI² deux variables'!AG112-Expect!AG115)^2)/Expect!AG115)</f>
        <v/>
      </c>
      <c r="AH115" t="str">
        <f>IF('CHI² deux variables'!AH112="","",(('CHI² deux variables'!AH112-Expect!AH115)^2)/Expect!AH115)</f>
        <v/>
      </c>
      <c r="AI115" t="str">
        <f>IF('CHI² deux variables'!AI112="","",(('CHI² deux variables'!AI112-Expect!AI115)^2)/Expect!AI115)</f>
        <v/>
      </c>
      <c r="AJ115" t="str">
        <f>IF('CHI² deux variables'!AJ112="","",(('CHI² deux variables'!AJ112-Expect!AJ115)^2)/Expect!AJ115)</f>
        <v/>
      </c>
      <c r="AK115" t="str">
        <f>IF('CHI² deux variables'!AK112="","",(('CHI² deux variables'!AK112-Expect!AK115)^2)/Expect!AK115)</f>
        <v/>
      </c>
      <c r="AL115" t="str">
        <f>IF('CHI² deux variables'!AL112="","",(('CHI² deux variables'!AL112-Expect!AL115)^2)/Expect!AL115)</f>
        <v/>
      </c>
      <c r="AM115" t="str">
        <f>IF('CHI² deux variables'!AM112="","",(('CHI² deux variables'!AM112-Expect!AM115)^2)/Expect!AM115)</f>
        <v/>
      </c>
      <c r="AN115" t="str">
        <f>IF('CHI² deux variables'!AN112="","",(('CHI² deux variables'!AN112-Expect!AN115)^2)/Expect!AN115)</f>
        <v/>
      </c>
      <c r="AO115" t="str">
        <f>IF('CHI² deux variables'!AO112="","",(('CHI² deux variables'!AO112-Expect!AO115)^2)/Expect!AO115)</f>
        <v/>
      </c>
      <c r="AP115" t="str">
        <f>IF('CHI² deux variables'!AP112="","",(('CHI² deux variables'!AP112-Expect!AP115)^2)/Expect!AP115)</f>
        <v/>
      </c>
      <c r="AQ115" t="str">
        <f>IF('CHI² deux variables'!AQ112="","",(('CHI² deux variables'!AQ112-Expect!AQ115)^2)/Expect!AQ115)</f>
        <v/>
      </c>
      <c r="AR115" t="str">
        <f>IF('CHI² deux variables'!AR112="","",(('CHI² deux variables'!AR112-Expect!AR115)^2)/Expect!AR115)</f>
        <v/>
      </c>
      <c r="AS115" t="str">
        <f>IF('CHI² deux variables'!AS112="","",(('CHI² deux variables'!AS112-Expect!AS115)^2)/Expect!AS115)</f>
        <v/>
      </c>
      <c r="AT115" t="str">
        <f>IF('CHI² deux variables'!AT112="","",(('CHI² deux variables'!AT112-Expect!AT115)^2)/Expect!AT115)</f>
        <v/>
      </c>
      <c r="AU115" t="str">
        <f>IF('CHI² deux variables'!AU112="","",(('CHI² deux variables'!AU112-Expect!AU115)^2)/Expect!AU115)</f>
        <v/>
      </c>
      <c r="AV115" t="str">
        <f>IF('CHI² deux variables'!AV112="","",(('CHI² deux variables'!AV112-Expect!AV115)^2)/Expect!AV115)</f>
        <v/>
      </c>
      <c r="AW115" t="str">
        <f>IF('CHI² deux variables'!AW112="","",(('CHI² deux variables'!AW112-Expect!AW115)^2)/Expect!AW115)</f>
        <v/>
      </c>
      <c r="AX115" t="str">
        <f>IF('CHI² deux variables'!AX112="","",(('CHI² deux variables'!AX112-Expect!AX115)^2)/Expect!AX115)</f>
        <v/>
      </c>
      <c r="AY115" t="str">
        <f>IF('CHI² deux variables'!AY112="","",(('CHI² deux variables'!AY112-Expect!AY115)^2)/Expect!AY115)</f>
        <v/>
      </c>
      <c r="AZ115" t="s">
        <v>675</v>
      </c>
    </row>
    <row r="116" spans="1:52" x14ac:dyDescent="0.25">
      <c r="A116" t="s">
        <v>170</v>
      </c>
      <c r="B116" t="str">
        <f>IF('CHI² deux variables'!B113="","",(('CHI² deux variables'!B113-Expect!B116)^2)/Expect!B116)</f>
        <v/>
      </c>
      <c r="C116" t="str">
        <f>IF('CHI² deux variables'!C113="","",(('CHI² deux variables'!C113-Expect!C116)^2)/Expect!C116)</f>
        <v/>
      </c>
      <c r="D116" t="str">
        <f>IF('CHI² deux variables'!D113="","",(('CHI² deux variables'!D113-Expect!D116)^2)/Expect!D116)</f>
        <v/>
      </c>
      <c r="E116" t="str">
        <f>IF('CHI² deux variables'!E113="","",(('CHI² deux variables'!E113-Expect!E116)^2)/Expect!E116)</f>
        <v/>
      </c>
      <c r="F116" t="str">
        <f>IF('CHI² deux variables'!F113="","",(('CHI² deux variables'!F113-Expect!F116)^2)/Expect!F116)</f>
        <v/>
      </c>
      <c r="G116" t="str">
        <f>IF('CHI² deux variables'!G113="","",(('CHI² deux variables'!G113-Expect!G116)^2)/Expect!G116)</f>
        <v/>
      </c>
      <c r="H116" t="str">
        <f>IF('CHI² deux variables'!H113="","",(('CHI² deux variables'!H113-Expect!H116)^2)/Expect!H116)</f>
        <v/>
      </c>
      <c r="I116" t="str">
        <f>IF('CHI² deux variables'!I113="","",(('CHI² deux variables'!I113-Expect!I116)^2)/Expect!I116)</f>
        <v/>
      </c>
      <c r="J116" t="str">
        <f>IF('CHI² deux variables'!J113="","",(('CHI² deux variables'!J113-Expect!J116)^2)/Expect!J116)</f>
        <v/>
      </c>
      <c r="K116" t="str">
        <f>IF('CHI² deux variables'!K113="","",(('CHI² deux variables'!K113-Expect!K116)^2)/Expect!K116)</f>
        <v/>
      </c>
      <c r="L116" t="str">
        <f>IF('CHI² deux variables'!L113="","",(('CHI² deux variables'!L113-Expect!L116)^2)/Expect!L116)</f>
        <v/>
      </c>
      <c r="M116" t="str">
        <f>IF('CHI² deux variables'!M113="","",(('CHI² deux variables'!M113-Expect!M116)^2)/Expect!M116)</f>
        <v/>
      </c>
      <c r="N116" t="str">
        <f>IF('CHI² deux variables'!N113="","",(('CHI² deux variables'!N113-Expect!N116)^2)/Expect!N116)</f>
        <v/>
      </c>
      <c r="O116" t="str">
        <f>IF('CHI² deux variables'!O113="","",(('CHI² deux variables'!O113-Expect!O116)^2)/Expect!O116)</f>
        <v/>
      </c>
      <c r="P116" t="str">
        <f>IF('CHI² deux variables'!P113="","",(('CHI² deux variables'!P113-Expect!P116)^2)/Expect!P116)</f>
        <v/>
      </c>
      <c r="Q116" t="str">
        <f>IF('CHI² deux variables'!Q113="","",(('CHI² deux variables'!Q113-Expect!Q116)^2)/Expect!Q116)</f>
        <v/>
      </c>
      <c r="R116" t="str">
        <f>IF('CHI² deux variables'!R113="","",(('CHI² deux variables'!R113-Expect!R116)^2)/Expect!R116)</f>
        <v/>
      </c>
      <c r="S116" t="str">
        <f>IF('CHI² deux variables'!S113="","",(('CHI² deux variables'!S113-Expect!S116)^2)/Expect!S116)</f>
        <v/>
      </c>
      <c r="T116" t="str">
        <f>IF('CHI² deux variables'!T113="","",(('CHI² deux variables'!T113-Expect!T116)^2)/Expect!T116)</f>
        <v/>
      </c>
      <c r="U116" t="str">
        <f>IF('CHI² deux variables'!U113="","",(('CHI² deux variables'!U113-Expect!U116)^2)/Expect!U116)</f>
        <v/>
      </c>
      <c r="V116" t="str">
        <f>IF('CHI² deux variables'!V113="","",(('CHI² deux variables'!V113-Expect!V116)^2)/Expect!V116)</f>
        <v/>
      </c>
      <c r="W116" t="str">
        <f>IF('CHI² deux variables'!W113="","",(('CHI² deux variables'!W113-Expect!W116)^2)/Expect!W116)</f>
        <v/>
      </c>
      <c r="X116" t="str">
        <f>IF('CHI² deux variables'!X113="","",(('CHI² deux variables'!X113-Expect!X116)^2)/Expect!X116)</f>
        <v/>
      </c>
      <c r="Y116" t="str">
        <f>IF('CHI² deux variables'!Y113="","",(('CHI² deux variables'!Y113-Expect!Y116)^2)/Expect!Y116)</f>
        <v/>
      </c>
      <c r="Z116" t="str">
        <f>IF('CHI² deux variables'!Z113="","",(('CHI² deux variables'!Z113-Expect!Z116)^2)/Expect!Z116)</f>
        <v/>
      </c>
      <c r="AA116" t="str">
        <f>IF('CHI² deux variables'!AA113="","",(('CHI² deux variables'!AA113-Expect!AA116)^2)/Expect!AA116)</f>
        <v/>
      </c>
      <c r="AB116" t="str">
        <f>IF('CHI² deux variables'!AB113="","",(('CHI² deux variables'!AB113-Expect!AB116)^2)/Expect!AB116)</f>
        <v/>
      </c>
      <c r="AC116" t="str">
        <f>IF('CHI² deux variables'!AC113="","",(('CHI² deux variables'!AC113-Expect!AC116)^2)/Expect!AC116)</f>
        <v/>
      </c>
      <c r="AD116" t="str">
        <f>IF('CHI² deux variables'!AD113="","",(('CHI² deux variables'!AD113-Expect!AD116)^2)/Expect!AD116)</f>
        <v/>
      </c>
      <c r="AE116" t="str">
        <f>IF('CHI² deux variables'!AE113="","",(('CHI² deux variables'!AE113-Expect!AE116)^2)/Expect!AE116)</f>
        <v/>
      </c>
      <c r="AF116" t="str">
        <f>IF('CHI² deux variables'!AF113="","",(('CHI² deux variables'!AF113-Expect!AF116)^2)/Expect!AF116)</f>
        <v/>
      </c>
      <c r="AG116" t="str">
        <f>IF('CHI² deux variables'!AG113="","",(('CHI² deux variables'!AG113-Expect!AG116)^2)/Expect!AG116)</f>
        <v/>
      </c>
      <c r="AH116" t="str">
        <f>IF('CHI² deux variables'!AH113="","",(('CHI² deux variables'!AH113-Expect!AH116)^2)/Expect!AH116)</f>
        <v/>
      </c>
      <c r="AI116" t="str">
        <f>IF('CHI² deux variables'!AI113="","",(('CHI² deux variables'!AI113-Expect!AI116)^2)/Expect!AI116)</f>
        <v/>
      </c>
      <c r="AJ116" t="str">
        <f>IF('CHI² deux variables'!AJ113="","",(('CHI² deux variables'!AJ113-Expect!AJ116)^2)/Expect!AJ116)</f>
        <v/>
      </c>
      <c r="AK116" t="str">
        <f>IF('CHI² deux variables'!AK113="","",(('CHI² deux variables'!AK113-Expect!AK116)^2)/Expect!AK116)</f>
        <v/>
      </c>
      <c r="AL116" t="str">
        <f>IF('CHI² deux variables'!AL113="","",(('CHI² deux variables'!AL113-Expect!AL116)^2)/Expect!AL116)</f>
        <v/>
      </c>
      <c r="AM116" t="str">
        <f>IF('CHI² deux variables'!AM113="","",(('CHI² deux variables'!AM113-Expect!AM116)^2)/Expect!AM116)</f>
        <v/>
      </c>
      <c r="AN116" t="str">
        <f>IF('CHI² deux variables'!AN113="","",(('CHI² deux variables'!AN113-Expect!AN116)^2)/Expect!AN116)</f>
        <v/>
      </c>
      <c r="AO116" t="str">
        <f>IF('CHI² deux variables'!AO113="","",(('CHI² deux variables'!AO113-Expect!AO116)^2)/Expect!AO116)</f>
        <v/>
      </c>
      <c r="AP116" t="str">
        <f>IF('CHI² deux variables'!AP113="","",(('CHI² deux variables'!AP113-Expect!AP116)^2)/Expect!AP116)</f>
        <v/>
      </c>
      <c r="AQ116" t="str">
        <f>IF('CHI² deux variables'!AQ113="","",(('CHI² deux variables'!AQ113-Expect!AQ116)^2)/Expect!AQ116)</f>
        <v/>
      </c>
      <c r="AR116" t="str">
        <f>IF('CHI² deux variables'!AR113="","",(('CHI² deux variables'!AR113-Expect!AR116)^2)/Expect!AR116)</f>
        <v/>
      </c>
      <c r="AS116" t="str">
        <f>IF('CHI² deux variables'!AS113="","",(('CHI² deux variables'!AS113-Expect!AS116)^2)/Expect!AS116)</f>
        <v/>
      </c>
      <c r="AT116" t="str">
        <f>IF('CHI² deux variables'!AT113="","",(('CHI² deux variables'!AT113-Expect!AT116)^2)/Expect!AT116)</f>
        <v/>
      </c>
      <c r="AU116" t="str">
        <f>IF('CHI² deux variables'!AU113="","",(('CHI² deux variables'!AU113-Expect!AU116)^2)/Expect!AU116)</f>
        <v/>
      </c>
      <c r="AV116" t="str">
        <f>IF('CHI² deux variables'!AV113="","",(('CHI² deux variables'!AV113-Expect!AV116)^2)/Expect!AV116)</f>
        <v/>
      </c>
      <c r="AW116" t="str">
        <f>IF('CHI² deux variables'!AW113="","",(('CHI² deux variables'!AW113-Expect!AW116)^2)/Expect!AW116)</f>
        <v/>
      </c>
      <c r="AX116" t="str">
        <f>IF('CHI² deux variables'!AX113="","",(('CHI² deux variables'!AX113-Expect!AX116)^2)/Expect!AX116)</f>
        <v/>
      </c>
      <c r="AY116" t="str">
        <f>IF('CHI² deux variables'!AY113="","",(('CHI² deux variables'!AY113-Expect!AY116)^2)/Expect!AY116)</f>
        <v/>
      </c>
      <c r="AZ116" t="s">
        <v>675</v>
      </c>
    </row>
    <row r="117" spans="1:52" x14ac:dyDescent="0.25">
      <c r="A117" t="s">
        <v>171</v>
      </c>
      <c r="B117" t="str">
        <f>IF('CHI² deux variables'!B114="","",(('CHI² deux variables'!B114-Expect!B117)^2)/Expect!B117)</f>
        <v/>
      </c>
      <c r="C117" t="str">
        <f>IF('CHI² deux variables'!C114="","",(('CHI² deux variables'!C114-Expect!C117)^2)/Expect!C117)</f>
        <v/>
      </c>
      <c r="D117" t="str">
        <f>IF('CHI² deux variables'!D114="","",(('CHI² deux variables'!D114-Expect!D117)^2)/Expect!D117)</f>
        <v/>
      </c>
      <c r="E117" t="str">
        <f>IF('CHI² deux variables'!E114="","",(('CHI² deux variables'!E114-Expect!E117)^2)/Expect!E117)</f>
        <v/>
      </c>
      <c r="F117" t="str">
        <f>IF('CHI² deux variables'!F114="","",(('CHI² deux variables'!F114-Expect!F117)^2)/Expect!F117)</f>
        <v/>
      </c>
      <c r="G117" t="str">
        <f>IF('CHI² deux variables'!G114="","",(('CHI² deux variables'!G114-Expect!G117)^2)/Expect!G117)</f>
        <v/>
      </c>
      <c r="H117" t="str">
        <f>IF('CHI² deux variables'!H114="","",(('CHI² deux variables'!H114-Expect!H117)^2)/Expect!H117)</f>
        <v/>
      </c>
      <c r="I117" t="str">
        <f>IF('CHI² deux variables'!I114="","",(('CHI² deux variables'!I114-Expect!I117)^2)/Expect!I117)</f>
        <v/>
      </c>
      <c r="J117" t="str">
        <f>IF('CHI² deux variables'!J114="","",(('CHI² deux variables'!J114-Expect!J117)^2)/Expect!J117)</f>
        <v/>
      </c>
      <c r="K117" t="str">
        <f>IF('CHI² deux variables'!K114="","",(('CHI² deux variables'!K114-Expect!K117)^2)/Expect!K117)</f>
        <v/>
      </c>
      <c r="L117" t="str">
        <f>IF('CHI² deux variables'!L114="","",(('CHI² deux variables'!L114-Expect!L117)^2)/Expect!L117)</f>
        <v/>
      </c>
      <c r="M117" t="str">
        <f>IF('CHI² deux variables'!M114="","",(('CHI² deux variables'!M114-Expect!M117)^2)/Expect!M117)</f>
        <v/>
      </c>
      <c r="N117" t="str">
        <f>IF('CHI² deux variables'!N114="","",(('CHI² deux variables'!N114-Expect!N117)^2)/Expect!N117)</f>
        <v/>
      </c>
      <c r="O117" t="str">
        <f>IF('CHI² deux variables'!O114="","",(('CHI² deux variables'!O114-Expect!O117)^2)/Expect!O117)</f>
        <v/>
      </c>
      <c r="P117" t="str">
        <f>IF('CHI² deux variables'!P114="","",(('CHI² deux variables'!P114-Expect!P117)^2)/Expect!P117)</f>
        <v/>
      </c>
      <c r="Q117" t="str">
        <f>IF('CHI² deux variables'!Q114="","",(('CHI² deux variables'!Q114-Expect!Q117)^2)/Expect!Q117)</f>
        <v/>
      </c>
      <c r="R117" t="str">
        <f>IF('CHI² deux variables'!R114="","",(('CHI² deux variables'!R114-Expect!R117)^2)/Expect!R117)</f>
        <v/>
      </c>
      <c r="S117" t="str">
        <f>IF('CHI² deux variables'!S114="","",(('CHI² deux variables'!S114-Expect!S117)^2)/Expect!S117)</f>
        <v/>
      </c>
      <c r="T117" t="str">
        <f>IF('CHI² deux variables'!T114="","",(('CHI² deux variables'!T114-Expect!T117)^2)/Expect!T117)</f>
        <v/>
      </c>
      <c r="U117" t="str">
        <f>IF('CHI² deux variables'!U114="","",(('CHI² deux variables'!U114-Expect!U117)^2)/Expect!U117)</f>
        <v/>
      </c>
      <c r="V117" t="str">
        <f>IF('CHI² deux variables'!V114="","",(('CHI² deux variables'!V114-Expect!V117)^2)/Expect!V117)</f>
        <v/>
      </c>
      <c r="W117" t="str">
        <f>IF('CHI² deux variables'!W114="","",(('CHI² deux variables'!W114-Expect!W117)^2)/Expect!W117)</f>
        <v/>
      </c>
      <c r="X117" t="str">
        <f>IF('CHI² deux variables'!X114="","",(('CHI² deux variables'!X114-Expect!X117)^2)/Expect!X117)</f>
        <v/>
      </c>
      <c r="Y117" t="str">
        <f>IF('CHI² deux variables'!Y114="","",(('CHI² deux variables'!Y114-Expect!Y117)^2)/Expect!Y117)</f>
        <v/>
      </c>
      <c r="Z117" t="str">
        <f>IF('CHI² deux variables'!Z114="","",(('CHI² deux variables'!Z114-Expect!Z117)^2)/Expect!Z117)</f>
        <v/>
      </c>
      <c r="AA117" t="str">
        <f>IF('CHI² deux variables'!AA114="","",(('CHI² deux variables'!AA114-Expect!AA117)^2)/Expect!AA117)</f>
        <v/>
      </c>
      <c r="AB117" t="str">
        <f>IF('CHI² deux variables'!AB114="","",(('CHI² deux variables'!AB114-Expect!AB117)^2)/Expect!AB117)</f>
        <v/>
      </c>
      <c r="AC117" t="str">
        <f>IF('CHI² deux variables'!AC114="","",(('CHI² deux variables'!AC114-Expect!AC117)^2)/Expect!AC117)</f>
        <v/>
      </c>
      <c r="AD117" t="str">
        <f>IF('CHI² deux variables'!AD114="","",(('CHI² deux variables'!AD114-Expect!AD117)^2)/Expect!AD117)</f>
        <v/>
      </c>
      <c r="AE117" t="str">
        <f>IF('CHI² deux variables'!AE114="","",(('CHI² deux variables'!AE114-Expect!AE117)^2)/Expect!AE117)</f>
        <v/>
      </c>
      <c r="AF117" t="str">
        <f>IF('CHI² deux variables'!AF114="","",(('CHI² deux variables'!AF114-Expect!AF117)^2)/Expect!AF117)</f>
        <v/>
      </c>
      <c r="AG117" t="str">
        <f>IF('CHI² deux variables'!AG114="","",(('CHI² deux variables'!AG114-Expect!AG117)^2)/Expect!AG117)</f>
        <v/>
      </c>
      <c r="AH117" t="str">
        <f>IF('CHI² deux variables'!AH114="","",(('CHI² deux variables'!AH114-Expect!AH117)^2)/Expect!AH117)</f>
        <v/>
      </c>
      <c r="AI117" t="str">
        <f>IF('CHI² deux variables'!AI114="","",(('CHI² deux variables'!AI114-Expect!AI117)^2)/Expect!AI117)</f>
        <v/>
      </c>
      <c r="AJ117" t="str">
        <f>IF('CHI² deux variables'!AJ114="","",(('CHI² deux variables'!AJ114-Expect!AJ117)^2)/Expect!AJ117)</f>
        <v/>
      </c>
      <c r="AK117" t="str">
        <f>IF('CHI² deux variables'!AK114="","",(('CHI² deux variables'!AK114-Expect!AK117)^2)/Expect!AK117)</f>
        <v/>
      </c>
      <c r="AL117" t="str">
        <f>IF('CHI² deux variables'!AL114="","",(('CHI² deux variables'!AL114-Expect!AL117)^2)/Expect!AL117)</f>
        <v/>
      </c>
      <c r="AM117" t="str">
        <f>IF('CHI² deux variables'!AM114="","",(('CHI² deux variables'!AM114-Expect!AM117)^2)/Expect!AM117)</f>
        <v/>
      </c>
      <c r="AN117" t="str">
        <f>IF('CHI² deux variables'!AN114="","",(('CHI² deux variables'!AN114-Expect!AN117)^2)/Expect!AN117)</f>
        <v/>
      </c>
      <c r="AO117" t="str">
        <f>IF('CHI² deux variables'!AO114="","",(('CHI² deux variables'!AO114-Expect!AO117)^2)/Expect!AO117)</f>
        <v/>
      </c>
      <c r="AP117" t="str">
        <f>IF('CHI² deux variables'!AP114="","",(('CHI² deux variables'!AP114-Expect!AP117)^2)/Expect!AP117)</f>
        <v/>
      </c>
      <c r="AQ117" t="str">
        <f>IF('CHI² deux variables'!AQ114="","",(('CHI² deux variables'!AQ114-Expect!AQ117)^2)/Expect!AQ117)</f>
        <v/>
      </c>
      <c r="AR117" t="str">
        <f>IF('CHI² deux variables'!AR114="","",(('CHI² deux variables'!AR114-Expect!AR117)^2)/Expect!AR117)</f>
        <v/>
      </c>
      <c r="AS117" t="str">
        <f>IF('CHI² deux variables'!AS114="","",(('CHI² deux variables'!AS114-Expect!AS117)^2)/Expect!AS117)</f>
        <v/>
      </c>
      <c r="AT117" t="str">
        <f>IF('CHI² deux variables'!AT114="","",(('CHI² deux variables'!AT114-Expect!AT117)^2)/Expect!AT117)</f>
        <v/>
      </c>
      <c r="AU117" t="str">
        <f>IF('CHI² deux variables'!AU114="","",(('CHI² deux variables'!AU114-Expect!AU117)^2)/Expect!AU117)</f>
        <v/>
      </c>
      <c r="AV117" t="str">
        <f>IF('CHI² deux variables'!AV114="","",(('CHI² deux variables'!AV114-Expect!AV117)^2)/Expect!AV117)</f>
        <v/>
      </c>
      <c r="AW117" t="str">
        <f>IF('CHI² deux variables'!AW114="","",(('CHI² deux variables'!AW114-Expect!AW117)^2)/Expect!AW117)</f>
        <v/>
      </c>
      <c r="AX117" t="str">
        <f>IF('CHI² deux variables'!AX114="","",(('CHI² deux variables'!AX114-Expect!AX117)^2)/Expect!AX117)</f>
        <v/>
      </c>
      <c r="AY117" t="str">
        <f>IF('CHI² deux variables'!AY114="","",(('CHI² deux variables'!AY114-Expect!AY117)^2)/Expect!AY117)</f>
        <v/>
      </c>
      <c r="AZ117" t="s">
        <v>675</v>
      </c>
    </row>
    <row r="118" spans="1:52" x14ac:dyDescent="0.25">
      <c r="A118" t="s">
        <v>172</v>
      </c>
      <c r="B118" t="str">
        <f>IF('CHI² deux variables'!B115="","",(('CHI² deux variables'!B115-Expect!B118)^2)/Expect!B118)</f>
        <v/>
      </c>
      <c r="C118" t="str">
        <f>IF('CHI² deux variables'!C115="","",(('CHI² deux variables'!C115-Expect!C118)^2)/Expect!C118)</f>
        <v/>
      </c>
      <c r="D118" t="str">
        <f>IF('CHI² deux variables'!D115="","",(('CHI² deux variables'!D115-Expect!D118)^2)/Expect!D118)</f>
        <v/>
      </c>
      <c r="E118" t="str">
        <f>IF('CHI² deux variables'!E115="","",(('CHI² deux variables'!E115-Expect!E118)^2)/Expect!E118)</f>
        <v/>
      </c>
      <c r="F118" t="str">
        <f>IF('CHI² deux variables'!F115="","",(('CHI² deux variables'!F115-Expect!F118)^2)/Expect!F118)</f>
        <v/>
      </c>
      <c r="G118" t="str">
        <f>IF('CHI² deux variables'!G115="","",(('CHI² deux variables'!G115-Expect!G118)^2)/Expect!G118)</f>
        <v/>
      </c>
      <c r="H118" t="str">
        <f>IF('CHI² deux variables'!H115="","",(('CHI² deux variables'!H115-Expect!H118)^2)/Expect!H118)</f>
        <v/>
      </c>
      <c r="I118" t="str">
        <f>IF('CHI² deux variables'!I115="","",(('CHI² deux variables'!I115-Expect!I118)^2)/Expect!I118)</f>
        <v/>
      </c>
      <c r="J118" t="str">
        <f>IF('CHI² deux variables'!J115="","",(('CHI² deux variables'!J115-Expect!J118)^2)/Expect!J118)</f>
        <v/>
      </c>
      <c r="K118" t="str">
        <f>IF('CHI² deux variables'!K115="","",(('CHI² deux variables'!K115-Expect!K118)^2)/Expect!K118)</f>
        <v/>
      </c>
      <c r="L118" t="str">
        <f>IF('CHI² deux variables'!L115="","",(('CHI² deux variables'!L115-Expect!L118)^2)/Expect!L118)</f>
        <v/>
      </c>
      <c r="M118" t="str">
        <f>IF('CHI² deux variables'!M115="","",(('CHI² deux variables'!M115-Expect!M118)^2)/Expect!M118)</f>
        <v/>
      </c>
      <c r="N118" t="str">
        <f>IF('CHI² deux variables'!N115="","",(('CHI² deux variables'!N115-Expect!N118)^2)/Expect!N118)</f>
        <v/>
      </c>
      <c r="O118" t="str">
        <f>IF('CHI² deux variables'!O115="","",(('CHI² deux variables'!O115-Expect!O118)^2)/Expect!O118)</f>
        <v/>
      </c>
      <c r="P118" t="str">
        <f>IF('CHI² deux variables'!P115="","",(('CHI² deux variables'!P115-Expect!P118)^2)/Expect!P118)</f>
        <v/>
      </c>
      <c r="Q118" t="str">
        <f>IF('CHI² deux variables'!Q115="","",(('CHI² deux variables'!Q115-Expect!Q118)^2)/Expect!Q118)</f>
        <v/>
      </c>
      <c r="R118" t="str">
        <f>IF('CHI² deux variables'!R115="","",(('CHI² deux variables'!R115-Expect!R118)^2)/Expect!R118)</f>
        <v/>
      </c>
      <c r="S118" t="str">
        <f>IF('CHI² deux variables'!S115="","",(('CHI² deux variables'!S115-Expect!S118)^2)/Expect!S118)</f>
        <v/>
      </c>
      <c r="T118" t="str">
        <f>IF('CHI² deux variables'!T115="","",(('CHI² deux variables'!T115-Expect!T118)^2)/Expect!T118)</f>
        <v/>
      </c>
      <c r="U118" t="str">
        <f>IF('CHI² deux variables'!U115="","",(('CHI² deux variables'!U115-Expect!U118)^2)/Expect!U118)</f>
        <v/>
      </c>
      <c r="V118" t="str">
        <f>IF('CHI² deux variables'!V115="","",(('CHI² deux variables'!V115-Expect!V118)^2)/Expect!V118)</f>
        <v/>
      </c>
      <c r="W118" t="str">
        <f>IF('CHI² deux variables'!W115="","",(('CHI² deux variables'!W115-Expect!W118)^2)/Expect!W118)</f>
        <v/>
      </c>
      <c r="X118" t="str">
        <f>IF('CHI² deux variables'!X115="","",(('CHI² deux variables'!X115-Expect!X118)^2)/Expect!X118)</f>
        <v/>
      </c>
      <c r="Y118" t="str">
        <f>IF('CHI² deux variables'!Y115="","",(('CHI² deux variables'!Y115-Expect!Y118)^2)/Expect!Y118)</f>
        <v/>
      </c>
      <c r="Z118" t="str">
        <f>IF('CHI² deux variables'!Z115="","",(('CHI² deux variables'!Z115-Expect!Z118)^2)/Expect!Z118)</f>
        <v/>
      </c>
      <c r="AA118" t="str">
        <f>IF('CHI² deux variables'!AA115="","",(('CHI² deux variables'!AA115-Expect!AA118)^2)/Expect!AA118)</f>
        <v/>
      </c>
      <c r="AB118" t="str">
        <f>IF('CHI² deux variables'!AB115="","",(('CHI² deux variables'!AB115-Expect!AB118)^2)/Expect!AB118)</f>
        <v/>
      </c>
      <c r="AC118" t="str">
        <f>IF('CHI² deux variables'!AC115="","",(('CHI² deux variables'!AC115-Expect!AC118)^2)/Expect!AC118)</f>
        <v/>
      </c>
      <c r="AD118" t="str">
        <f>IF('CHI² deux variables'!AD115="","",(('CHI² deux variables'!AD115-Expect!AD118)^2)/Expect!AD118)</f>
        <v/>
      </c>
      <c r="AE118" t="str">
        <f>IF('CHI² deux variables'!AE115="","",(('CHI² deux variables'!AE115-Expect!AE118)^2)/Expect!AE118)</f>
        <v/>
      </c>
      <c r="AF118" t="str">
        <f>IF('CHI² deux variables'!AF115="","",(('CHI² deux variables'!AF115-Expect!AF118)^2)/Expect!AF118)</f>
        <v/>
      </c>
      <c r="AG118" t="str">
        <f>IF('CHI² deux variables'!AG115="","",(('CHI² deux variables'!AG115-Expect!AG118)^2)/Expect!AG118)</f>
        <v/>
      </c>
      <c r="AH118" t="str">
        <f>IF('CHI² deux variables'!AH115="","",(('CHI² deux variables'!AH115-Expect!AH118)^2)/Expect!AH118)</f>
        <v/>
      </c>
      <c r="AI118" t="str">
        <f>IF('CHI² deux variables'!AI115="","",(('CHI² deux variables'!AI115-Expect!AI118)^2)/Expect!AI118)</f>
        <v/>
      </c>
      <c r="AJ118" t="str">
        <f>IF('CHI² deux variables'!AJ115="","",(('CHI² deux variables'!AJ115-Expect!AJ118)^2)/Expect!AJ118)</f>
        <v/>
      </c>
      <c r="AK118" t="str">
        <f>IF('CHI² deux variables'!AK115="","",(('CHI² deux variables'!AK115-Expect!AK118)^2)/Expect!AK118)</f>
        <v/>
      </c>
      <c r="AL118" t="str">
        <f>IF('CHI² deux variables'!AL115="","",(('CHI² deux variables'!AL115-Expect!AL118)^2)/Expect!AL118)</f>
        <v/>
      </c>
      <c r="AM118" t="str">
        <f>IF('CHI² deux variables'!AM115="","",(('CHI² deux variables'!AM115-Expect!AM118)^2)/Expect!AM118)</f>
        <v/>
      </c>
      <c r="AN118" t="str">
        <f>IF('CHI² deux variables'!AN115="","",(('CHI² deux variables'!AN115-Expect!AN118)^2)/Expect!AN118)</f>
        <v/>
      </c>
      <c r="AO118" t="str">
        <f>IF('CHI² deux variables'!AO115="","",(('CHI² deux variables'!AO115-Expect!AO118)^2)/Expect!AO118)</f>
        <v/>
      </c>
      <c r="AP118" t="str">
        <f>IF('CHI² deux variables'!AP115="","",(('CHI² deux variables'!AP115-Expect!AP118)^2)/Expect!AP118)</f>
        <v/>
      </c>
      <c r="AQ118" t="str">
        <f>IF('CHI² deux variables'!AQ115="","",(('CHI² deux variables'!AQ115-Expect!AQ118)^2)/Expect!AQ118)</f>
        <v/>
      </c>
      <c r="AR118" t="str">
        <f>IF('CHI² deux variables'!AR115="","",(('CHI² deux variables'!AR115-Expect!AR118)^2)/Expect!AR118)</f>
        <v/>
      </c>
      <c r="AS118" t="str">
        <f>IF('CHI² deux variables'!AS115="","",(('CHI² deux variables'!AS115-Expect!AS118)^2)/Expect!AS118)</f>
        <v/>
      </c>
      <c r="AT118" t="str">
        <f>IF('CHI² deux variables'!AT115="","",(('CHI² deux variables'!AT115-Expect!AT118)^2)/Expect!AT118)</f>
        <v/>
      </c>
      <c r="AU118" t="str">
        <f>IF('CHI² deux variables'!AU115="","",(('CHI² deux variables'!AU115-Expect!AU118)^2)/Expect!AU118)</f>
        <v/>
      </c>
      <c r="AV118" t="str">
        <f>IF('CHI² deux variables'!AV115="","",(('CHI² deux variables'!AV115-Expect!AV118)^2)/Expect!AV118)</f>
        <v/>
      </c>
      <c r="AW118" t="str">
        <f>IF('CHI² deux variables'!AW115="","",(('CHI² deux variables'!AW115-Expect!AW118)^2)/Expect!AW118)</f>
        <v/>
      </c>
      <c r="AX118" t="str">
        <f>IF('CHI² deux variables'!AX115="","",(('CHI² deux variables'!AX115-Expect!AX118)^2)/Expect!AX118)</f>
        <v/>
      </c>
      <c r="AY118" t="str">
        <f>IF('CHI² deux variables'!AY115="","",(('CHI² deux variables'!AY115-Expect!AY118)^2)/Expect!AY118)</f>
        <v/>
      </c>
      <c r="AZ118" t="s">
        <v>675</v>
      </c>
    </row>
    <row r="119" spans="1:52" x14ac:dyDescent="0.25">
      <c r="A119" t="s">
        <v>173</v>
      </c>
      <c r="B119" t="str">
        <f>IF('CHI² deux variables'!B116="","",(('CHI² deux variables'!B116-Expect!B119)^2)/Expect!B119)</f>
        <v/>
      </c>
      <c r="C119" t="str">
        <f>IF('CHI² deux variables'!C116="","",(('CHI² deux variables'!C116-Expect!C119)^2)/Expect!C119)</f>
        <v/>
      </c>
      <c r="D119" t="str">
        <f>IF('CHI² deux variables'!D116="","",(('CHI² deux variables'!D116-Expect!D119)^2)/Expect!D119)</f>
        <v/>
      </c>
      <c r="E119" t="str">
        <f>IF('CHI² deux variables'!E116="","",(('CHI² deux variables'!E116-Expect!E119)^2)/Expect!E119)</f>
        <v/>
      </c>
      <c r="F119" t="str">
        <f>IF('CHI² deux variables'!F116="","",(('CHI² deux variables'!F116-Expect!F119)^2)/Expect!F119)</f>
        <v/>
      </c>
      <c r="G119" t="str">
        <f>IF('CHI² deux variables'!G116="","",(('CHI² deux variables'!G116-Expect!G119)^2)/Expect!G119)</f>
        <v/>
      </c>
      <c r="H119" t="str">
        <f>IF('CHI² deux variables'!H116="","",(('CHI² deux variables'!H116-Expect!H119)^2)/Expect!H119)</f>
        <v/>
      </c>
      <c r="I119" t="str">
        <f>IF('CHI² deux variables'!I116="","",(('CHI² deux variables'!I116-Expect!I119)^2)/Expect!I119)</f>
        <v/>
      </c>
      <c r="J119" t="str">
        <f>IF('CHI² deux variables'!J116="","",(('CHI² deux variables'!J116-Expect!J119)^2)/Expect!J119)</f>
        <v/>
      </c>
      <c r="K119" t="str">
        <f>IF('CHI² deux variables'!K116="","",(('CHI² deux variables'!K116-Expect!K119)^2)/Expect!K119)</f>
        <v/>
      </c>
      <c r="L119" t="str">
        <f>IF('CHI² deux variables'!L116="","",(('CHI² deux variables'!L116-Expect!L119)^2)/Expect!L119)</f>
        <v/>
      </c>
      <c r="M119" t="str">
        <f>IF('CHI² deux variables'!M116="","",(('CHI² deux variables'!M116-Expect!M119)^2)/Expect!M119)</f>
        <v/>
      </c>
      <c r="N119" t="str">
        <f>IF('CHI² deux variables'!N116="","",(('CHI² deux variables'!N116-Expect!N119)^2)/Expect!N119)</f>
        <v/>
      </c>
      <c r="O119" t="str">
        <f>IF('CHI² deux variables'!O116="","",(('CHI² deux variables'!O116-Expect!O119)^2)/Expect!O119)</f>
        <v/>
      </c>
      <c r="P119" t="str">
        <f>IF('CHI² deux variables'!P116="","",(('CHI² deux variables'!P116-Expect!P119)^2)/Expect!P119)</f>
        <v/>
      </c>
      <c r="Q119" t="str">
        <f>IF('CHI² deux variables'!Q116="","",(('CHI² deux variables'!Q116-Expect!Q119)^2)/Expect!Q119)</f>
        <v/>
      </c>
      <c r="R119" t="str">
        <f>IF('CHI² deux variables'!R116="","",(('CHI² deux variables'!R116-Expect!R119)^2)/Expect!R119)</f>
        <v/>
      </c>
      <c r="S119" t="str">
        <f>IF('CHI² deux variables'!S116="","",(('CHI² deux variables'!S116-Expect!S119)^2)/Expect!S119)</f>
        <v/>
      </c>
      <c r="T119" t="str">
        <f>IF('CHI² deux variables'!T116="","",(('CHI² deux variables'!T116-Expect!T119)^2)/Expect!T119)</f>
        <v/>
      </c>
      <c r="U119" t="str">
        <f>IF('CHI² deux variables'!U116="","",(('CHI² deux variables'!U116-Expect!U119)^2)/Expect!U119)</f>
        <v/>
      </c>
      <c r="V119" t="str">
        <f>IF('CHI² deux variables'!V116="","",(('CHI² deux variables'!V116-Expect!V119)^2)/Expect!V119)</f>
        <v/>
      </c>
      <c r="W119" t="str">
        <f>IF('CHI² deux variables'!W116="","",(('CHI² deux variables'!W116-Expect!W119)^2)/Expect!W119)</f>
        <v/>
      </c>
      <c r="X119" t="str">
        <f>IF('CHI² deux variables'!X116="","",(('CHI² deux variables'!X116-Expect!X119)^2)/Expect!X119)</f>
        <v/>
      </c>
      <c r="Y119" t="str">
        <f>IF('CHI² deux variables'!Y116="","",(('CHI² deux variables'!Y116-Expect!Y119)^2)/Expect!Y119)</f>
        <v/>
      </c>
      <c r="Z119" t="str">
        <f>IF('CHI² deux variables'!Z116="","",(('CHI² deux variables'!Z116-Expect!Z119)^2)/Expect!Z119)</f>
        <v/>
      </c>
      <c r="AA119" t="str">
        <f>IF('CHI² deux variables'!AA116="","",(('CHI² deux variables'!AA116-Expect!AA119)^2)/Expect!AA119)</f>
        <v/>
      </c>
      <c r="AB119" t="str">
        <f>IF('CHI² deux variables'!AB116="","",(('CHI² deux variables'!AB116-Expect!AB119)^2)/Expect!AB119)</f>
        <v/>
      </c>
      <c r="AC119" t="str">
        <f>IF('CHI² deux variables'!AC116="","",(('CHI² deux variables'!AC116-Expect!AC119)^2)/Expect!AC119)</f>
        <v/>
      </c>
      <c r="AD119" t="str">
        <f>IF('CHI² deux variables'!AD116="","",(('CHI² deux variables'!AD116-Expect!AD119)^2)/Expect!AD119)</f>
        <v/>
      </c>
      <c r="AE119" t="str">
        <f>IF('CHI² deux variables'!AE116="","",(('CHI² deux variables'!AE116-Expect!AE119)^2)/Expect!AE119)</f>
        <v/>
      </c>
      <c r="AF119" t="str">
        <f>IF('CHI² deux variables'!AF116="","",(('CHI² deux variables'!AF116-Expect!AF119)^2)/Expect!AF119)</f>
        <v/>
      </c>
      <c r="AG119" t="str">
        <f>IF('CHI² deux variables'!AG116="","",(('CHI² deux variables'!AG116-Expect!AG119)^2)/Expect!AG119)</f>
        <v/>
      </c>
      <c r="AH119" t="str">
        <f>IF('CHI² deux variables'!AH116="","",(('CHI² deux variables'!AH116-Expect!AH119)^2)/Expect!AH119)</f>
        <v/>
      </c>
      <c r="AI119" t="str">
        <f>IF('CHI² deux variables'!AI116="","",(('CHI² deux variables'!AI116-Expect!AI119)^2)/Expect!AI119)</f>
        <v/>
      </c>
      <c r="AJ119" t="str">
        <f>IF('CHI² deux variables'!AJ116="","",(('CHI² deux variables'!AJ116-Expect!AJ119)^2)/Expect!AJ119)</f>
        <v/>
      </c>
      <c r="AK119" t="str">
        <f>IF('CHI² deux variables'!AK116="","",(('CHI² deux variables'!AK116-Expect!AK119)^2)/Expect!AK119)</f>
        <v/>
      </c>
      <c r="AL119" t="str">
        <f>IF('CHI² deux variables'!AL116="","",(('CHI² deux variables'!AL116-Expect!AL119)^2)/Expect!AL119)</f>
        <v/>
      </c>
      <c r="AM119" t="str">
        <f>IF('CHI² deux variables'!AM116="","",(('CHI² deux variables'!AM116-Expect!AM119)^2)/Expect!AM119)</f>
        <v/>
      </c>
      <c r="AN119" t="str">
        <f>IF('CHI² deux variables'!AN116="","",(('CHI² deux variables'!AN116-Expect!AN119)^2)/Expect!AN119)</f>
        <v/>
      </c>
      <c r="AO119" t="str">
        <f>IF('CHI² deux variables'!AO116="","",(('CHI² deux variables'!AO116-Expect!AO119)^2)/Expect!AO119)</f>
        <v/>
      </c>
      <c r="AP119" t="str">
        <f>IF('CHI² deux variables'!AP116="","",(('CHI² deux variables'!AP116-Expect!AP119)^2)/Expect!AP119)</f>
        <v/>
      </c>
      <c r="AQ119" t="str">
        <f>IF('CHI² deux variables'!AQ116="","",(('CHI² deux variables'!AQ116-Expect!AQ119)^2)/Expect!AQ119)</f>
        <v/>
      </c>
      <c r="AR119" t="str">
        <f>IF('CHI² deux variables'!AR116="","",(('CHI² deux variables'!AR116-Expect!AR119)^2)/Expect!AR119)</f>
        <v/>
      </c>
      <c r="AS119" t="str">
        <f>IF('CHI² deux variables'!AS116="","",(('CHI² deux variables'!AS116-Expect!AS119)^2)/Expect!AS119)</f>
        <v/>
      </c>
      <c r="AT119" t="str">
        <f>IF('CHI² deux variables'!AT116="","",(('CHI² deux variables'!AT116-Expect!AT119)^2)/Expect!AT119)</f>
        <v/>
      </c>
      <c r="AU119" t="str">
        <f>IF('CHI² deux variables'!AU116="","",(('CHI² deux variables'!AU116-Expect!AU119)^2)/Expect!AU119)</f>
        <v/>
      </c>
      <c r="AV119" t="str">
        <f>IF('CHI² deux variables'!AV116="","",(('CHI² deux variables'!AV116-Expect!AV119)^2)/Expect!AV119)</f>
        <v/>
      </c>
      <c r="AW119" t="str">
        <f>IF('CHI² deux variables'!AW116="","",(('CHI² deux variables'!AW116-Expect!AW119)^2)/Expect!AW119)</f>
        <v/>
      </c>
      <c r="AX119" t="str">
        <f>IF('CHI² deux variables'!AX116="","",(('CHI² deux variables'!AX116-Expect!AX119)^2)/Expect!AX119)</f>
        <v/>
      </c>
      <c r="AY119" t="str">
        <f>IF('CHI² deux variables'!AY116="","",(('CHI² deux variables'!AY116-Expect!AY119)^2)/Expect!AY119)</f>
        <v/>
      </c>
      <c r="AZ119" t="s">
        <v>675</v>
      </c>
    </row>
    <row r="120" spans="1:52" x14ac:dyDescent="0.25">
      <c r="A120" t="s">
        <v>174</v>
      </c>
      <c r="B120" t="str">
        <f>IF('CHI² deux variables'!B117="","",(('CHI² deux variables'!B117-Expect!B120)^2)/Expect!B120)</f>
        <v/>
      </c>
      <c r="C120" t="str">
        <f>IF('CHI² deux variables'!C117="","",(('CHI² deux variables'!C117-Expect!C120)^2)/Expect!C120)</f>
        <v/>
      </c>
      <c r="D120" t="str">
        <f>IF('CHI² deux variables'!D117="","",(('CHI² deux variables'!D117-Expect!D120)^2)/Expect!D120)</f>
        <v/>
      </c>
      <c r="E120" t="str">
        <f>IF('CHI² deux variables'!E117="","",(('CHI² deux variables'!E117-Expect!E120)^2)/Expect!E120)</f>
        <v/>
      </c>
      <c r="F120" t="str">
        <f>IF('CHI² deux variables'!F117="","",(('CHI² deux variables'!F117-Expect!F120)^2)/Expect!F120)</f>
        <v/>
      </c>
      <c r="G120" t="str">
        <f>IF('CHI² deux variables'!G117="","",(('CHI² deux variables'!G117-Expect!G120)^2)/Expect!G120)</f>
        <v/>
      </c>
      <c r="H120" t="str">
        <f>IF('CHI² deux variables'!H117="","",(('CHI² deux variables'!H117-Expect!H120)^2)/Expect!H120)</f>
        <v/>
      </c>
      <c r="I120" t="str">
        <f>IF('CHI² deux variables'!I117="","",(('CHI² deux variables'!I117-Expect!I120)^2)/Expect!I120)</f>
        <v/>
      </c>
      <c r="J120" t="str">
        <f>IF('CHI² deux variables'!J117="","",(('CHI² deux variables'!J117-Expect!J120)^2)/Expect!J120)</f>
        <v/>
      </c>
      <c r="K120" t="str">
        <f>IF('CHI² deux variables'!K117="","",(('CHI² deux variables'!K117-Expect!K120)^2)/Expect!K120)</f>
        <v/>
      </c>
      <c r="L120" t="str">
        <f>IF('CHI² deux variables'!L117="","",(('CHI² deux variables'!L117-Expect!L120)^2)/Expect!L120)</f>
        <v/>
      </c>
      <c r="M120" t="str">
        <f>IF('CHI² deux variables'!M117="","",(('CHI² deux variables'!M117-Expect!M120)^2)/Expect!M120)</f>
        <v/>
      </c>
      <c r="N120" t="str">
        <f>IF('CHI² deux variables'!N117="","",(('CHI² deux variables'!N117-Expect!N120)^2)/Expect!N120)</f>
        <v/>
      </c>
      <c r="O120" t="str">
        <f>IF('CHI² deux variables'!O117="","",(('CHI² deux variables'!O117-Expect!O120)^2)/Expect!O120)</f>
        <v/>
      </c>
      <c r="P120" t="str">
        <f>IF('CHI² deux variables'!P117="","",(('CHI² deux variables'!P117-Expect!P120)^2)/Expect!P120)</f>
        <v/>
      </c>
      <c r="Q120" t="str">
        <f>IF('CHI² deux variables'!Q117="","",(('CHI² deux variables'!Q117-Expect!Q120)^2)/Expect!Q120)</f>
        <v/>
      </c>
      <c r="R120" t="str">
        <f>IF('CHI² deux variables'!R117="","",(('CHI² deux variables'!R117-Expect!R120)^2)/Expect!R120)</f>
        <v/>
      </c>
      <c r="S120" t="str">
        <f>IF('CHI² deux variables'!S117="","",(('CHI² deux variables'!S117-Expect!S120)^2)/Expect!S120)</f>
        <v/>
      </c>
      <c r="T120" t="str">
        <f>IF('CHI² deux variables'!T117="","",(('CHI² deux variables'!T117-Expect!T120)^2)/Expect!T120)</f>
        <v/>
      </c>
      <c r="U120" t="str">
        <f>IF('CHI² deux variables'!U117="","",(('CHI² deux variables'!U117-Expect!U120)^2)/Expect!U120)</f>
        <v/>
      </c>
      <c r="V120" t="str">
        <f>IF('CHI² deux variables'!V117="","",(('CHI² deux variables'!V117-Expect!V120)^2)/Expect!V120)</f>
        <v/>
      </c>
      <c r="W120" t="str">
        <f>IF('CHI² deux variables'!W117="","",(('CHI² deux variables'!W117-Expect!W120)^2)/Expect!W120)</f>
        <v/>
      </c>
      <c r="X120" t="str">
        <f>IF('CHI² deux variables'!X117="","",(('CHI² deux variables'!X117-Expect!X120)^2)/Expect!X120)</f>
        <v/>
      </c>
      <c r="Y120" t="str">
        <f>IF('CHI² deux variables'!Y117="","",(('CHI² deux variables'!Y117-Expect!Y120)^2)/Expect!Y120)</f>
        <v/>
      </c>
      <c r="Z120" t="str">
        <f>IF('CHI² deux variables'!Z117="","",(('CHI² deux variables'!Z117-Expect!Z120)^2)/Expect!Z120)</f>
        <v/>
      </c>
      <c r="AA120" t="str">
        <f>IF('CHI² deux variables'!AA117="","",(('CHI² deux variables'!AA117-Expect!AA120)^2)/Expect!AA120)</f>
        <v/>
      </c>
      <c r="AB120" t="str">
        <f>IF('CHI² deux variables'!AB117="","",(('CHI² deux variables'!AB117-Expect!AB120)^2)/Expect!AB120)</f>
        <v/>
      </c>
      <c r="AC120" t="str">
        <f>IF('CHI² deux variables'!AC117="","",(('CHI² deux variables'!AC117-Expect!AC120)^2)/Expect!AC120)</f>
        <v/>
      </c>
      <c r="AD120" t="str">
        <f>IF('CHI² deux variables'!AD117="","",(('CHI² deux variables'!AD117-Expect!AD120)^2)/Expect!AD120)</f>
        <v/>
      </c>
      <c r="AE120" t="str">
        <f>IF('CHI² deux variables'!AE117="","",(('CHI² deux variables'!AE117-Expect!AE120)^2)/Expect!AE120)</f>
        <v/>
      </c>
      <c r="AF120" t="str">
        <f>IF('CHI² deux variables'!AF117="","",(('CHI² deux variables'!AF117-Expect!AF120)^2)/Expect!AF120)</f>
        <v/>
      </c>
      <c r="AG120" t="str">
        <f>IF('CHI² deux variables'!AG117="","",(('CHI² deux variables'!AG117-Expect!AG120)^2)/Expect!AG120)</f>
        <v/>
      </c>
      <c r="AH120" t="str">
        <f>IF('CHI² deux variables'!AH117="","",(('CHI² deux variables'!AH117-Expect!AH120)^2)/Expect!AH120)</f>
        <v/>
      </c>
      <c r="AI120" t="str">
        <f>IF('CHI² deux variables'!AI117="","",(('CHI² deux variables'!AI117-Expect!AI120)^2)/Expect!AI120)</f>
        <v/>
      </c>
      <c r="AJ120" t="str">
        <f>IF('CHI² deux variables'!AJ117="","",(('CHI² deux variables'!AJ117-Expect!AJ120)^2)/Expect!AJ120)</f>
        <v/>
      </c>
      <c r="AK120" t="str">
        <f>IF('CHI² deux variables'!AK117="","",(('CHI² deux variables'!AK117-Expect!AK120)^2)/Expect!AK120)</f>
        <v/>
      </c>
      <c r="AL120" t="str">
        <f>IF('CHI² deux variables'!AL117="","",(('CHI² deux variables'!AL117-Expect!AL120)^2)/Expect!AL120)</f>
        <v/>
      </c>
      <c r="AM120" t="str">
        <f>IF('CHI² deux variables'!AM117="","",(('CHI² deux variables'!AM117-Expect!AM120)^2)/Expect!AM120)</f>
        <v/>
      </c>
      <c r="AN120" t="str">
        <f>IF('CHI² deux variables'!AN117="","",(('CHI² deux variables'!AN117-Expect!AN120)^2)/Expect!AN120)</f>
        <v/>
      </c>
      <c r="AO120" t="str">
        <f>IF('CHI² deux variables'!AO117="","",(('CHI² deux variables'!AO117-Expect!AO120)^2)/Expect!AO120)</f>
        <v/>
      </c>
      <c r="AP120" t="str">
        <f>IF('CHI² deux variables'!AP117="","",(('CHI² deux variables'!AP117-Expect!AP120)^2)/Expect!AP120)</f>
        <v/>
      </c>
      <c r="AQ120" t="str">
        <f>IF('CHI² deux variables'!AQ117="","",(('CHI² deux variables'!AQ117-Expect!AQ120)^2)/Expect!AQ120)</f>
        <v/>
      </c>
      <c r="AR120" t="str">
        <f>IF('CHI² deux variables'!AR117="","",(('CHI² deux variables'!AR117-Expect!AR120)^2)/Expect!AR120)</f>
        <v/>
      </c>
      <c r="AS120" t="str">
        <f>IF('CHI² deux variables'!AS117="","",(('CHI² deux variables'!AS117-Expect!AS120)^2)/Expect!AS120)</f>
        <v/>
      </c>
      <c r="AT120" t="str">
        <f>IF('CHI² deux variables'!AT117="","",(('CHI² deux variables'!AT117-Expect!AT120)^2)/Expect!AT120)</f>
        <v/>
      </c>
      <c r="AU120" t="str">
        <f>IF('CHI² deux variables'!AU117="","",(('CHI² deux variables'!AU117-Expect!AU120)^2)/Expect!AU120)</f>
        <v/>
      </c>
      <c r="AV120" t="str">
        <f>IF('CHI² deux variables'!AV117="","",(('CHI² deux variables'!AV117-Expect!AV120)^2)/Expect!AV120)</f>
        <v/>
      </c>
      <c r="AW120" t="str">
        <f>IF('CHI² deux variables'!AW117="","",(('CHI² deux variables'!AW117-Expect!AW120)^2)/Expect!AW120)</f>
        <v/>
      </c>
      <c r="AX120" t="str">
        <f>IF('CHI² deux variables'!AX117="","",(('CHI² deux variables'!AX117-Expect!AX120)^2)/Expect!AX120)</f>
        <v/>
      </c>
      <c r="AY120" t="str">
        <f>IF('CHI² deux variables'!AY117="","",(('CHI² deux variables'!AY117-Expect!AY120)^2)/Expect!AY120)</f>
        <v/>
      </c>
      <c r="AZ120" t="s">
        <v>675</v>
      </c>
    </row>
    <row r="121" spans="1:52" x14ac:dyDescent="0.25">
      <c r="A121" t="s">
        <v>175</v>
      </c>
      <c r="B121" t="str">
        <f>IF('CHI² deux variables'!B118="","",(('CHI² deux variables'!B118-Expect!B121)^2)/Expect!B121)</f>
        <v/>
      </c>
      <c r="C121" t="str">
        <f>IF('CHI² deux variables'!C118="","",(('CHI² deux variables'!C118-Expect!C121)^2)/Expect!C121)</f>
        <v/>
      </c>
      <c r="D121" t="str">
        <f>IF('CHI² deux variables'!D118="","",(('CHI² deux variables'!D118-Expect!D121)^2)/Expect!D121)</f>
        <v/>
      </c>
      <c r="E121" t="str">
        <f>IF('CHI² deux variables'!E118="","",(('CHI² deux variables'!E118-Expect!E121)^2)/Expect!E121)</f>
        <v/>
      </c>
      <c r="F121" t="str">
        <f>IF('CHI² deux variables'!F118="","",(('CHI² deux variables'!F118-Expect!F121)^2)/Expect!F121)</f>
        <v/>
      </c>
      <c r="G121" t="str">
        <f>IF('CHI² deux variables'!G118="","",(('CHI² deux variables'!G118-Expect!G121)^2)/Expect!G121)</f>
        <v/>
      </c>
      <c r="H121" t="str">
        <f>IF('CHI² deux variables'!H118="","",(('CHI² deux variables'!H118-Expect!H121)^2)/Expect!H121)</f>
        <v/>
      </c>
      <c r="I121" t="str">
        <f>IF('CHI² deux variables'!I118="","",(('CHI² deux variables'!I118-Expect!I121)^2)/Expect!I121)</f>
        <v/>
      </c>
      <c r="J121" t="str">
        <f>IF('CHI² deux variables'!J118="","",(('CHI² deux variables'!J118-Expect!J121)^2)/Expect!J121)</f>
        <v/>
      </c>
      <c r="K121" t="str">
        <f>IF('CHI² deux variables'!K118="","",(('CHI² deux variables'!K118-Expect!K121)^2)/Expect!K121)</f>
        <v/>
      </c>
      <c r="L121" t="str">
        <f>IF('CHI² deux variables'!L118="","",(('CHI² deux variables'!L118-Expect!L121)^2)/Expect!L121)</f>
        <v/>
      </c>
      <c r="M121" t="str">
        <f>IF('CHI² deux variables'!M118="","",(('CHI² deux variables'!M118-Expect!M121)^2)/Expect!M121)</f>
        <v/>
      </c>
      <c r="N121" t="str">
        <f>IF('CHI² deux variables'!N118="","",(('CHI² deux variables'!N118-Expect!N121)^2)/Expect!N121)</f>
        <v/>
      </c>
      <c r="O121" t="str">
        <f>IF('CHI² deux variables'!O118="","",(('CHI² deux variables'!O118-Expect!O121)^2)/Expect!O121)</f>
        <v/>
      </c>
      <c r="P121" t="str">
        <f>IF('CHI² deux variables'!P118="","",(('CHI² deux variables'!P118-Expect!P121)^2)/Expect!P121)</f>
        <v/>
      </c>
      <c r="Q121" t="str">
        <f>IF('CHI² deux variables'!Q118="","",(('CHI² deux variables'!Q118-Expect!Q121)^2)/Expect!Q121)</f>
        <v/>
      </c>
      <c r="R121" t="str">
        <f>IF('CHI² deux variables'!R118="","",(('CHI² deux variables'!R118-Expect!R121)^2)/Expect!R121)</f>
        <v/>
      </c>
      <c r="S121" t="str">
        <f>IF('CHI² deux variables'!S118="","",(('CHI² deux variables'!S118-Expect!S121)^2)/Expect!S121)</f>
        <v/>
      </c>
      <c r="T121" t="str">
        <f>IF('CHI² deux variables'!T118="","",(('CHI² deux variables'!T118-Expect!T121)^2)/Expect!T121)</f>
        <v/>
      </c>
      <c r="U121" t="str">
        <f>IF('CHI² deux variables'!U118="","",(('CHI² deux variables'!U118-Expect!U121)^2)/Expect!U121)</f>
        <v/>
      </c>
      <c r="V121" t="str">
        <f>IF('CHI² deux variables'!V118="","",(('CHI² deux variables'!V118-Expect!V121)^2)/Expect!V121)</f>
        <v/>
      </c>
      <c r="W121" t="str">
        <f>IF('CHI² deux variables'!W118="","",(('CHI² deux variables'!W118-Expect!W121)^2)/Expect!W121)</f>
        <v/>
      </c>
      <c r="X121" t="str">
        <f>IF('CHI² deux variables'!X118="","",(('CHI² deux variables'!X118-Expect!X121)^2)/Expect!X121)</f>
        <v/>
      </c>
      <c r="Y121" t="str">
        <f>IF('CHI² deux variables'!Y118="","",(('CHI² deux variables'!Y118-Expect!Y121)^2)/Expect!Y121)</f>
        <v/>
      </c>
      <c r="Z121" t="str">
        <f>IF('CHI² deux variables'!Z118="","",(('CHI² deux variables'!Z118-Expect!Z121)^2)/Expect!Z121)</f>
        <v/>
      </c>
      <c r="AA121" t="str">
        <f>IF('CHI² deux variables'!AA118="","",(('CHI² deux variables'!AA118-Expect!AA121)^2)/Expect!AA121)</f>
        <v/>
      </c>
      <c r="AB121" t="str">
        <f>IF('CHI² deux variables'!AB118="","",(('CHI² deux variables'!AB118-Expect!AB121)^2)/Expect!AB121)</f>
        <v/>
      </c>
      <c r="AC121" t="str">
        <f>IF('CHI² deux variables'!AC118="","",(('CHI² deux variables'!AC118-Expect!AC121)^2)/Expect!AC121)</f>
        <v/>
      </c>
      <c r="AD121" t="str">
        <f>IF('CHI² deux variables'!AD118="","",(('CHI² deux variables'!AD118-Expect!AD121)^2)/Expect!AD121)</f>
        <v/>
      </c>
      <c r="AE121" t="str">
        <f>IF('CHI² deux variables'!AE118="","",(('CHI² deux variables'!AE118-Expect!AE121)^2)/Expect!AE121)</f>
        <v/>
      </c>
      <c r="AF121" t="str">
        <f>IF('CHI² deux variables'!AF118="","",(('CHI² deux variables'!AF118-Expect!AF121)^2)/Expect!AF121)</f>
        <v/>
      </c>
      <c r="AG121" t="str">
        <f>IF('CHI² deux variables'!AG118="","",(('CHI² deux variables'!AG118-Expect!AG121)^2)/Expect!AG121)</f>
        <v/>
      </c>
      <c r="AH121" t="str">
        <f>IF('CHI² deux variables'!AH118="","",(('CHI² deux variables'!AH118-Expect!AH121)^2)/Expect!AH121)</f>
        <v/>
      </c>
      <c r="AI121" t="str">
        <f>IF('CHI² deux variables'!AI118="","",(('CHI² deux variables'!AI118-Expect!AI121)^2)/Expect!AI121)</f>
        <v/>
      </c>
      <c r="AJ121" t="str">
        <f>IF('CHI² deux variables'!AJ118="","",(('CHI² deux variables'!AJ118-Expect!AJ121)^2)/Expect!AJ121)</f>
        <v/>
      </c>
      <c r="AK121" t="str">
        <f>IF('CHI² deux variables'!AK118="","",(('CHI² deux variables'!AK118-Expect!AK121)^2)/Expect!AK121)</f>
        <v/>
      </c>
      <c r="AL121" t="str">
        <f>IF('CHI² deux variables'!AL118="","",(('CHI² deux variables'!AL118-Expect!AL121)^2)/Expect!AL121)</f>
        <v/>
      </c>
      <c r="AM121" t="str">
        <f>IF('CHI² deux variables'!AM118="","",(('CHI² deux variables'!AM118-Expect!AM121)^2)/Expect!AM121)</f>
        <v/>
      </c>
      <c r="AN121" t="str">
        <f>IF('CHI² deux variables'!AN118="","",(('CHI² deux variables'!AN118-Expect!AN121)^2)/Expect!AN121)</f>
        <v/>
      </c>
      <c r="AO121" t="str">
        <f>IF('CHI² deux variables'!AO118="","",(('CHI² deux variables'!AO118-Expect!AO121)^2)/Expect!AO121)</f>
        <v/>
      </c>
      <c r="AP121" t="str">
        <f>IF('CHI² deux variables'!AP118="","",(('CHI² deux variables'!AP118-Expect!AP121)^2)/Expect!AP121)</f>
        <v/>
      </c>
      <c r="AQ121" t="str">
        <f>IF('CHI² deux variables'!AQ118="","",(('CHI² deux variables'!AQ118-Expect!AQ121)^2)/Expect!AQ121)</f>
        <v/>
      </c>
      <c r="AR121" t="str">
        <f>IF('CHI² deux variables'!AR118="","",(('CHI² deux variables'!AR118-Expect!AR121)^2)/Expect!AR121)</f>
        <v/>
      </c>
      <c r="AS121" t="str">
        <f>IF('CHI² deux variables'!AS118="","",(('CHI² deux variables'!AS118-Expect!AS121)^2)/Expect!AS121)</f>
        <v/>
      </c>
      <c r="AT121" t="str">
        <f>IF('CHI² deux variables'!AT118="","",(('CHI² deux variables'!AT118-Expect!AT121)^2)/Expect!AT121)</f>
        <v/>
      </c>
      <c r="AU121" t="str">
        <f>IF('CHI² deux variables'!AU118="","",(('CHI² deux variables'!AU118-Expect!AU121)^2)/Expect!AU121)</f>
        <v/>
      </c>
      <c r="AV121" t="str">
        <f>IF('CHI² deux variables'!AV118="","",(('CHI² deux variables'!AV118-Expect!AV121)^2)/Expect!AV121)</f>
        <v/>
      </c>
      <c r="AW121" t="str">
        <f>IF('CHI² deux variables'!AW118="","",(('CHI² deux variables'!AW118-Expect!AW121)^2)/Expect!AW121)</f>
        <v/>
      </c>
      <c r="AX121" t="str">
        <f>IF('CHI² deux variables'!AX118="","",(('CHI² deux variables'!AX118-Expect!AX121)^2)/Expect!AX121)</f>
        <v/>
      </c>
      <c r="AY121" t="str">
        <f>IF('CHI² deux variables'!AY118="","",(('CHI² deux variables'!AY118-Expect!AY121)^2)/Expect!AY121)</f>
        <v/>
      </c>
      <c r="AZ121" t="s">
        <v>675</v>
      </c>
    </row>
    <row r="122" spans="1:52" x14ac:dyDescent="0.25">
      <c r="A122" t="s">
        <v>176</v>
      </c>
      <c r="B122" t="str">
        <f>IF('CHI² deux variables'!B119="","",(('CHI² deux variables'!B119-Expect!B122)^2)/Expect!B122)</f>
        <v/>
      </c>
      <c r="C122" t="str">
        <f>IF('CHI² deux variables'!C119="","",(('CHI² deux variables'!C119-Expect!C122)^2)/Expect!C122)</f>
        <v/>
      </c>
      <c r="D122" t="str">
        <f>IF('CHI² deux variables'!D119="","",(('CHI² deux variables'!D119-Expect!D122)^2)/Expect!D122)</f>
        <v/>
      </c>
      <c r="E122" t="str">
        <f>IF('CHI² deux variables'!E119="","",(('CHI² deux variables'!E119-Expect!E122)^2)/Expect!E122)</f>
        <v/>
      </c>
      <c r="F122" t="str">
        <f>IF('CHI² deux variables'!F119="","",(('CHI² deux variables'!F119-Expect!F122)^2)/Expect!F122)</f>
        <v/>
      </c>
      <c r="G122" t="str">
        <f>IF('CHI² deux variables'!G119="","",(('CHI² deux variables'!G119-Expect!G122)^2)/Expect!G122)</f>
        <v/>
      </c>
      <c r="H122" t="str">
        <f>IF('CHI² deux variables'!H119="","",(('CHI² deux variables'!H119-Expect!H122)^2)/Expect!H122)</f>
        <v/>
      </c>
      <c r="I122" t="str">
        <f>IF('CHI² deux variables'!I119="","",(('CHI² deux variables'!I119-Expect!I122)^2)/Expect!I122)</f>
        <v/>
      </c>
      <c r="J122" t="str">
        <f>IF('CHI² deux variables'!J119="","",(('CHI² deux variables'!J119-Expect!J122)^2)/Expect!J122)</f>
        <v/>
      </c>
      <c r="K122" t="str">
        <f>IF('CHI² deux variables'!K119="","",(('CHI² deux variables'!K119-Expect!K122)^2)/Expect!K122)</f>
        <v/>
      </c>
      <c r="L122" t="str">
        <f>IF('CHI² deux variables'!L119="","",(('CHI² deux variables'!L119-Expect!L122)^2)/Expect!L122)</f>
        <v/>
      </c>
      <c r="M122" t="str">
        <f>IF('CHI² deux variables'!M119="","",(('CHI² deux variables'!M119-Expect!M122)^2)/Expect!M122)</f>
        <v/>
      </c>
      <c r="N122" t="str">
        <f>IF('CHI² deux variables'!N119="","",(('CHI² deux variables'!N119-Expect!N122)^2)/Expect!N122)</f>
        <v/>
      </c>
      <c r="O122" t="str">
        <f>IF('CHI² deux variables'!O119="","",(('CHI² deux variables'!O119-Expect!O122)^2)/Expect!O122)</f>
        <v/>
      </c>
      <c r="P122" t="str">
        <f>IF('CHI² deux variables'!P119="","",(('CHI² deux variables'!P119-Expect!P122)^2)/Expect!P122)</f>
        <v/>
      </c>
      <c r="Q122" t="str">
        <f>IF('CHI² deux variables'!Q119="","",(('CHI² deux variables'!Q119-Expect!Q122)^2)/Expect!Q122)</f>
        <v/>
      </c>
      <c r="R122" t="str">
        <f>IF('CHI² deux variables'!R119="","",(('CHI² deux variables'!R119-Expect!R122)^2)/Expect!R122)</f>
        <v/>
      </c>
      <c r="S122" t="str">
        <f>IF('CHI² deux variables'!S119="","",(('CHI² deux variables'!S119-Expect!S122)^2)/Expect!S122)</f>
        <v/>
      </c>
      <c r="T122" t="str">
        <f>IF('CHI² deux variables'!T119="","",(('CHI² deux variables'!T119-Expect!T122)^2)/Expect!T122)</f>
        <v/>
      </c>
      <c r="U122" t="str">
        <f>IF('CHI² deux variables'!U119="","",(('CHI² deux variables'!U119-Expect!U122)^2)/Expect!U122)</f>
        <v/>
      </c>
      <c r="V122" t="str">
        <f>IF('CHI² deux variables'!V119="","",(('CHI² deux variables'!V119-Expect!V122)^2)/Expect!V122)</f>
        <v/>
      </c>
      <c r="W122" t="str">
        <f>IF('CHI² deux variables'!W119="","",(('CHI² deux variables'!W119-Expect!W122)^2)/Expect!W122)</f>
        <v/>
      </c>
      <c r="X122" t="str">
        <f>IF('CHI² deux variables'!X119="","",(('CHI² deux variables'!X119-Expect!X122)^2)/Expect!X122)</f>
        <v/>
      </c>
      <c r="Y122" t="str">
        <f>IF('CHI² deux variables'!Y119="","",(('CHI² deux variables'!Y119-Expect!Y122)^2)/Expect!Y122)</f>
        <v/>
      </c>
      <c r="Z122" t="str">
        <f>IF('CHI² deux variables'!Z119="","",(('CHI² deux variables'!Z119-Expect!Z122)^2)/Expect!Z122)</f>
        <v/>
      </c>
      <c r="AA122" t="str">
        <f>IF('CHI² deux variables'!AA119="","",(('CHI² deux variables'!AA119-Expect!AA122)^2)/Expect!AA122)</f>
        <v/>
      </c>
      <c r="AB122" t="str">
        <f>IF('CHI² deux variables'!AB119="","",(('CHI² deux variables'!AB119-Expect!AB122)^2)/Expect!AB122)</f>
        <v/>
      </c>
      <c r="AC122" t="str">
        <f>IF('CHI² deux variables'!AC119="","",(('CHI² deux variables'!AC119-Expect!AC122)^2)/Expect!AC122)</f>
        <v/>
      </c>
      <c r="AD122" t="str">
        <f>IF('CHI² deux variables'!AD119="","",(('CHI² deux variables'!AD119-Expect!AD122)^2)/Expect!AD122)</f>
        <v/>
      </c>
      <c r="AE122" t="str">
        <f>IF('CHI² deux variables'!AE119="","",(('CHI² deux variables'!AE119-Expect!AE122)^2)/Expect!AE122)</f>
        <v/>
      </c>
      <c r="AF122" t="str">
        <f>IF('CHI² deux variables'!AF119="","",(('CHI² deux variables'!AF119-Expect!AF122)^2)/Expect!AF122)</f>
        <v/>
      </c>
      <c r="AG122" t="str">
        <f>IF('CHI² deux variables'!AG119="","",(('CHI² deux variables'!AG119-Expect!AG122)^2)/Expect!AG122)</f>
        <v/>
      </c>
      <c r="AH122" t="str">
        <f>IF('CHI² deux variables'!AH119="","",(('CHI² deux variables'!AH119-Expect!AH122)^2)/Expect!AH122)</f>
        <v/>
      </c>
      <c r="AI122" t="str">
        <f>IF('CHI² deux variables'!AI119="","",(('CHI² deux variables'!AI119-Expect!AI122)^2)/Expect!AI122)</f>
        <v/>
      </c>
      <c r="AJ122" t="str">
        <f>IF('CHI² deux variables'!AJ119="","",(('CHI² deux variables'!AJ119-Expect!AJ122)^2)/Expect!AJ122)</f>
        <v/>
      </c>
      <c r="AK122" t="str">
        <f>IF('CHI² deux variables'!AK119="","",(('CHI² deux variables'!AK119-Expect!AK122)^2)/Expect!AK122)</f>
        <v/>
      </c>
      <c r="AL122" t="str">
        <f>IF('CHI² deux variables'!AL119="","",(('CHI² deux variables'!AL119-Expect!AL122)^2)/Expect!AL122)</f>
        <v/>
      </c>
      <c r="AM122" t="str">
        <f>IF('CHI² deux variables'!AM119="","",(('CHI² deux variables'!AM119-Expect!AM122)^2)/Expect!AM122)</f>
        <v/>
      </c>
      <c r="AN122" t="str">
        <f>IF('CHI² deux variables'!AN119="","",(('CHI² deux variables'!AN119-Expect!AN122)^2)/Expect!AN122)</f>
        <v/>
      </c>
      <c r="AO122" t="str">
        <f>IF('CHI² deux variables'!AO119="","",(('CHI² deux variables'!AO119-Expect!AO122)^2)/Expect!AO122)</f>
        <v/>
      </c>
      <c r="AP122" t="str">
        <f>IF('CHI² deux variables'!AP119="","",(('CHI² deux variables'!AP119-Expect!AP122)^2)/Expect!AP122)</f>
        <v/>
      </c>
      <c r="AQ122" t="str">
        <f>IF('CHI² deux variables'!AQ119="","",(('CHI² deux variables'!AQ119-Expect!AQ122)^2)/Expect!AQ122)</f>
        <v/>
      </c>
      <c r="AR122" t="str">
        <f>IF('CHI² deux variables'!AR119="","",(('CHI² deux variables'!AR119-Expect!AR122)^2)/Expect!AR122)</f>
        <v/>
      </c>
      <c r="AS122" t="str">
        <f>IF('CHI² deux variables'!AS119="","",(('CHI² deux variables'!AS119-Expect!AS122)^2)/Expect!AS122)</f>
        <v/>
      </c>
      <c r="AT122" t="str">
        <f>IF('CHI² deux variables'!AT119="","",(('CHI² deux variables'!AT119-Expect!AT122)^2)/Expect!AT122)</f>
        <v/>
      </c>
      <c r="AU122" t="str">
        <f>IF('CHI² deux variables'!AU119="","",(('CHI² deux variables'!AU119-Expect!AU122)^2)/Expect!AU122)</f>
        <v/>
      </c>
      <c r="AV122" t="str">
        <f>IF('CHI² deux variables'!AV119="","",(('CHI² deux variables'!AV119-Expect!AV122)^2)/Expect!AV122)</f>
        <v/>
      </c>
      <c r="AW122" t="str">
        <f>IF('CHI² deux variables'!AW119="","",(('CHI² deux variables'!AW119-Expect!AW122)^2)/Expect!AW122)</f>
        <v/>
      </c>
      <c r="AX122" t="str">
        <f>IF('CHI² deux variables'!AX119="","",(('CHI² deux variables'!AX119-Expect!AX122)^2)/Expect!AX122)</f>
        <v/>
      </c>
      <c r="AY122" t="str">
        <f>IF('CHI² deux variables'!AY119="","",(('CHI² deux variables'!AY119-Expect!AY122)^2)/Expect!AY122)</f>
        <v/>
      </c>
      <c r="AZ122" t="s">
        <v>675</v>
      </c>
    </row>
    <row r="123" spans="1:52" x14ac:dyDescent="0.25">
      <c r="A123" t="s">
        <v>177</v>
      </c>
      <c r="B123" t="str">
        <f>IF('CHI² deux variables'!B120="","",(('CHI² deux variables'!B120-Expect!B123)^2)/Expect!B123)</f>
        <v/>
      </c>
      <c r="C123" t="str">
        <f>IF('CHI² deux variables'!C120="","",(('CHI² deux variables'!C120-Expect!C123)^2)/Expect!C123)</f>
        <v/>
      </c>
      <c r="D123" t="str">
        <f>IF('CHI² deux variables'!D120="","",(('CHI² deux variables'!D120-Expect!D123)^2)/Expect!D123)</f>
        <v/>
      </c>
      <c r="E123" t="str">
        <f>IF('CHI² deux variables'!E120="","",(('CHI² deux variables'!E120-Expect!E123)^2)/Expect!E123)</f>
        <v/>
      </c>
      <c r="F123" t="str">
        <f>IF('CHI² deux variables'!F120="","",(('CHI² deux variables'!F120-Expect!F123)^2)/Expect!F123)</f>
        <v/>
      </c>
      <c r="G123" t="str">
        <f>IF('CHI² deux variables'!G120="","",(('CHI² deux variables'!G120-Expect!G123)^2)/Expect!G123)</f>
        <v/>
      </c>
      <c r="H123" t="str">
        <f>IF('CHI² deux variables'!H120="","",(('CHI² deux variables'!H120-Expect!H123)^2)/Expect!H123)</f>
        <v/>
      </c>
      <c r="I123" t="str">
        <f>IF('CHI² deux variables'!I120="","",(('CHI² deux variables'!I120-Expect!I123)^2)/Expect!I123)</f>
        <v/>
      </c>
      <c r="J123" t="str">
        <f>IF('CHI² deux variables'!J120="","",(('CHI² deux variables'!J120-Expect!J123)^2)/Expect!J123)</f>
        <v/>
      </c>
      <c r="K123" t="str">
        <f>IF('CHI² deux variables'!K120="","",(('CHI² deux variables'!K120-Expect!K123)^2)/Expect!K123)</f>
        <v/>
      </c>
      <c r="L123" t="str">
        <f>IF('CHI² deux variables'!L120="","",(('CHI² deux variables'!L120-Expect!L123)^2)/Expect!L123)</f>
        <v/>
      </c>
      <c r="M123" t="str">
        <f>IF('CHI² deux variables'!M120="","",(('CHI² deux variables'!M120-Expect!M123)^2)/Expect!M123)</f>
        <v/>
      </c>
      <c r="N123" t="str">
        <f>IF('CHI² deux variables'!N120="","",(('CHI² deux variables'!N120-Expect!N123)^2)/Expect!N123)</f>
        <v/>
      </c>
      <c r="O123" t="str">
        <f>IF('CHI² deux variables'!O120="","",(('CHI² deux variables'!O120-Expect!O123)^2)/Expect!O123)</f>
        <v/>
      </c>
      <c r="P123" t="str">
        <f>IF('CHI² deux variables'!P120="","",(('CHI² deux variables'!P120-Expect!P123)^2)/Expect!P123)</f>
        <v/>
      </c>
      <c r="Q123" t="str">
        <f>IF('CHI² deux variables'!Q120="","",(('CHI² deux variables'!Q120-Expect!Q123)^2)/Expect!Q123)</f>
        <v/>
      </c>
      <c r="R123" t="str">
        <f>IF('CHI² deux variables'!R120="","",(('CHI² deux variables'!R120-Expect!R123)^2)/Expect!R123)</f>
        <v/>
      </c>
      <c r="S123" t="str">
        <f>IF('CHI² deux variables'!S120="","",(('CHI² deux variables'!S120-Expect!S123)^2)/Expect!S123)</f>
        <v/>
      </c>
      <c r="T123" t="str">
        <f>IF('CHI² deux variables'!T120="","",(('CHI² deux variables'!T120-Expect!T123)^2)/Expect!T123)</f>
        <v/>
      </c>
      <c r="U123" t="str">
        <f>IF('CHI² deux variables'!U120="","",(('CHI² deux variables'!U120-Expect!U123)^2)/Expect!U123)</f>
        <v/>
      </c>
      <c r="V123" t="str">
        <f>IF('CHI² deux variables'!V120="","",(('CHI² deux variables'!V120-Expect!V123)^2)/Expect!V123)</f>
        <v/>
      </c>
      <c r="W123" t="str">
        <f>IF('CHI² deux variables'!W120="","",(('CHI² deux variables'!W120-Expect!W123)^2)/Expect!W123)</f>
        <v/>
      </c>
      <c r="X123" t="str">
        <f>IF('CHI² deux variables'!X120="","",(('CHI² deux variables'!X120-Expect!X123)^2)/Expect!X123)</f>
        <v/>
      </c>
      <c r="Y123" t="str">
        <f>IF('CHI² deux variables'!Y120="","",(('CHI² deux variables'!Y120-Expect!Y123)^2)/Expect!Y123)</f>
        <v/>
      </c>
      <c r="Z123" t="str">
        <f>IF('CHI² deux variables'!Z120="","",(('CHI² deux variables'!Z120-Expect!Z123)^2)/Expect!Z123)</f>
        <v/>
      </c>
      <c r="AA123" t="str">
        <f>IF('CHI² deux variables'!AA120="","",(('CHI² deux variables'!AA120-Expect!AA123)^2)/Expect!AA123)</f>
        <v/>
      </c>
      <c r="AB123" t="str">
        <f>IF('CHI² deux variables'!AB120="","",(('CHI² deux variables'!AB120-Expect!AB123)^2)/Expect!AB123)</f>
        <v/>
      </c>
      <c r="AC123" t="str">
        <f>IF('CHI² deux variables'!AC120="","",(('CHI² deux variables'!AC120-Expect!AC123)^2)/Expect!AC123)</f>
        <v/>
      </c>
      <c r="AD123" t="str">
        <f>IF('CHI² deux variables'!AD120="","",(('CHI² deux variables'!AD120-Expect!AD123)^2)/Expect!AD123)</f>
        <v/>
      </c>
      <c r="AE123" t="str">
        <f>IF('CHI² deux variables'!AE120="","",(('CHI² deux variables'!AE120-Expect!AE123)^2)/Expect!AE123)</f>
        <v/>
      </c>
      <c r="AF123" t="str">
        <f>IF('CHI² deux variables'!AF120="","",(('CHI² deux variables'!AF120-Expect!AF123)^2)/Expect!AF123)</f>
        <v/>
      </c>
      <c r="AG123" t="str">
        <f>IF('CHI² deux variables'!AG120="","",(('CHI² deux variables'!AG120-Expect!AG123)^2)/Expect!AG123)</f>
        <v/>
      </c>
      <c r="AH123" t="str">
        <f>IF('CHI² deux variables'!AH120="","",(('CHI² deux variables'!AH120-Expect!AH123)^2)/Expect!AH123)</f>
        <v/>
      </c>
      <c r="AI123" t="str">
        <f>IF('CHI² deux variables'!AI120="","",(('CHI² deux variables'!AI120-Expect!AI123)^2)/Expect!AI123)</f>
        <v/>
      </c>
      <c r="AJ123" t="str">
        <f>IF('CHI² deux variables'!AJ120="","",(('CHI² deux variables'!AJ120-Expect!AJ123)^2)/Expect!AJ123)</f>
        <v/>
      </c>
      <c r="AK123" t="str">
        <f>IF('CHI² deux variables'!AK120="","",(('CHI² deux variables'!AK120-Expect!AK123)^2)/Expect!AK123)</f>
        <v/>
      </c>
      <c r="AL123" t="str">
        <f>IF('CHI² deux variables'!AL120="","",(('CHI² deux variables'!AL120-Expect!AL123)^2)/Expect!AL123)</f>
        <v/>
      </c>
      <c r="AM123" t="str">
        <f>IF('CHI² deux variables'!AM120="","",(('CHI² deux variables'!AM120-Expect!AM123)^2)/Expect!AM123)</f>
        <v/>
      </c>
      <c r="AN123" t="str">
        <f>IF('CHI² deux variables'!AN120="","",(('CHI² deux variables'!AN120-Expect!AN123)^2)/Expect!AN123)</f>
        <v/>
      </c>
      <c r="AO123" t="str">
        <f>IF('CHI² deux variables'!AO120="","",(('CHI² deux variables'!AO120-Expect!AO123)^2)/Expect!AO123)</f>
        <v/>
      </c>
      <c r="AP123" t="str">
        <f>IF('CHI² deux variables'!AP120="","",(('CHI² deux variables'!AP120-Expect!AP123)^2)/Expect!AP123)</f>
        <v/>
      </c>
      <c r="AQ123" t="str">
        <f>IF('CHI² deux variables'!AQ120="","",(('CHI² deux variables'!AQ120-Expect!AQ123)^2)/Expect!AQ123)</f>
        <v/>
      </c>
      <c r="AR123" t="str">
        <f>IF('CHI² deux variables'!AR120="","",(('CHI² deux variables'!AR120-Expect!AR123)^2)/Expect!AR123)</f>
        <v/>
      </c>
      <c r="AS123" t="str">
        <f>IF('CHI² deux variables'!AS120="","",(('CHI² deux variables'!AS120-Expect!AS123)^2)/Expect!AS123)</f>
        <v/>
      </c>
      <c r="AT123" t="str">
        <f>IF('CHI² deux variables'!AT120="","",(('CHI² deux variables'!AT120-Expect!AT123)^2)/Expect!AT123)</f>
        <v/>
      </c>
      <c r="AU123" t="str">
        <f>IF('CHI² deux variables'!AU120="","",(('CHI² deux variables'!AU120-Expect!AU123)^2)/Expect!AU123)</f>
        <v/>
      </c>
      <c r="AV123" t="str">
        <f>IF('CHI² deux variables'!AV120="","",(('CHI² deux variables'!AV120-Expect!AV123)^2)/Expect!AV123)</f>
        <v/>
      </c>
      <c r="AW123" t="str">
        <f>IF('CHI² deux variables'!AW120="","",(('CHI² deux variables'!AW120-Expect!AW123)^2)/Expect!AW123)</f>
        <v/>
      </c>
      <c r="AX123" t="str">
        <f>IF('CHI² deux variables'!AX120="","",(('CHI² deux variables'!AX120-Expect!AX123)^2)/Expect!AX123)</f>
        <v/>
      </c>
      <c r="AY123" t="str">
        <f>IF('CHI² deux variables'!AY120="","",(('CHI² deux variables'!AY120-Expect!AY123)^2)/Expect!AY123)</f>
        <v/>
      </c>
      <c r="AZ123" t="s">
        <v>675</v>
      </c>
    </row>
    <row r="124" spans="1:52" x14ac:dyDescent="0.25">
      <c r="A124" t="s">
        <v>178</v>
      </c>
      <c r="B124" t="str">
        <f>IF('CHI² deux variables'!B121="","",(('CHI² deux variables'!B121-Expect!B124)^2)/Expect!B124)</f>
        <v/>
      </c>
      <c r="C124" t="str">
        <f>IF('CHI² deux variables'!C121="","",(('CHI² deux variables'!C121-Expect!C124)^2)/Expect!C124)</f>
        <v/>
      </c>
      <c r="D124" t="str">
        <f>IF('CHI² deux variables'!D121="","",(('CHI² deux variables'!D121-Expect!D124)^2)/Expect!D124)</f>
        <v/>
      </c>
      <c r="E124" t="str">
        <f>IF('CHI² deux variables'!E121="","",(('CHI² deux variables'!E121-Expect!E124)^2)/Expect!E124)</f>
        <v/>
      </c>
      <c r="F124" t="str">
        <f>IF('CHI² deux variables'!F121="","",(('CHI² deux variables'!F121-Expect!F124)^2)/Expect!F124)</f>
        <v/>
      </c>
      <c r="G124" t="str">
        <f>IF('CHI² deux variables'!G121="","",(('CHI² deux variables'!G121-Expect!G124)^2)/Expect!G124)</f>
        <v/>
      </c>
      <c r="H124" t="str">
        <f>IF('CHI² deux variables'!H121="","",(('CHI² deux variables'!H121-Expect!H124)^2)/Expect!H124)</f>
        <v/>
      </c>
      <c r="I124" t="str">
        <f>IF('CHI² deux variables'!I121="","",(('CHI² deux variables'!I121-Expect!I124)^2)/Expect!I124)</f>
        <v/>
      </c>
      <c r="J124" t="str">
        <f>IF('CHI² deux variables'!J121="","",(('CHI² deux variables'!J121-Expect!J124)^2)/Expect!J124)</f>
        <v/>
      </c>
      <c r="K124" t="str">
        <f>IF('CHI² deux variables'!K121="","",(('CHI² deux variables'!K121-Expect!K124)^2)/Expect!K124)</f>
        <v/>
      </c>
      <c r="L124" t="str">
        <f>IF('CHI² deux variables'!L121="","",(('CHI² deux variables'!L121-Expect!L124)^2)/Expect!L124)</f>
        <v/>
      </c>
      <c r="M124" t="str">
        <f>IF('CHI² deux variables'!M121="","",(('CHI² deux variables'!M121-Expect!M124)^2)/Expect!M124)</f>
        <v/>
      </c>
      <c r="N124" t="str">
        <f>IF('CHI² deux variables'!N121="","",(('CHI² deux variables'!N121-Expect!N124)^2)/Expect!N124)</f>
        <v/>
      </c>
      <c r="O124" t="str">
        <f>IF('CHI² deux variables'!O121="","",(('CHI² deux variables'!O121-Expect!O124)^2)/Expect!O124)</f>
        <v/>
      </c>
      <c r="P124" t="str">
        <f>IF('CHI² deux variables'!P121="","",(('CHI² deux variables'!P121-Expect!P124)^2)/Expect!P124)</f>
        <v/>
      </c>
      <c r="Q124" t="str">
        <f>IF('CHI² deux variables'!Q121="","",(('CHI² deux variables'!Q121-Expect!Q124)^2)/Expect!Q124)</f>
        <v/>
      </c>
      <c r="R124" t="str">
        <f>IF('CHI² deux variables'!R121="","",(('CHI² deux variables'!R121-Expect!R124)^2)/Expect!R124)</f>
        <v/>
      </c>
      <c r="S124" t="str">
        <f>IF('CHI² deux variables'!S121="","",(('CHI² deux variables'!S121-Expect!S124)^2)/Expect!S124)</f>
        <v/>
      </c>
      <c r="T124" t="str">
        <f>IF('CHI² deux variables'!T121="","",(('CHI² deux variables'!T121-Expect!T124)^2)/Expect!T124)</f>
        <v/>
      </c>
      <c r="U124" t="str">
        <f>IF('CHI² deux variables'!U121="","",(('CHI² deux variables'!U121-Expect!U124)^2)/Expect!U124)</f>
        <v/>
      </c>
      <c r="V124" t="str">
        <f>IF('CHI² deux variables'!V121="","",(('CHI² deux variables'!V121-Expect!V124)^2)/Expect!V124)</f>
        <v/>
      </c>
      <c r="W124" t="str">
        <f>IF('CHI² deux variables'!W121="","",(('CHI² deux variables'!W121-Expect!W124)^2)/Expect!W124)</f>
        <v/>
      </c>
      <c r="X124" t="str">
        <f>IF('CHI² deux variables'!X121="","",(('CHI² deux variables'!X121-Expect!X124)^2)/Expect!X124)</f>
        <v/>
      </c>
      <c r="Y124" t="str">
        <f>IF('CHI² deux variables'!Y121="","",(('CHI² deux variables'!Y121-Expect!Y124)^2)/Expect!Y124)</f>
        <v/>
      </c>
      <c r="Z124" t="str">
        <f>IF('CHI² deux variables'!Z121="","",(('CHI² deux variables'!Z121-Expect!Z124)^2)/Expect!Z124)</f>
        <v/>
      </c>
      <c r="AA124" t="str">
        <f>IF('CHI² deux variables'!AA121="","",(('CHI² deux variables'!AA121-Expect!AA124)^2)/Expect!AA124)</f>
        <v/>
      </c>
      <c r="AB124" t="str">
        <f>IF('CHI² deux variables'!AB121="","",(('CHI² deux variables'!AB121-Expect!AB124)^2)/Expect!AB124)</f>
        <v/>
      </c>
      <c r="AC124" t="str">
        <f>IF('CHI² deux variables'!AC121="","",(('CHI² deux variables'!AC121-Expect!AC124)^2)/Expect!AC124)</f>
        <v/>
      </c>
      <c r="AD124" t="str">
        <f>IF('CHI² deux variables'!AD121="","",(('CHI² deux variables'!AD121-Expect!AD124)^2)/Expect!AD124)</f>
        <v/>
      </c>
      <c r="AE124" t="str">
        <f>IF('CHI² deux variables'!AE121="","",(('CHI² deux variables'!AE121-Expect!AE124)^2)/Expect!AE124)</f>
        <v/>
      </c>
      <c r="AF124" t="str">
        <f>IF('CHI² deux variables'!AF121="","",(('CHI² deux variables'!AF121-Expect!AF124)^2)/Expect!AF124)</f>
        <v/>
      </c>
      <c r="AG124" t="str">
        <f>IF('CHI² deux variables'!AG121="","",(('CHI² deux variables'!AG121-Expect!AG124)^2)/Expect!AG124)</f>
        <v/>
      </c>
      <c r="AH124" t="str">
        <f>IF('CHI² deux variables'!AH121="","",(('CHI² deux variables'!AH121-Expect!AH124)^2)/Expect!AH124)</f>
        <v/>
      </c>
      <c r="AI124" t="str">
        <f>IF('CHI² deux variables'!AI121="","",(('CHI² deux variables'!AI121-Expect!AI124)^2)/Expect!AI124)</f>
        <v/>
      </c>
      <c r="AJ124" t="str">
        <f>IF('CHI² deux variables'!AJ121="","",(('CHI² deux variables'!AJ121-Expect!AJ124)^2)/Expect!AJ124)</f>
        <v/>
      </c>
      <c r="AK124" t="str">
        <f>IF('CHI² deux variables'!AK121="","",(('CHI² deux variables'!AK121-Expect!AK124)^2)/Expect!AK124)</f>
        <v/>
      </c>
      <c r="AL124" t="str">
        <f>IF('CHI² deux variables'!AL121="","",(('CHI² deux variables'!AL121-Expect!AL124)^2)/Expect!AL124)</f>
        <v/>
      </c>
      <c r="AM124" t="str">
        <f>IF('CHI² deux variables'!AM121="","",(('CHI² deux variables'!AM121-Expect!AM124)^2)/Expect!AM124)</f>
        <v/>
      </c>
      <c r="AN124" t="str">
        <f>IF('CHI² deux variables'!AN121="","",(('CHI² deux variables'!AN121-Expect!AN124)^2)/Expect!AN124)</f>
        <v/>
      </c>
      <c r="AO124" t="str">
        <f>IF('CHI² deux variables'!AO121="","",(('CHI² deux variables'!AO121-Expect!AO124)^2)/Expect!AO124)</f>
        <v/>
      </c>
      <c r="AP124" t="str">
        <f>IF('CHI² deux variables'!AP121="","",(('CHI² deux variables'!AP121-Expect!AP124)^2)/Expect!AP124)</f>
        <v/>
      </c>
      <c r="AQ124" t="str">
        <f>IF('CHI² deux variables'!AQ121="","",(('CHI² deux variables'!AQ121-Expect!AQ124)^2)/Expect!AQ124)</f>
        <v/>
      </c>
      <c r="AR124" t="str">
        <f>IF('CHI² deux variables'!AR121="","",(('CHI² deux variables'!AR121-Expect!AR124)^2)/Expect!AR124)</f>
        <v/>
      </c>
      <c r="AS124" t="str">
        <f>IF('CHI² deux variables'!AS121="","",(('CHI² deux variables'!AS121-Expect!AS124)^2)/Expect!AS124)</f>
        <v/>
      </c>
      <c r="AT124" t="str">
        <f>IF('CHI² deux variables'!AT121="","",(('CHI² deux variables'!AT121-Expect!AT124)^2)/Expect!AT124)</f>
        <v/>
      </c>
      <c r="AU124" t="str">
        <f>IF('CHI² deux variables'!AU121="","",(('CHI² deux variables'!AU121-Expect!AU124)^2)/Expect!AU124)</f>
        <v/>
      </c>
      <c r="AV124" t="str">
        <f>IF('CHI² deux variables'!AV121="","",(('CHI² deux variables'!AV121-Expect!AV124)^2)/Expect!AV124)</f>
        <v/>
      </c>
      <c r="AW124" t="str">
        <f>IF('CHI² deux variables'!AW121="","",(('CHI² deux variables'!AW121-Expect!AW124)^2)/Expect!AW124)</f>
        <v/>
      </c>
      <c r="AX124" t="str">
        <f>IF('CHI² deux variables'!AX121="","",(('CHI² deux variables'!AX121-Expect!AX124)^2)/Expect!AX124)</f>
        <v/>
      </c>
      <c r="AY124" t="str">
        <f>IF('CHI² deux variables'!AY121="","",(('CHI² deux variables'!AY121-Expect!AY124)^2)/Expect!AY124)</f>
        <v/>
      </c>
      <c r="AZ124" t="s">
        <v>675</v>
      </c>
    </row>
    <row r="125" spans="1:52" x14ac:dyDescent="0.25">
      <c r="A125" t="s">
        <v>179</v>
      </c>
      <c r="B125" t="str">
        <f>IF('CHI² deux variables'!B122="","",(('CHI² deux variables'!B122-Expect!B125)^2)/Expect!B125)</f>
        <v/>
      </c>
      <c r="C125" t="str">
        <f>IF('CHI² deux variables'!C122="","",(('CHI² deux variables'!C122-Expect!C125)^2)/Expect!C125)</f>
        <v/>
      </c>
      <c r="D125" t="str">
        <f>IF('CHI² deux variables'!D122="","",(('CHI² deux variables'!D122-Expect!D125)^2)/Expect!D125)</f>
        <v/>
      </c>
      <c r="E125" t="str">
        <f>IF('CHI² deux variables'!E122="","",(('CHI² deux variables'!E122-Expect!E125)^2)/Expect!E125)</f>
        <v/>
      </c>
      <c r="F125" t="str">
        <f>IF('CHI² deux variables'!F122="","",(('CHI² deux variables'!F122-Expect!F125)^2)/Expect!F125)</f>
        <v/>
      </c>
      <c r="G125" t="str">
        <f>IF('CHI² deux variables'!G122="","",(('CHI² deux variables'!G122-Expect!G125)^2)/Expect!G125)</f>
        <v/>
      </c>
      <c r="H125" t="str">
        <f>IF('CHI² deux variables'!H122="","",(('CHI² deux variables'!H122-Expect!H125)^2)/Expect!H125)</f>
        <v/>
      </c>
      <c r="I125" t="str">
        <f>IF('CHI² deux variables'!I122="","",(('CHI² deux variables'!I122-Expect!I125)^2)/Expect!I125)</f>
        <v/>
      </c>
      <c r="J125" t="str">
        <f>IF('CHI² deux variables'!J122="","",(('CHI² deux variables'!J122-Expect!J125)^2)/Expect!J125)</f>
        <v/>
      </c>
      <c r="K125" t="str">
        <f>IF('CHI² deux variables'!K122="","",(('CHI² deux variables'!K122-Expect!K125)^2)/Expect!K125)</f>
        <v/>
      </c>
      <c r="L125" t="str">
        <f>IF('CHI² deux variables'!L122="","",(('CHI² deux variables'!L122-Expect!L125)^2)/Expect!L125)</f>
        <v/>
      </c>
      <c r="M125" t="str">
        <f>IF('CHI² deux variables'!M122="","",(('CHI² deux variables'!M122-Expect!M125)^2)/Expect!M125)</f>
        <v/>
      </c>
      <c r="N125" t="str">
        <f>IF('CHI² deux variables'!N122="","",(('CHI² deux variables'!N122-Expect!N125)^2)/Expect!N125)</f>
        <v/>
      </c>
      <c r="O125" t="str">
        <f>IF('CHI² deux variables'!O122="","",(('CHI² deux variables'!O122-Expect!O125)^2)/Expect!O125)</f>
        <v/>
      </c>
      <c r="P125" t="str">
        <f>IF('CHI² deux variables'!P122="","",(('CHI² deux variables'!P122-Expect!P125)^2)/Expect!P125)</f>
        <v/>
      </c>
      <c r="Q125" t="str">
        <f>IF('CHI² deux variables'!Q122="","",(('CHI² deux variables'!Q122-Expect!Q125)^2)/Expect!Q125)</f>
        <v/>
      </c>
      <c r="R125" t="str">
        <f>IF('CHI² deux variables'!R122="","",(('CHI² deux variables'!R122-Expect!R125)^2)/Expect!R125)</f>
        <v/>
      </c>
      <c r="S125" t="str">
        <f>IF('CHI² deux variables'!S122="","",(('CHI² deux variables'!S122-Expect!S125)^2)/Expect!S125)</f>
        <v/>
      </c>
      <c r="T125" t="str">
        <f>IF('CHI² deux variables'!T122="","",(('CHI² deux variables'!T122-Expect!T125)^2)/Expect!T125)</f>
        <v/>
      </c>
      <c r="U125" t="str">
        <f>IF('CHI² deux variables'!U122="","",(('CHI² deux variables'!U122-Expect!U125)^2)/Expect!U125)</f>
        <v/>
      </c>
      <c r="V125" t="str">
        <f>IF('CHI² deux variables'!V122="","",(('CHI² deux variables'!V122-Expect!V125)^2)/Expect!V125)</f>
        <v/>
      </c>
      <c r="W125" t="str">
        <f>IF('CHI² deux variables'!W122="","",(('CHI² deux variables'!W122-Expect!W125)^2)/Expect!W125)</f>
        <v/>
      </c>
      <c r="X125" t="str">
        <f>IF('CHI² deux variables'!X122="","",(('CHI² deux variables'!X122-Expect!X125)^2)/Expect!X125)</f>
        <v/>
      </c>
      <c r="Y125" t="str">
        <f>IF('CHI² deux variables'!Y122="","",(('CHI² deux variables'!Y122-Expect!Y125)^2)/Expect!Y125)</f>
        <v/>
      </c>
      <c r="Z125" t="str">
        <f>IF('CHI² deux variables'!Z122="","",(('CHI² deux variables'!Z122-Expect!Z125)^2)/Expect!Z125)</f>
        <v/>
      </c>
      <c r="AA125" t="str">
        <f>IF('CHI² deux variables'!AA122="","",(('CHI² deux variables'!AA122-Expect!AA125)^2)/Expect!AA125)</f>
        <v/>
      </c>
      <c r="AB125" t="str">
        <f>IF('CHI² deux variables'!AB122="","",(('CHI² deux variables'!AB122-Expect!AB125)^2)/Expect!AB125)</f>
        <v/>
      </c>
      <c r="AC125" t="str">
        <f>IF('CHI² deux variables'!AC122="","",(('CHI² deux variables'!AC122-Expect!AC125)^2)/Expect!AC125)</f>
        <v/>
      </c>
      <c r="AD125" t="str">
        <f>IF('CHI² deux variables'!AD122="","",(('CHI² deux variables'!AD122-Expect!AD125)^2)/Expect!AD125)</f>
        <v/>
      </c>
      <c r="AE125" t="str">
        <f>IF('CHI² deux variables'!AE122="","",(('CHI² deux variables'!AE122-Expect!AE125)^2)/Expect!AE125)</f>
        <v/>
      </c>
      <c r="AF125" t="str">
        <f>IF('CHI² deux variables'!AF122="","",(('CHI² deux variables'!AF122-Expect!AF125)^2)/Expect!AF125)</f>
        <v/>
      </c>
      <c r="AG125" t="str">
        <f>IF('CHI² deux variables'!AG122="","",(('CHI² deux variables'!AG122-Expect!AG125)^2)/Expect!AG125)</f>
        <v/>
      </c>
      <c r="AH125" t="str">
        <f>IF('CHI² deux variables'!AH122="","",(('CHI² deux variables'!AH122-Expect!AH125)^2)/Expect!AH125)</f>
        <v/>
      </c>
      <c r="AI125" t="str">
        <f>IF('CHI² deux variables'!AI122="","",(('CHI² deux variables'!AI122-Expect!AI125)^2)/Expect!AI125)</f>
        <v/>
      </c>
      <c r="AJ125" t="str">
        <f>IF('CHI² deux variables'!AJ122="","",(('CHI² deux variables'!AJ122-Expect!AJ125)^2)/Expect!AJ125)</f>
        <v/>
      </c>
      <c r="AK125" t="str">
        <f>IF('CHI² deux variables'!AK122="","",(('CHI² deux variables'!AK122-Expect!AK125)^2)/Expect!AK125)</f>
        <v/>
      </c>
      <c r="AL125" t="str">
        <f>IF('CHI² deux variables'!AL122="","",(('CHI² deux variables'!AL122-Expect!AL125)^2)/Expect!AL125)</f>
        <v/>
      </c>
      <c r="AM125" t="str">
        <f>IF('CHI² deux variables'!AM122="","",(('CHI² deux variables'!AM122-Expect!AM125)^2)/Expect!AM125)</f>
        <v/>
      </c>
      <c r="AN125" t="str">
        <f>IF('CHI² deux variables'!AN122="","",(('CHI² deux variables'!AN122-Expect!AN125)^2)/Expect!AN125)</f>
        <v/>
      </c>
      <c r="AO125" t="str">
        <f>IF('CHI² deux variables'!AO122="","",(('CHI² deux variables'!AO122-Expect!AO125)^2)/Expect!AO125)</f>
        <v/>
      </c>
      <c r="AP125" t="str">
        <f>IF('CHI² deux variables'!AP122="","",(('CHI² deux variables'!AP122-Expect!AP125)^2)/Expect!AP125)</f>
        <v/>
      </c>
      <c r="AQ125" t="str">
        <f>IF('CHI² deux variables'!AQ122="","",(('CHI² deux variables'!AQ122-Expect!AQ125)^2)/Expect!AQ125)</f>
        <v/>
      </c>
      <c r="AR125" t="str">
        <f>IF('CHI² deux variables'!AR122="","",(('CHI² deux variables'!AR122-Expect!AR125)^2)/Expect!AR125)</f>
        <v/>
      </c>
      <c r="AS125" t="str">
        <f>IF('CHI² deux variables'!AS122="","",(('CHI² deux variables'!AS122-Expect!AS125)^2)/Expect!AS125)</f>
        <v/>
      </c>
      <c r="AT125" t="str">
        <f>IF('CHI² deux variables'!AT122="","",(('CHI² deux variables'!AT122-Expect!AT125)^2)/Expect!AT125)</f>
        <v/>
      </c>
      <c r="AU125" t="str">
        <f>IF('CHI² deux variables'!AU122="","",(('CHI² deux variables'!AU122-Expect!AU125)^2)/Expect!AU125)</f>
        <v/>
      </c>
      <c r="AV125" t="str">
        <f>IF('CHI² deux variables'!AV122="","",(('CHI² deux variables'!AV122-Expect!AV125)^2)/Expect!AV125)</f>
        <v/>
      </c>
      <c r="AW125" t="str">
        <f>IF('CHI² deux variables'!AW122="","",(('CHI² deux variables'!AW122-Expect!AW125)^2)/Expect!AW125)</f>
        <v/>
      </c>
      <c r="AX125" t="str">
        <f>IF('CHI² deux variables'!AX122="","",(('CHI² deux variables'!AX122-Expect!AX125)^2)/Expect!AX125)</f>
        <v/>
      </c>
      <c r="AY125" t="str">
        <f>IF('CHI² deux variables'!AY122="","",(('CHI² deux variables'!AY122-Expect!AY125)^2)/Expect!AY125)</f>
        <v/>
      </c>
      <c r="AZ125" t="s">
        <v>675</v>
      </c>
    </row>
    <row r="126" spans="1:52" x14ac:dyDescent="0.25">
      <c r="A126" t="s">
        <v>180</v>
      </c>
      <c r="B126" t="str">
        <f>IF('CHI² deux variables'!B123="","",(('CHI² deux variables'!B123-Expect!B126)^2)/Expect!B126)</f>
        <v/>
      </c>
      <c r="C126" t="str">
        <f>IF('CHI² deux variables'!C123="","",(('CHI² deux variables'!C123-Expect!C126)^2)/Expect!C126)</f>
        <v/>
      </c>
      <c r="D126" t="str">
        <f>IF('CHI² deux variables'!D123="","",(('CHI² deux variables'!D123-Expect!D126)^2)/Expect!D126)</f>
        <v/>
      </c>
      <c r="E126" t="str">
        <f>IF('CHI² deux variables'!E123="","",(('CHI² deux variables'!E123-Expect!E126)^2)/Expect!E126)</f>
        <v/>
      </c>
      <c r="F126" t="str">
        <f>IF('CHI² deux variables'!F123="","",(('CHI² deux variables'!F123-Expect!F126)^2)/Expect!F126)</f>
        <v/>
      </c>
      <c r="G126" t="str">
        <f>IF('CHI² deux variables'!G123="","",(('CHI² deux variables'!G123-Expect!G126)^2)/Expect!G126)</f>
        <v/>
      </c>
      <c r="H126" t="str">
        <f>IF('CHI² deux variables'!H123="","",(('CHI² deux variables'!H123-Expect!H126)^2)/Expect!H126)</f>
        <v/>
      </c>
      <c r="I126" t="str">
        <f>IF('CHI² deux variables'!I123="","",(('CHI² deux variables'!I123-Expect!I126)^2)/Expect!I126)</f>
        <v/>
      </c>
      <c r="J126" t="str">
        <f>IF('CHI² deux variables'!J123="","",(('CHI² deux variables'!J123-Expect!J126)^2)/Expect!J126)</f>
        <v/>
      </c>
      <c r="K126" t="str">
        <f>IF('CHI² deux variables'!K123="","",(('CHI² deux variables'!K123-Expect!K126)^2)/Expect!K126)</f>
        <v/>
      </c>
      <c r="L126" t="str">
        <f>IF('CHI² deux variables'!L123="","",(('CHI² deux variables'!L123-Expect!L126)^2)/Expect!L126)</f>
        <v/>
      </c>
      <c r="M126" t="str">
        <f>IF('CHI² deux variables'!M123="","",(('CHI² deux variables'!M123-Expect!M126)^2)/Expect!M126)</f>
        <v/>
      </c>
      <c r="N126" t="str">
        <f>IF('CHI² deux variables'!N123="","",(('CHI² deux variables'!N123-Expect!N126)^2)/Expect!N126)</f>
        <v/>
      </c>
      <c r="O126" t="str">
        <f>IF('CHI² deux variables'!O123="","",(('CHI² deux variables'!O123-Expect!O126)^2)/Expect!O126)</f>
        <v/>
      </c>
      <c r="P126" t="str">
        <f>IF('CHI² deux variables'!P123="","",(('CHI² deux variables'!P123-Expect!P126)^2)/Expect!P126)</f>
        <v/>
      </c>
      <c r="Q126" t="str">
        <f>IF('CHI² deux variables'!Q123="","",(('CHI² deux variables'!Q123-Expect!Q126)^2)/Expect!Q126)</f>
        <v/>
      </c>
      <c r="R126" t="str">
        <f>IF('CHI² deux variables'!R123="","",(('CHI² deux variables'!R123-Expect!R126)^2)/Expect!R126)</f>
        <v/>
      </c>
      <c r="S126" t="str">
        <f>IF('CHI² deux variables'!S123="","",(('CHI² deux variables'!S123-Expect!S126)^2)/Expect!S126)</f>
        <v/>
      </c>
      <c r="T126" t="str">
        <f>IF('CHI² deux variables'!T123="","",(('CHI² deux variables'!T123-Expect!T126)^2)/Expect!T126)</f>
        <v/>
      </c>
      <c r="U126" t="str">
        <f>IF('CHI² deux variables'!U123="","",(('CHI² deux variables'!U123-Expect!U126)^2)/Expect!U126)</f>
        <v/>
      </c>
      <c r="V126" t="str">
        <f>IF('CHI² deux variables'!V123="","",(('CHI² deux variables'!V123-Expect!V126)^2)/Expect!V126)</f>
        <v/>
      </c>
      <c r="W126" t="str">
        <f>IF('CHI² deux variables'!W123="","",(('CHI² deux variables'!W123-Expect!W126)^2)/Expect!W126)</f>
        <v/>
      </c>
      <c r="X126" t="str">
        <f>IF('CHI² deux variables'!X123="","",(('CHI² deux variables'!X123-Expect!X126)^2)/Expect!X126)</f>
        <v/>
      </c>
      <c r="Y126" t="str">
        <f>IF('CHI² deux variables'!Y123="","",(('CHI² deux variables'!Y123-Expect!Y126)^2)/Expect!Y126)</f>
        <v/>
      </c>
      <c r="Z126" t="str">
        <f>IF('CHI² deux variables'!Z123="","",(('CHI² deux variables'!Z123-Expect!Z126)^2)/Expect!Z126)</f>
        <v/>
      </c>
      <c r="AA126" t="str">
        <f>IF('CHI² deux variables'!AA123="","",(('CHI² deux variables'!AA123-Expect!AA126)^2)/Expect!AA126)</f>
        <v/>
      </c>
      <c r="AB126" t="str">
        <f>IF('CHI² deux variables'!AB123="","",(('CHI² deux variables'!AB123-Expect!AB126)^2)/Expect!AB126)</f>
        <v/>
      </c>
      <c r="AC126" t="str">
        <f>IF('CHI² deux variables'!AC123="","",(('CHI² deux variables'!AC123-Expect!AC126)^2)/Expect!AC126)</f>
        <v/>
      </c>
      <c r="AD126" t="str">
        <f>IF('CHI² deux variables'!AD123="","",(('CHI² deux variables'!AD123-Expect!AD126)^2)/Expect!AD126)</f>
        <v/>
      </c>
      <c r="AE126" t="str">
        <f>IF('CHI² deux variables'!AE123="","",(('CHI² deux variables'!AE123-Expect!AE126)^2)/Expect!AE126)</f>
        <v/>
      </c>
      <c r="AF126" t="str">
        <f>IF('CHI² deux variables'!AF123="","",(('CHI² deux variables'!AF123-Expect!AF126)^2)/Expect!AF126)</f>
        <v/>
      </c>
      <c r="AG126" t="str">
        <f>IF('CHI² deux variables'!AG123="","",(('CHI² deux variables'!AG123-Expect!AG126)^2)/Expect!AG126)</f>
        <v/>
      </c>
      <c r="AH126" t="str">
        <f>IF('CHI² deux variables'!AH123="","",(('CHI² deux variables'!AH123-Expect!AH126)^2)/Expect!AH126)</f>
        <v/>
      </c>
      <c r="AI126" t="str">
        <f>IF('CHI² deux variables'!AI123="","",(('CHI² deux variables'!AI123-Expect!AI126)^2)/Expect!AI126)</f>
        <v/>
      </c>
      <c r="AJ126" t="str">
        <f>IF('CHI² deux variables'!AJ123="","",(('CHI² deux variables'!AJ123-Expect!AJ126)^2)/Expect!AJ126)</f>
        <v/>
      </c>
      <c r="AK126" t="str">
        <f>IF('CHI² deux variables'!AK123="","",(('CHI² deux variables'!AK123-Expect!AK126)^2)/Expect!AK126)</f>
        <v/>
      </c>
      <c r="AL126" t="str">
        <f>IF('CHI² deux variables'!AL123="","",(('CHI² deux variables'!AL123-Expect!AL126)^2)/Expect!AL126)</f>
        <v/>
      </c>
      <c r="AM126" t="str">
        <f>IF('CHI² deux variables'!AM123="","",(('CHI² deux variables'!AM123-Expect!AM126)^2)/Expect!AM126)</f>
        <v/>
      </c>
      <c r="AN126" t="str">
        <f>IF('CHI² deux variables'!AN123="","",(('CHI² deux variables'!AN123-Expect!AN126)^2)/Expect!AN126)</f>
        <v/>
      </c>
      <c r="AO126" t="str">
        <f>IF('CHI² deux variables'!AO123="","",(('CHI² deux variables'!AO123-Expect!AO126)^2)/Expect!AO126)</f>
        <v/>
      </c>
      <c r="AP126" t="str">
        <f>IF('CHI² deux variables'!AP123="","",(('CHI² deux variables'!AP123-Expect!AP126)^2)/Expect!AP126)</f>
        <v/>
      </c>
      <c r="AQ126" t="str">
        <f>IF('CHI² deux variables'!AQ123="","",(('CHI² deux variables'!AQ123-Expect!AQ126)^2)/Expect!AQ126)</f>
        <v/>
      </c>
      <c r="AR126" t="str">
        <f>IF('CHI² deux variables'!AR123="","",(('CHI² deux variables'!AR123-Expect!AR126)^2)/Expect!AR126)</f>
        <v/>
      </c>
      <c r="AS126" t="str">
        <f>IF('CHI² deux variables'!AS123="","",(('CHI² deux variables'!AS123-Expect!AS126)^2)/Expect!AS126)</f>
        <v/>
      </c>
      <c r="AT126" t="str">
        <f>IF('CHI² deux variables'!AT123="","",(('CHI² deux variables'!AT123-Expect!AT126)^2)/Expect!AT126)</f>
        <v/>
      </c>
      <c r="AU126" t="str">
        <f>IF('CHI² deux variables'!AU123="","",(('CHI² deux variables'!AU123-Expect!AU126)^2)/Expect!AU126)</f>
        <v/>
      </c>
      <c r="AV126" t="str">
        <f>IF('CHI² deux variables'!AV123="","",(('CHI² deux variables'!AV123-Expect!AV126)^2)/Expect!AV126)</f>
        <v/>
      </c>
      <c r="AW126" t="str">
        <f>IF('CHI² deux variables'!AW123="","",(('CHI² deux variables'!AW123-Expect!AW126)^2)/Expect!AW126)</f>
        <v/>
      </c>
      <c r="AX126" t="str">
        <f>IF('CHI² deux variables'!AX123="","",(('CHI² deux variables'!AX123-Expect!AX126)^2)/Expect!AX126)</f>
        <v/>
      </c>
      <c r="AY126" t="str">
        <f>IF('CHI² deux variables'!AY123="","",(('CHI² deux variables'!AY123-Expect!AY126)^2)/Expect!AY126)</f>
        <v/>
      </c>
      <c r="AZ126" t="s">
        <v>675</v>
      </c>
    </row>
    <row r="127" spans="1:52" x14ac:dyDescent="0.25">
      <c r="A127" t="s">
        <v>181</v>
      </c>
      <c r="B127" t="str">
        <f>IF('CHI² deux variables'!B124="","",(('CHI² deux variables'!B124-Expect!B127)^2)/Expect!B127)</f>
        <v/>
      </c>
      <c r="C127" t="str">
        <f>IF('CHI² deux variables'!C124="","",(('CHI² deux variables'!C124-Expect!C127)^2)/Expect!C127)</f>
        <v/>
      </c>
      <c r="D127" t="str">
        <f>IF('CHI² deux variables'!D124="","",(('CHI² deux variables'!D124-Expect!D127)^2)/Expect!D127)</f>
        <v/>
      </c>
      <c r="E127" t="str">
        <f>IF('CHI² deux variables'!E124="","",(('CHI² deux variables'!E124-Expect!E127)^2)/Expect!E127)</f>
        <v/>
      </c>
      <c r="F127" t="str">
        <f>IF('CHI² deux variables'!F124="","",(('CHI² deux variables'!F124-Expect!F127)^2)/Expect!F127)</f>
        <v/>
      </c>
      <c r="G127" t="str">
        <f>IF('CHI² deux variables'!G124="","",(('CHI² deux variables'!G124-Expect!G127)^2)/Expect!G127)</f>
        <v/>
      </c>
      <c r="H127" t="str">
        <f>IF('CHI² deux variables'!H124="","",(('CHI² deux variables'!H124-Expect!H127)^2)/Expect!H127)</f>
        <v/>
      </c>
      <c r="I127" t="str">
        <f>IF('CHI² deux variables'!I124="","",(('CHI² deux variables'!I124-Expect!I127)^2)/Expect!I127)</f>
        <v/>
      </c>
      <c r="J127" t="str">
        <f>IF('CHI² deux variables'!J124="","",(('CHI² deux variables'!J124-Expect!J127)^2)/Expect!J127)</f>
        <v/>
      </c>
      <c r="K127" t="str">
        <f>IF('CHI² deux variables'!K124="","",(('CHI² deux variables'!K124-Expect!K127)^2)/Expect!K127)</f>
        <v/>
      </c>
      <c r="L127" t="str">
        <f>IF('CHI² deux variables'!L124="","",(('CHI² deux variables'!L124-Expect!L127)^2)/Expect!L127)</f>
        <v/>
      </c>
      <c r="M127" t="str">
        <f>IF('CHI² deux variables'!M124="","",(('CHI² deux variables'!M124-Expect!M127)^2)/Expect!M127)</f>
        <v/>
      </c>
      <c r="N127" t="str">
        <f>IF('CHI² deux variables'!N124="","",(('CHI² deux variables'!N124-Expect!N127)^2)/Expect!N127)</f>
        <v/>
      </c>
      <c r="O127" t="str">
        <f>IF('CHI² deux variables'!O124="","",(('CHI² deux variables'!O124-Expect!O127)^2)/Expect!O127)</f>
        <v/>
      </c>
      <c r="P127" t="str">
        <f>IF('CHI² deux variables'!P124="","",(('CHI² deux variables'!P124-Expect!P127)^2)/Expect!P127)</f>
        <v/>
      </c>
      <c r="Q127" t="str">
        <f>IF('CHI² deux variables'!Q124="","",(('CHI² deux variables'!Q124-Expect!Q127)^2)/Expect!Q127)</f>
        <v/>
      </c>
      <c r="R127" t="str">
        <f>IF('CHI² deux variables'!R124="","",(('CHI² deux variables'!R124-Expect!R127)^2)/Expect!R127)</f>
        <v/>
      </c>
      <c r="S127" t="str">
        <f>IF('CHI² deux variables'!S124="","",(('CHI² deux variables'!S124-Expect!S127)^2)/Expect!S127)</f>
        <v/>
      </c>
      <c r="T127" t="str">
        <f>IF('CHI² deux variables'!T124="","",(('CHI² deux variables'!T124-Expect!T127)^2)/Expect!T127)</f>
        <v/>
      </c>
      <c r="U127" t="str">
        <f>IF('CHI² deux variables'!U124="","",(('CHI² deux variables'!U124-Expect!U127)^2)/Expect!U127)</f>
        <v/>
      </c>
      <c r="V127" t="str">
        <f>IF('CHI² deux variables'!V124="","",(('CHI² deux variables'!V124-Expect!V127)^2)/Expect!V127)</f>
        <v/>
      </c>
      <c r="W127" t="str">
        <f>IF('CHI² deux variables'!W124="","",(('CHI² deux variables'!W124-Expect!W127)^2)/Expect!W127)</f>
        <v/>
      </c>
      <c r="X127" t="str">
        <f>IF('CHI² deux variables'!X124="","",(('CHI² deux variables'!X124-Expect!X127)^2)/Expect!X127)</f>
        <v/>
      </c>
      <c r="Y127" t="str">
        <f>IF('CHI² deux variables'!Y124="","",(('CHI² deux variables'!Y124-Expect!Y127)^2)/Expect!Y127)</f>
        <v/>
      </c>
      <c r="Z127" t="str">
        <f>IF('CHI² deux variables'!Z124="","",(('CHI² deux variables'!Z124-Expect!Z127)^2)/Expect!Z127)</f>
        <v/>
      </c>
      <c r="AA127" t="str">
        <f>IF('CHI² deux variables'!AA124="","",(('CHI² deux variables'!AA124-Expect!AA127)^2)/Expect!AA127)</f>
        <v/>
      </c>
      <c r="AB127" t="str">
        <f>IF('CHI² deux variables'!AB124="","",(('CHI² deux variables'!AB124-Expect!AB127)^2)/Expect!AB127)</f>
        <v/>
      </c>
      <c r="AC127" t="str">
        <f>IF('CHI² deux variables'!AC124="","",(('CHI² deux variables'!AC124-Expect!AC127)^2)/Expect!AC127)</f>
        <v/>
      </c>
      <c r="AD127" t="str">
        <f>IF('CHI² deux variables'!AD124="","",(('CHI² deux variables'!AD124-Expect!AD127)^2)/Expect!AD127)</f>
        <v/>
      </c>
      <c r="AE127" t="str">
        <f>IF('CHI² deux variables'!AE124="","",(('CHI² deux variables'!AE124-Expect!AE127)^2)/Expect!AE127)</f>
        <v/>
      </c>
      <c r="AF127" t="str">
        <f>IF('CHI² deux variables'!AF124="","",(('CHI² deux variables'!AF124-Expect!AF127)^2)/Expect!AF127)</f>
        <v/>
      </c>
      <c r="AG127" t="str">
        <f>IF('CHI² deux variables'!AG124="","",(('CHI² deux variables'!AG124-Expect!AG127)^2)/Expect!AG127)</f>
        <v/>
      </c>
      <c r="AH127" t="str">
        <f>IF('CHI² deux variables'!AH124="","",(('CHI² deux variables'!AH124-Expect!AH127)^2)/Expect!AH127)</f>
        <v/>
      </c>
      <c r="AI127" t="str">
        <f>IF('CHI² deux variables'!AI124="","",(('CHI² deux variables'!AI124-Expect!AI127)^2)/Expect!AI127)</f>
        <v/>
      </c>
      <c r="AJ127" t="str">
        <f>IF('CHI² deux variables'!AJ124="","",(('CHI² deux variables'!AJ124-Expect!AJ127)^2)/Expect!AJ127)</f>
        <v/>
      </c>
      <c r="AK127" t="str">
        <f>IF('CHI² deux variables'!AK124="","",(('CHI² deux variables'!AK124-Expect!AK127)^2)/Expect!AK127)</f>
        <v/>
      </c>
      <c r="AL127" t="str">
        <f>IF('CHI² deux variables'!AL124="","",(('CHI² deux variables'!AL124-Expect!AL127)^2)/Expect!AL127)</f>
        <v/>
      </c>
      <c r="AM127" t="str">
        <f>IF('CHI² deux variables'!AM124="","",(('CHI² deux variables'!AM124-Expect!AM127)^2)/Expect!AM127)</f>
        <v/>
      </c>
      <c r="AN127" t="str">
        <f>IF('CHI² deux variables'!AN124="","",(('CHI² deux variables'!AN124-Expect!AN127)^2)/Expect!AN127)</f>
        <v/>
      </c>
      <c r="AO127" t="str">
        <f>IF('CHI² deux variables'!AO124="","",(('CHI² deux variables'!AO124-Expect!AO127)^2)/Expect!AO127)</f>
        <v/>
      </c>
      <c r="AP127" t="str">
        <f>IF('CHI² deux variables'!AP124="","",(('CHI² deux variables'!AP124-Expect!AP127)^2)/Expect!AP127)</f>
        <v/>
      </c>
      <c r="AQ127" t="str">
        <f>IF('CHI² deux variables'!AQ124="","",(('CHI² deux variables'!AQ124-Expect!AQ127)^2)/Expect!AQ127)</f>
        <v/>
      </c>
      <c r="AR127" t="str">
        <f>IF('CHI² deux variables'!AR124="","",(('CHI² deux variables'!AR124-Expect!AR127)^2)/Expect!AR127)</f>
        <v/>
      </c>
      <c r="AS127" t="str">
        <f>IF('CHI² deux variables'!AS124="","",(('CHI² deux variables'!AS124-Expect!AS127)^2)/Expect!AS127)</f>
        <v/>
      </c>
      <c r="AT127" t="str">
        <f>IF('CHI² deux variables'!AT124="","",(('CHI² deux variables'!AT124-Expect!AT127)^2)/Expect!AT127)</f>
        <v/>
      </c>
      <c r="AU127" t="str">
        <f>IF('CHI² deux variables'!AU124="","",(('CHI² deux variables'!AU124-Expect!AU127)^2)/Expect!AU127)</f>
        <v/>
      </c>
      <c r="AV127" t="str">
        <f>IF('CHI² deux variables'!AV124="","",(('CHI² deux variables'!AV124-Expect!AV127)^2)/Expect!AV127)</f>
        <v/>
      </c>
      <c r="AW127" t="str">
        <f>IF('CHI² deux variables'!AW124="","",(('CHI² deux variables'!AW124-Expect!AW127)^2)/Expect!AW127)</f>
        <v/>
      </c>
      <c r="AX127" t="str">
        <f>IF('CHI² deux variables'!AX124="","",(('CHI² deux variables'!AX124-Expect!AX127)^2)/Expect!AX127)</f>
        <v/>
      </c>
      <c r="AY127" t="str">
        <f>IF('CHI² deux variables'!AY124="","",(('CHI² deux variables'!AY124-Expect!AY127)^2)/Expect!AY127)</f>
        <v/>
      </c>
      <c r="AZ127" t="s">
        <v>675</v>
      </c>
    </row>
    <row r="128" spans="1:52" x14ac:dyDescent="0.25">
      <c r="A128" t="s">
        <v>182</v>
      </c>
      <c r="B128" t="str">
        <f>IF('CHI² deux variables'!B125="","",(('CHI² deux variables'!B125-Expect!B128)^2)/Expect!B128)</f>
        <v/>
      </c>
      <c r="C128" t="str">
        <f>IF('CHI² deux variables'!C125="","",(('CHI² deux variables'!C125-Expect!C128)^2)/Expect!C128)</f>
        <v/>
      </c>
      <c r="D128" t="str">
        <f>IF('CHI² deux variables'!D125="","",(('CHI² deux variables'!D125-Expect!D128)^2)/Expect!D128)</f>
        <v/>
      </c>
      <c r="E128" t="str">
        <f>IF('CHI² deux variables'!E125="","",(('CHI² deux variables'!E125-Expect!E128)^2)/Expect!E128)</f>
        <v/>
      </c>
      <c r="F128" t="str">
        <f>IF('CHI² deux variables'!F125="","",(('CHI² deux variables'!F125-Expect!F128)^2)/Expect!F128)</f>
        <v/>
      </c>
      <c r="G128" t="str">
        <f>IF('CHI² deux variables'!G125="","",(('CHI² deux variables'!G125-Expect!G128)^2)/Expect!G128)</f>
        <v/>
      </c>
      <c r="H128" t="str">
        <f>IF('CHI² deux variables'!H125="","",(('CHI² deux variables'!H125-Expect!H128)^2)/Expect!H128)</f>
        <v/>
      </c>
      <c r="I128" t="str">
        <f>IF('CHI² deux variables'!I125="","",(('CHI² deux variables'!I125-Expect!I128)^2)/Expect!I128)</f>
        <v/>
      </c>
      <c r="J128" t="str">
        <f>IF('CHI² deux variables'!J125="","",(('CHI² deux variables'!J125-Expect!J128)^2)/Expect!J128)</f>
        <v/>
      </c>
      <c r="K128" t="str">
        <f>IF('CHI² deux variables'!K125="","",(('CHI² deux variables'!K125-Expect!K128)^2)/Expect!K128)</f>
        <v/>
      </c>
      <c r="L128" t="str">
        <f>IF('CHI² deux variables'!L125="","",(('CHI² deux variables'!L125-Expect!L128)^2)/Expect!L128)</f>
        <v/>
      </c>
      <c r="M128" t="str">
        <f>IF('CHI² deux variables'!M125="","",(('CHI² deux variables'!M125-Expect!M128)^2)/Expect!M128)</f>
        <v/>
      </c>
      <c r="N128" t="str">
        <f>IF('CHI² deux variables'!N125="","",(('CHI² deux variables'!N125-Expect!N128)^2)/Expect!N128)</f>
        <v/>
      </c>
      <c r="O128" t="str">
        <f>IF('CHI² deux variables'!O125="","",(('CHI² deux variables'!O125-Expect!O128)^2)/Expect!O128)</f>
        <v/>
      </c>
      <c r="P128" t="str">
        <f>IF('CHI² deux variables'!P125="","",(('CHI² deux variables'!P125-Expect!P128)^2)/Expect!P128)</f>
        <v/>
      </c>
      <c r="Q128" t="str">
        <f>IF('CHI² deux variables'!Q125="","",(('CHI² deux variables'!Q125-Expect!Q128)^2)/Expect!Q128)</f>
        <v/>
      </c>
      <c r="R128" t="str">
        <f>IF('CHI² deux variables'!R125="","",(('CHI² deux variables'!R125-Expect!R128)^2)/Expect!R128)</f>
        <v/>
      </c>
      <c r="S128" t="str">
        <f>IF('CHI² deux variables'!S125="","",(('CHI² deux variables'!S125-Expect!S128)^2)/Expect!S128)</f>
        <v/>
      </c>
      <c r="T128" t="str">
        <f>IF('CHI² deux variables'!T125="","",(('CHI² deux variables'!T125-Expect!T128)^2)/Expect!T128)</f>
        <v/>
      </c>
      <c r="U128" t="str">
        <f>IF('CHI² deux variables'!U125="","",(('CHI² deux variables'!U125-Expect!U128)^2)/Expect!U128)</f>
        <v/>
      </c>
      <c r="V128" t="str">
        <f>IF('CHI² deux variables'!V125="","",(('CHI² deux variables'!V125-Expect!V128)^2)/Expect!V128)</f>
        <v/>
      </c>
      <c r="W128" t="str">
        <f>IF('CHI² deux variables'!W125="","",(('CHI² deux variables'!W125-Expect!W128)^2)/Expect!W128)</f>
        <v/>
      </c>
      <c r="X128" t="str">
        <f>IF('CHI² deux variables'!X125="","",(('CHI² deux variables'!X125-Expect!X128)^2)/Expect!X128)</f>
        <v/>
      </c>
      <c r="Y128" t="str">
        <f>IF('CHI² deux variables'!Y125="","",(('CHI² deux variables'!Y125-Expect!Y128)^2)/Expect!Y128)</f>
        <v/>
      </c>
      <c r="Z128" t="str">
        <f>IF('CHI² deux variables'!Z125="","",(('CHI² deux variables'!Z125-Expect!Z128)^2)/Expect!Z128)</f>
        <v/>
      </c>
      <c r="AA128" t="str">
        <f>IF('CHI² deux variables'!AA125="","",(('CHI² deux variables'!AA125-Expect!AA128)^2)/Expect!AA128)</f>
        <v/>
      </c>
      <c r="AB128" t="str">
        <f>IF('CHI² deux variables'!AB125="","",(('CHI² deux variables'!AB125-Expect!AB128)^2)/Expect!AB128)</f>
        <v/>
      </c>
      <c r="AC128" t="str">
        <f>IF('CHI² deux variables'!AC125="","",(('CHI² deux variables'!AC125-Expect!AC128)^2)/Expect!AC128)</f>
        <v/>
      </c>
      <c r="AD128" t="str">
        <f>IF('CHI² deux variables'!AD125="","",(('CHI² deux variables'!AD125-Expect!AD128)^2)/Expect!AD128)</f>
        <v/>
      </c>
      <c r="AE128" t="str">
        <f>IF('CHI² deux variables'!AE125="","",(('CHI² deux variables'!AE125-Expect!AE128)^2)/Expect!AE128)</f>
        <v/>
      </c>
      <c r="AF128" t="str">
        <f>IF('CHI² deux variables'!AF125="","",(('CHI² deux variables'!AF125-Expect!AF128)^2)/Expect!AF128)</f>
        <v/>
      </c>
      <c r="AG128" t="str">
        <f>IF('CHI² deux variables'!AG125="","",(('CHI² deux variables'!AG125-Expect!AG128)^2)/Expect!AG128)</f>
        <v/>
      </c>
      <c r="AH128" t="str">
        <f>IF('CHI² deux variables'!AH125="","",(('CHI² deux variables'!AH125-Expect!AH128)^2)/Expect!AH128)</f>
        <v/>
      </c>
      <c r="AI128" t="str">
        <f>IF('CHI² deux variables'!AI125="","",(('CHI² deux variables'!AI125-Expect!AI128)^2)/Expect!AI128)</f>
        <v/>
      </c>
      <c r="AJ128" t="str">
        <f>IF('CHI² deux variables'!AJ125="","",(('CHI² deux variables'!AJ125-Expect!AJ128)^2)/Expect!AJ128)</f>
        <v/>
      </c>
      <c r="AK128" t="str">
        <f>IF('CHI² deux variables'!AK125="","",(('CHI² deux variables'!AK125-Expect!AK128)^2)/Expect!AK128)</f>
        <v/>
      </c>
      <c r="AL128" t="str">
        <f>IF('CHI² deux variables'!AL125="","",(('CHI² deux variables'!AL125-Expect!AL128)^2)/Expect!AL128)</f>
        <v/>
      </c>
      <c r="AM128" t="str">
        <f>IF('CHI² deux variables'!AM125="","",(('CHI² deux variables'!AM125-Expect!AM128)^2)/Expect!AM128)</f>
        <v/>
      </c>
      <c r="AN128" t="str">
        <f>IF('CHI² deux variables'!AN125="","",(('CHI² deux variables'!AN125-Expect!AN128)^2)/Expect!AN128)</f>
        <v/>
      </c>
      <c r="AO128" t="str">
        <f>IF('CHI² deux variables'!AO125="","",(('CHI² deux variables'!AO125-Expect!AO128)^2)/Expect!AO128)</f>
        <v/>
      </c>
      <c r="AP128" t="str">
        <f>IF('CHI² deux variables'!AP125="","",(('CHI² deux variables'!AP125-Expect!AP128)^2)/Expect!AP128)</f>
        <v/>
      </c>
      <c r="AQ128" t="str">
        <f>IF('CHI² deux variables'!AQ125="","",(('CHI² deux variables'!AQ125-Expect!AQ128)^2)/Expect!AQ128)</f>
        <v/>
      </c>
      <c r="AR128" t="str">
        <f>IF('CHI² deux variables'!AR125="","",(('CHI² deux variables'!AR125-Expect!AR128)^2)/Expect!AR128)</f>
        <v/>
      </c>
      <c r="AS128" t="str">
        <f>IF('CHI² deux variables'!AS125="","",(('CHI² deux variables'!AS125-Expect!AS128)^2)/Expect!AS128)</f>
        <v/>
      </c>
      <c r="AT128" t="str">
        <f>IF('CHI² deux variables'!AT125="","",(('CHI² deux variables'!AT125-Expect!AT128)^2)/Expect!AT128)</f>
        <v/>
      </c>
      <c r="AU128" t="str">
        <f>IF('CHI² deux variables'!AU125="","",(('CHI² deux variables'!AU125-Expect!AU128)^2)/Expect!AU128)</f>
        <v/>
      </c>
      <c r="AV128" t="str">
        <f>IF('CHI² deux variables'!AV125="","",(('CHI² deux variables'!AV125-Expect!AV128)^2)/Expect!AV128)</f>
        <v/>
      </c>
      <c r="AW128" t="str">
        <f>IF('CHI² deux variables'!AW125="","",(('CHI² deux variables'!AW125-Expect!AW128)^2)/Expect!AW128)</f>
        <v/>
      </c>
      <c r="AX128" t="str">
        <f>IF('CHI² deux variables'!AX125="","",(('CHI² deux variables'!AX125-Expect!AX128)^2)/Expect!AX128)</f>
        <v/>
      </c>
      <c r="AY128" t="str">
        <f>IF('CHI² deux variables'!AY125="","",(('CHI² deux variables'!AY125-Expect!AY128)^2)/Expect!AY128)</f>
        <v/>
      </c>
      <c r="AZ128" t="s">
        <v>675</v>
      </c>
    </row>
    <row r="129" spans="1:52" x14ac:dyDescent="0.25">
      <c r="A129" t="s">
        <v>183</v>
      </c>
      <c r="B129" t="str">
        <f>IF('CHI² deux variables'!B126="","",(('CHI² deux variables'!B126-Expect!B129)^2)/Expect!B129)</f>
        <v/>
      </c>
      <c r="C129" t="str">
        <f>IF('CHI² deux variables'!C126="","",(('CHI² deux variables'!C126-Expect!C129)^2)/Expect!C129)</f>
        <v/>
      </c>
      <c r="D129" t="str">
        <f>IF('CHI² deux variables'!D126="","",(('CHI² deux variables'!D126-Expect!D129)^2)/Expect!D129)</f>
        <v/>
      </c>
      <c r="E129" t="str">
        <f>IF('CHI² deux variables'!E126="","",(('CHI² deux variables'!E126-Expect!E129)^2)/Expect!E129)</f>
        <v/>
      </c>
      <c r="F129" t="str">
        <f>IF('CHI² deux variables'!F126="","",(('CHI² deux variables'!F126-Expect!F129)^2)/Expect!F129)</f>
        <v/>
      </c>
      <c r="G129" t="str">
        <f>IF('CHI² deux variables'!G126="","",(('CHI² deux variables'!G126-Expect!G129)^2)/Expect!G129)</f>
        <v/>
      </c>
      <c r="H129" t="str">
        <f>IF('CHI² deux variables'!H126="","",(('CHI² deux variables'!H126-Expect!H129)^2)/Expect!H129)</f>
        <v/>
      </c>
      <c r="I129" t="str">
        <f>IF('CHI² deux variables'!I126="","",(('CHI² deux variables'!I126-Expect!I129)^2)/Expect!I129)</f>
        <v/>
      </c>
      <c r="J129" t="str">
        <f>IF('CHI² deux variables'!J126="","",(('CHI² deux variables'!J126-Expect!J129)^2)/Expect!J129)</f>
        <v/>
      </c>
      <c r="K129" t="str">
        <f>IF('CHI² deux variables'!K126="","",(('CHI² deux variables'!K126-Expect!K129)^2)/Expect!K129)</f>
        <v/>
      </c>
      <c r="L129" t="str">
        <f>IF('CHI² deux variables'!L126="","",(('CHI² deux variables'!L126-Expect!L129)^2)/Expect!L129)</f>
        <v/>
      </c>
      <c r="M129" t="str">
        <f>IF('CHI² deux variables'!M126="","",(('CHI² deux variables'!M126-Expect!M129)^2)/Expect!M129)</f>
        <v/>
      </c>
      <c r="N129" t="str">
        <f>IF('CHI² deux variables'!N126="","",(('CHI² deux variables'!N126-Expect!N129)^2)/Expect!N129)</f>
        <v/>
      </c>
      <c r="O129" t="str">
        <f>IF('CHI² deux variables'!O126="","",(('CHI² deux variables'!O126-Expect!O129)^2)/Expect!O129)</f>
        <v/>
      </c>
      <c r="P129" t="str">
        <f>IF('CHI² deux variables'!P126="","",(('CHI² deux variables'!P126-Expect!P129)^2)/Expect!P129)</f>
        <v/>
      </c>
      <c r="Q129" t="str">
        <f>IF('CHI² deux variables'!Q126="","",(('CHI² deux variables'!Q126-Expect!Q129)^2)/Expect!Q129)</f>
        <v/>
      </c>
      <c r="R129" t="str">
        <f>IF('CHI² deux variables'!R126="","",(('CHI² deux variables'!R126-Expect!R129)^2)/Expect!R129)</f>
        <v/>
      </c>
      <c r="S129" t="str">
        <f>IF('CHI² deux variables'!S126="","",(('CHI² deux variables'!S126-Expect!S129)^2)/Expect!S129)</f>
        <v/>
      </c>
      <c r="T129" t="str">
        <f>IF('CHI² deux variables'!T126="","",(('CHI² deux variables'!T126-Expect!T129)^2)/Expect!T129)</f>
        <v/>
      </c>
      <c r="U129" t="str">
        <f>IF('CHI² deux variables'!U126="","",(('CHI² deux variables'!U126-Expect!U129)^2)/Expect!U129)</f>
        <v/>
      </c>
      <c r="V129" t="str">
        <f>IF('CHI² deux variables'!V126="","",(('CHI² deux variables'!V126-Expect!V129)^2)/Expect!V129)</f>
        <v/>
      </c>
      <c r="W129" t="str">
        <f>IF('CHI² deux variables'!W126="","",(('CHI² deux variables'!W126-Expect!W129)^2)/Expect!W129)</f>
        <v/>
      </c>
      <c r="X129" t="str">
        <f>IF('CHI² deux variables'!X126="","",(('CHI² deux variables'!X126-Expect!X129)^2)/Expect!X129)</f>
        <v/>
      </c>
      <c r="Y129" t="str">
        <f>IF('CHI² deux variables'!Y126="","",(('CHI² deux variables'!Y126-Expect!Y129)^2)/Expect!Y129)</f>
        <v/>
      </c>
      <c r="Z129" t="str">
        <f>IF('CHI² deux variables'!Z126="","",(('CHI² deux variables'!Z126-Expect!Z129)^2)/Expect!Z129)</f>
        <v/>
      </c>
      <c r="AA129" t="str">
        <f>IF('CHI² deux variables'!AA126="","",(('CHI² deux variables'!AA126-Expect!AA129)^2)/Expect!AA129)</f>
        <v/>
      </c>
      <c r="AB129" t="str">
        <f>IF('CHI² deux variables'!AB126="","",(('CHI² deux variables'!AB126-Expect!AB129)^2)/Expect!AB129)</f>
        <v/>
      </c>
      <c r="AC129" t="str">
        <f>IF('CHI² deux variables'!AC126="","",(('CHI² deux variables'!AC126-Expect!AC129)^2)/Expect!AC129)</f>
        <v/>
      </c>
      <c r="AD129" t="str">
        <f>IF('CHI² deux variables'!AD126="","",(('CHI² deux variables'!AD126-Expect!AD129)^2)/Expect!AD129)</f>
        <v/>
      </c>
      <c r="AE129" t="str">
        <f>IF('CHI² deux variables'!AE126="","",(('CHI² deux variables'!AE126-Expect!AE129)^2)/Expect!AE129)</f>
        <v/>
      </c>
      <c r="AF129" t="str">
        <f>IF('CHI² deux variables'!AF126="","",(('CHI² deux variables'!AF126-Expect!AF129)^2)/Expect!AF129)</f>
        <v/>
      </c>
      <c r="AG129" t="str">
        <f>IF('CHI² deux variables'!AG126="","",(('CHI² deux variables'!AG126-Expect!AG129)^2)/Expect!AG129)</f>
        <v/>
      </c>
      <c r="AH129" t="str">
        <f>IF('CHI² deux variables'!AH126="","",(('CHI² deux variables'!AH126-Expect!AH129)^2)/Expect!AH129)</f>
        <v/>
      </c>
      <c r="AI129" t="str">
        <f>IF('CHI² deux variables'!AI126="","",(('CHI² deux variables'!AI126-Expect!AI129)^2)/Expect!AI129)</f>
        <v/>
      </c>
      <c r="AJ129" t="str">
        <f>IF('CHI² deux variables'!AJ126="","",(('CHI² deux variables'!AJ126-Expect!AJ129)^2)/Expect!AJ129)</f>
        <v/>
      </c>
      <c r="AK129" t="str">
        <f>IF('CHI² deux variables'!AK126="","",(('CHI² deux variables'!AK126-Expect!AK129)^2)/Expect!AK129)</f>
        <v/>
      </c>
      <c r="AL129" t="str">
        <f>IF('CHI² deux variables'!AL126="","",(('CHI² deux variables'!AL126-Expect!AL129)^2)/Expect!AL129)</f>
        <v/>
      </c>
      <c r="AM129" t="str">
        <f>IF('CHI² deux variables'!AM126="","",(('CHI² deux variables'!AM126-Expect!AM129)^2)/Expect!AM129)</f>
        <v/>
      </c>
      <c r="AN129" t="str">
        <f>IF('CHI² deux variables'!AN126="","",(('CHI² deux variables'!AN126-Expect!AN129)^2)/Expect!AN129)</f>
        <v/>
      </c>
      <c r="AO129" t="str">
        <f>IF('CHI² deux variables'!AO126="","",(('CHI² deux variables'!AO126-Expect!AO129)^2)/Expect!AO129)</f>
        <v/>
      </c>
      <c r="AP129" t="str">
        <f>IF('CHI² deux variables'!AP126="","",(('CHI² deux variables'!AP126-Expect!AP129)^2)/Expect!AP129)</f>
        <v/>
      </c>
      <c r="AQ129" t="str">
        <f>IF('CHI² deux variables'!AQ126="","",(('CHI² deux variables'!AQ126-Expect!AQ129)^2)/Expect!AQ129)</f>
        <v/>
      </c>
      <c r="AR129" t="str">
        <f>IF('CHI² deux variables'!AR126="","",(('CHI² deux variables'!AR126-Expect!AR129)^2)/Expect!AR129)</f>
        <v/>
      </c>
      <c r="AS129" t="str">
        <f>IF('CHI² deux variables'!AS126="","",(('CHI² deux variables'!AS126-Expect!AS129)^2)/Expect!AS129)</f>
        <v/>
      </c>
      <c r="AT129" t="str">
        <f>IF('CHI² deux variables'!AT126="","",(('CHI² deux variables'!AT126-Expect!AT129)^2)/Expect!AT129)</f>
        <v/>
      </c>
      <c r="AU129" t="str">
        <f>IF('CHI² deux variables'!AU126="","",(('CHI² deux variables'!AU126-Expect!AU129)^2)/Expect!AU129)</f>
        <v/>
      </c>
      <c r="AV129" t="str">
        <f>IF('CHI² deux variables'!AV126="","",(('CHI² deux variables'!AV126-Expect!AV129)^2)/Expect!AV129)</f>
        <v/>
      </c>
      <c r="AW129" t="str">
        <f>IF('CHI² deux variables'!AW126="","",(('CHI² deux variables'!AW126-Expect!AW129)^2)/Expect!AW129)</f>
        <v/>
      </c>
      <c r="AX129" t="str">
        <f>IF('CHI² deux variables'!AX126="","",(('CHI² deux variables'!AX126-Expect!AX129)^2)/Expect!AX129)</f>
        <v/>
      </c>
      <c r="AY129" t="str">
        <f>IF('CHI² deux variables'!AY126="","",(('CHI² deux variables'!AY126-Expect!AY129)^2)/Expect!AY129)</f>
        <v/>
      </c>
      <c r="AZ129" t="s">
        <v>675</v>
      </c>
    </row>
    <row r="130" spans="1:52" x14ac:dyDescent="0.25">
      <c r="A130" t="s">
        <v>184</v>
      </c>
      <c r="B130" t="str">
        <f>IF('CHI² deux variables'!B127="","",(('CHI² deux variables'!B127-Expect!B130)^2)/Expect!B130)</f>
        <v/>
      </c>
      <c r="C130" t="str">
        <f>IF('CHI² deux variables'!C127="","",(('CHI² deux variables'!C127-Expect!C130)^2)/Expect!C130)</f>
        <v/>
      </c>
      <c r="D130" t="str">
        <f>IF('CHI² deux variables'!D127="","",(('CHI² deux variables'!D127-Expect!D130)^2)/Expect!D130)</f>
        <v/>
      </c>
      <c r="E130" t="str">
        <f>IF('CHI² deux variables'!E127="","",(('CHI² deux variables'!E127-Expect!E130)^2)/Expect!E130)</f>
        <v/>
      </c>
      <c r="F130" t="str">
        <f>IF('CHI² deux variables'!F127="","",(('CHI² deux variables'!F127-Expect!F130)^2)/Expect!F130)</f>
        <v/>
      </c>
      <c r="G130" t="str">
        <f>IF('CHI² deux variables'!G127="","",(('CHI² deux variables'!G127-Expect!G130)^2)/Expect!G130)</f>
        <v/>
      </c>
      <c r="H130" t="str">
        <f>IF('CHI² deux variables'!H127="","",(('CHI² deux variables'!H127-Expect!H130)^2)/Expect!H130)</f>
        <v/>
      </c>
      <c r="I130" t="str">
        <f>IF('CHI² deux variables'!I127="","",(('CHI² deux variables'!I127-Expect!I130)^2)/Expect!I130)</f>
        <v/>
      </c>
      <c r="J130" t="str">
        <f>IF('CHI² deux variables'!J127="","",(('CHI² deux variables'!J127-Expect!J130)^2)/Expect!J130)</f>
        <v/>
      </c>
      <c r="K130" t="str">
        <f>IF('CHI² deux variables'!K127="","",(('CHI² deux variables'!K127-Expect!K130)^2)/Expect!K130)</f>
        <v/>
      </c>
      <c r="L130" t="str">
        <f>IF('CHI² deux variables'!L127="","",(('CHI² deux variables'!L127-Expect!L130)^2)/Expect!L130)</f>
        <v/>
      </c>
      <c r="M130" t="str">
        <f>IF('CHI² deux variables'!M127="","",(('CHI² deux variables'!M127-Expect!M130)^2)/Expect!M130)</f>
        <v/>
      </c>
      <c r="N130" t="str">
        <f>IF('CHI² deux variables'!N127="","",(('CHI² deux variables'!N127-Expect!N130)^2)/Expect!N130)</f>
        <v/>
      </c>
      <c r="O130" t="str">
        <f>IF('CHI² deux variables'!O127="","",(('CHI² deux variables'!O127-Expect!O130)^2)/Expect!O130)</f>
        <v/>
      </c>
      <c r="P130" t="str">
        <f>IF('CHI² deux variables'!P127="","",(('CHI² deux variables'!P127-Expect!P130)^2)/Expect!P130)</f>
        <v/>
      </c>
      <c r="Q130" t="str">
        <f>IF('CHI² deux variables'!Q127="","",(('CHI² deux variables'!Q127-Expect!Q130)^2)/Expect!Q130)</f>
        <v/>
      </c>
      <c r="R130" t="str">
        <f>IF('CHI² deux variables'!R127="","",(('CHI² deux variables'!R127-Expect!R130)^2)/Expect!R130)</f>
        <v/>
      </c>
      <c r="S130" t="str">
        <f>IF('CHI² deux variables'!S127="","",(('CHI² deux variables'!S127-Expect!S130)^2)/Expect!S130)</f>
        <v/>
      </c>
      <c r="T130" t="str">
        <f>IF('CHI² deux variables'!T127="","",(('CHI² deux variables'!T127-Expect!T130)^2)/Expect!T130)</f>
        <v/>
      </c>
      <c r="U130" t="str">
        <f>IF('CHI² deux variables'!U127="","",(('CHI² deux variables'!U127-Expect!U130)^2)/Expect!U130)</f>
        <v/>
      </c>
      <c r="V130" t="str">
        <f>IF('CHI² deux variables'!V127="","",(('CHI² deux variables'!V127-Expect!V130)^2)/Expect!V130)</f>
        <v/>
      </c>
      <c r="W130" t="str">
        <f>IF('CHI² deux variables'!W127="","",(('CHI² deux variables'!W127-Expect!W130)^2)/Expect!W130)</f>
        <v/>
      </c>
      <c r="X130" t="str">
        <f>IF('CHI² deux variables'!X127="","",(('CHI² deux variables'!X127-Expect!X130)^2)/Expect!X130)</f>
        <v/>
      </c>
      <c r="Y130" t="str">
        <f>IF('CHI² deux variables'!Y127="","",(('CHI² deux variables'!Y127-Expect!Y130)^2)/Expect!Y130)</f>
        <v/>
      </c>
      <c r="Z130" t="str">
        <f>IF('CHI² deux variables'!Z127="","",(('CHI² deux variables'!Z127-Expect!Z130)^2)/Expect!Z130)</f>
        <v/>
      </c>
      <c r="AA130" t="str">
        <f>IF('CHI² deux variables'!AA127="","",(('CHI² deux variables'!AA127-Expect!AA130)^2)/Expect!AA130)</f>
        <v/>
      </c>
      <c r="AB130" t="str">
        <f>IF('CHI² deux variables'!AB127="","",(('CHI² deux variables'!AB127-Expect!AB130)^2)/Expect!AB130)</f>
        <v/>
      </c>
      <c r="AC130" t="str">
        <f>IF('CHI² deux variables'!AC127="","",(('CHI² deux variables'!AC127-Expect!AC130)^2)/Expect!AC130)</f>
        <v/>
      </c>
      <c r="AD130" t="str">
        <f>IF('CHI² deux variables'!AD127="","",(('CHI² deux variables'!AD127-Expect!AD130)^2)/Expect!AD130)</f>
        <v/>
      </c>
      <c r="AE130" t="str">
        <f>IF('CHI² deux variables'!AE127="","",(('CHI² deux variables'!AE127-Expect!AE130)^2)/Expect!AE130)</f>
        <v/>
      </c>
      <c r="AF130" t="str">
        <f>IF('CHI² deux variables'!AF127="","",(('CHI² deux variables'!AF127-Expect!AF130)^2)/Expect!AF130)</f>
        <v/>
      </c>
      <c r="AG130" t="str">
        <f>IF('CHI² deux variables'!AG127="","",(('CHI² deux variables'!AG127-Expect!AG130)^2)/Expect!AG130)</f>
        <v/>
      </c>
      <c r="AH130" t="str">
        <f>IF('CHI² deux variables'!AH127="","",(('CHI² deux variables'!AH127-Expect!AH130)^2)/Expect!AH130)</f>
        <v/>
      </c>
      <c r="AI130" t="str">
        <f>IF('CHI² deux variables'!AI127="","",(('CHI² deux variables'!AI127-Expect!AI130)^2)/Expect!AI130)</f>
        <v/>
      </c>
      <c r="AJ130" t="str">
        <f>IF('CHI² deux variables'!AJ127="","",(('CHI² deux variables'!AJ127-Expect!AJ130)^2)/Expect!AJ130)</f>
        <v/>
      </c>
      <c r="AK130" t="str">
        <f>IF('CHI² deux variables'!AK127="","",(('CHI² deux variables'!AK127-Expect!AK130)^2)/Expect!AK130)</f>
        <v/>
      </c>
      <c r="AL130" t="str">
        <f>IF('CHI² deux variables'!AL127="","",(('CHI² deux variables'!AL127-Expect!AL130)^2)/Expect!AL130)</f>
        <v/>
      </c>
      <c r="AM130" t="str">
        <f>IF('CHI² deux variables'!AM127="","",(('CHI² deux variables'!AM127-Expect!AM130)^2)/Expect!AM130)</f>
        <v/>
      </c>
      <c r="AN130" t="str">
        <f>IF('CHI² deux variables'!AN127="","",(('CHI² deux variables'!AN127-Expect!AN130)^2)/Expect!AN130)</f>
        <v/>
      </c>
      <c r="AO130" t="str">
        <f>IF('CHI² deux variables'!AO127="","",(('CHI² deux variables'!AO127-Expect!AO130)^2)/Expect!AO130)</f>
        <v/>
      </c>
      <c r="AP130" t="str">
        <f>IF('CHI² deux variables'!AP127="","",(('CHI² deux variables'!AP127-Expect!AP130)^2)/Expect!AP130)</f>
        <v/>
      </c>
      <c r="AQ130" t="str">
        <f>IF('CHI² deux variables'!AQ127="","",(('CHI² deux variables'!AQ127-Expect!AQ130)^2)/Expect!AQ130)</f>
        <v/>
      </c>
      <c r="AR130" t="str">
        <f>IF('CHI² deux variables'!AR127="","",(('CHI² deux variables'!AR127-Expect!AR130)^2)/Expect!AR130)</f>
        <v/>
      </c>
      <c r="AS130" t="str">
        <f>IF('CHI² deux variables'!AS127="","",(('CHI² deux variables'!AS127-Expect!AS130)^2)/Expect!AS130)</f>
        <v/>
      </c>
      <c r="AT130" t="str">
        <f>IF('CHI² deux variables'!AT127="","",(('CHI² deux variables'!AT127-Expect!AT130)^2)/Expect!AT130)</f>
        <v/>
      </c>
      <c r="AU130" t="str">
        <f>IF('CHI² deux variables'!AU127="","",(('CHI² deux variables'!AU127-Expect!AU130)^2)/Expect!AU130)</f>
        <v/>
      </c>
      <c r="AV130" t="str">
        <f>IF('CHI² deux variables'!AV127="","",(('CHI² deux variables'!AV127-Expect!AV130)^2)/Expect!AV130)</f>
        <v/>
      </c>
      <c r="AW130" t="str">
        <f>IF('CHI² deux variables'!AW127="","",(('CHI² deux variables'!AW127-Expect!AW130)^2)/Expect!AW130)</f>
        <v/>
      </c>
      <c r="AX130" t="str">
        <f>IF('CHI² deux variables'!AX127="","",(('CHI² deux variables'!AX127-Expect!AX130)^2)/Expect!AX130)</f>
        <v/>
      </c>
      <c r="AY130" t="str">
        <f>IF('CHI² deux variables'!AY127="","",(('CHI² deux variables'!AY127-Expect!AY130)^2)/Expect!AY130)</f>
        <v/>
      </c>
      <c r="AZ130" t="s">
        <v>675</v>
      </c>
    </row>
    <row r="131" spans="1:52" x14ac:dyDescent="0.25">
      <c r="A131" t="s">
        <v>185</v>
      </c>
      <c r="B131" t="str">
        <f>IF('CHI² deux variables'!B128="","",(('CHI² deux variables'!B128-Expect!B131)^2)/Expect!B131)</f>
        <v/>
      </c>
      <c r="C131" t="str">
        <f>IF('CHI² deux variables'!C128="","",(('CHI² deux variables'!C128-Expect!C131)^2)/Expect!C131)</f>
        <v/>
      </c>
      <c r="D131" t="str">
        <f>IF('CHI² deux variables'!D128="","",(('CHI² deux variables'!D128-Expect!D131)^2)/Expect!D131)</f>
        <v/>
      </c>
      <c r="E131" t="str">
        <f>IF('CHI² deux variables'!E128="","",(('CHI² deux variables'!E128-Expect!E131)^2)/Expect!E131)</f>
        <v/>
      </c>
      <c r="F131" t="str">
        <f>IF('CHI² deux variables'!F128="","",(('CHI² deux variables'!F128-Expect!F131)^2)/Expect!F131)</f>
        <v/>
      </c>
      <c r="G131" t="str">
        <f>IF('CHI² deux variables'!G128="","",(('CHI² deux variables'!G128-Expect!G131)^2)/Expect!G131)</f>
        <v/>
      </c>
      <c r="H131" t="str">
        <f>IF('CHI² deux variables'!H128="","",(('CHI² deux variables'!H128-Expect!H131)^2)/Expect!H131)</f>
        <v/>
      </c>
      <c r="I131" t="str">
        <f>IF('CHI² deux variables'!I128="","",(('CHI² deux variables'!I128-Expect!I131)^2)/Expect!I131)</f>
        <v/>
      </c>
      <c r="J131" t="str">
        <f>IF('CHI² deux variables'!J128="","",(('CHI² deux variables'!J128-Expect!J131)^2)/Expect!J131)</f>
        <v/>
      </c>
      <c r="K131" t="str">
        <f>IF('CHI² deux variables'!K128="","",(('CHI² deux variables'!K128-Expect!K131)^2)/Expect!K131)</f>
        <v/>
      </c>
      <c r="L131" t="str">
        <f>IF('CHI² deux variables'!L128="","",(('CHI² deux variables'!L128-Expect!L131)^2)/Expect!L131)</f>
        <v/>
      </c>
      <c r="M131" t="str">
        <f>IF('CHI² deux variables'!M128="","",(('CHI² deux variables'!M128-Expect!M131)^2)/Expect!M131)</f>
        <v/>
      </c>
      <c r="N131" t="str">
        <f>IF('CHI² deux variables'!N128="","",(('CHI² deux variables'!N128-Expect!N131)^2)/Expect!N131)</f>
        <v/>
      </c>
      <c r="O131" t="str">
        <f>IF('CHI² deux variables'!O128="","",(('CHI² deux variables'!O128-Expect!O131)^2)/Expect!O131)</f>
        <v/>
      </c>
      <c r="P131" t="str">
        <f>IF('CHI² deux variables'!P128="","",(('CHI² deux variables'!P128-Expect!P131)^2)/Expect!P131)</f>
        <v/>
      </c>
      <c r="Q131" t="str">
        <f>IF('CHI² deux variables'!Q128="","",(('CHI² deux variables'!Q128-Expect!Q131)^2)/Expect!Q131)</f>
        <v/>
      </c>
      <c r="R131" t="str">
        <f>IF('CHI² deux variables'!R128="","",(('CHI² deux variables'!R128-Expect!R131)^2)/Expect!R131)</f>
        <v/>
      </c>
      <c r="S131" t="str">
        <f>IF('CHI² deux variables'!S128="","",(('CHI² deux variables'!S128-Expect!S131)^2)/Expect!S131)</f>
        <v/>
      </c>
      <c r="T131" t="str">
        <f>IF('CHI² deux variables'!T128="","",(('CHI² deux variables'!T128-Expect!T131)^2)/Expect!T131)</f>
        <v/>
      </c>
      <c r="U131" t="str">
        <f>IF('CHI² deux variables'!U128="","",(('CHI² deux variables'!U128-Expect!U131)^2)/Expect!U131)</f>
        <v/>
      </c>
      <c r="V131" t="str">
        <f>IF('CHI² deux variables'!V128="","",(('CHI² deux variables'!V128-Expect!V131)^2)/Expect!V131)</f>
        <v/>
      </c>
      <c r="W131" t="str">
        <f>IF('CHI² deux variables'!W128="","",(('CHI² deux variables'!W128-Expect!W131)^2)/Expect!W131)</f>
        <v/>
      </c>
      <c r="X131" t="str">
        <f>IF('CHI² deux variables'!X128="","",(('CHI² deux variables'!X128-Expect!X131)^2)/Expect!X131)</f>
        <v/>
      </c>
      <c r="Y131" t="str">
        <f>IF('CHI² deux variables'!Y128="","",(('CHI² deux variables'!Y128-Expect!Y131)^2)/Expect!Y131)</f>
        <v/>
      </c>
      <c r="Z131" t="str">
        <f>IF('CHI² deux variables'!Z128="","",(('CHI² deux variables'!Z128-Expect!Z131)^2)/Expect!Z131)</f>
        <v/>
      </c>
      <c r="AA131" t="str">
        <f>IF('CHI² deux variables'!AA128="","",(('CHI² deux variables'!AA128-Expect!AA131)^2)/Expect!AA131)</f>
        <v/>
      </c>
      <c r="AB131" t="str">
        <f>IF('CHI² deux variables'!AB128="","",(('CHI² deux variables'!AB128-Expect!AB131)^2)/Expect!AB131)</f>
        <v/>
      </c>
      <c r="AC131" t="str">
        <f>IF('CHI² deux variables'!AC128="","",(('CHI² deux variables'!AC128-Expect!AC131)^2)/Expect!AC131)</f>
        <v/>
      </c>
      <c r="AD131" t="str">
        <f>IF('CHI² deux variables'!AD128="","",(('CHI² deux variables'!AD128-Expect!AD131)^2)/Expect!AD131)</f>
        <v/>
      </c>
      <c r="AE131" t="str">
        <f>IF('CHI² deux variables'!AE128="","",(('CHI² deux variables'!AE128-Expect!AE131)^2)/Expect!AE131)</f>
        <v/>
      </c>
      <c r="AF131" t="str">
        <f>IF('CHI² deux variables'!AF128="","",(('CHI² deux variables'!AF128-Expect!AF131)^2)/Expect!AF131)</f>
        <v/>
      </c>
      <c r="AG131" t="str">
        <f>IF('CHI² deux variables'!AG128="","",(('CHI² deux variables'!AG128-Expect!AG131)^2)/Expect!AG131)</f>
        <v/>
      </c>
      <c r="AH131" t="str">
        <f>IF('CHI² deux variables'!AH128="","",(('CHI² deux variables'!AH128-Expect!AH131)^2)/Expect!AH131)</f>
        <v/>
      </c>
      <c r="AI131" t="str">
        <f>IF('CHI² deux variables'!AI128="","",(('CHI² deux variables'!AI128-Expect!AI131)^2)/Expect!AI131)</f>
        <v/>
      </c>
      <c r="AJ131" t="str">
        <f>IF('CHI² deux variables'!AJ128="","",(('CHI² deux variables'!AJ128-Expect!AJ131)^2)/Expect!AJ131)</f>
        <v/>
      </c>
      <c r="AK131" t="str">
        <f>IF('CHI² deux variables'!AK128="","",(('CHI² deux variables'!AK128-Expect!AK131)^2)/Expect!AK131)</f>
        <v/>
      </c>
      <c r="AL131" t="str">
        <f>IF('CHI² deux variables'!AL128="","",(('CHI² deux variables'!AL128-Expect!AL131)^2)/Expect!AL131)</f>
        <v/>
      </c>
      <c r="AM131" t="str">
        <f>IF('CHI² deux variables'!AM128="","",(('CHI² deux variables'!AM128-Expect!AM131)^2)/Expect!AM131)</f>
        <v/>
      </c>
      <c r="AN131" t="str">
        <f>IF('CHI² deux variables'!AN128="","",(('CHI² deux variables'!AN128-Expect!AN131)^2)/Expect!AN131)</f>
        <v/>
      </c>
      <c r="AO131" t="str">
        <f>IF('CHI² deux variables'!AO128="","",(('CHI² deux variables'!AO128-Expect!AO131)^2)/Expect!AO131)</f>
        <v/>
      </c>
      <c r="AP131" t="str">
        <f>IF('CHI² deux variables'!AP128="","",(('CHI² deux variables'!AP128-Expect!AP131)^2)/Expect!AP131)</f>
        <v/>
      </c>
      <c r="AQ131" t="str">
        <f>IF('CHI² deux variables'!AQ128="","",(('CHI² deux variables'!AQ128-Expect!AQ131)^2)/Expect!AQ131)</f>
        <v/>
      </c>
      <c r="AR131" t="str">
        <f>IF('CHI² deux variables'!AR128="","",(('CHI² deux variables'!AR128-Expect!AR131)^2)/Expect!AR131)</f>
        <v/>
      </c>
      <c r="AS131" t="str">
        <f>IF('CHI² deux variables'!AS128="","",(('CHI² deux variables'!AS128-Expect!AS131)^2)/Expect!AS131)</f>
        <v/>
      </c>
      <c r="AT131" t="str">
        <f>IF('CHI² deux variables'!AT128="","",(('CHI² deux variables'!AT128-Expect!AT131)^2)/Expect!AT131)</f>
        <v/>
      </c>
      <c r="AU131" t="str">
        <f>IF('CHI² deux variables'!AU128="","",(('CHI² deux variables'!AU128-Expect!AU131)^2)/Expect!AU131)</f>
        <v/>
      </c>
      <c r="AV131" t="str">
        <f>IF('CHI² deux variables'!AV128="","",(('CHI² deux variables'!AV128-Expect!AV131)^2)/Expect!AV131)</f>
        <v/>
      </c>
      <c r="AW131" t="str">
        <f>IF('CHI² deux variables'!AW128="","",(('CHI² deux variables'!AW128-Expect!AW131)^2)/Expect!AW131)</f>
        <v/>
      </c>
      <c r="AX131" t="str">
        <f>IF('CHI² deux variables'!AX128="","",(('CHI² deux variables'!AX128-Expect!AX131)^2)/Expect!AX131)</f>
        <v/>
      </c>
      <c r="AY131" t="str">
        <f>IF('CHI² deux variables'!AY128="","",(('CHI² deux variables'!AY128-Expect!AY131)^2)/Expect!AY131)</f>
        <v/>
      </c>
      <c r="AZ131" t="s">
        <v>675</v>
      </c>
    </row>
    <row r="132" spans="1:52" x14ac:dyDescent="0.25">
      <c r="A132" t="s">
        <v>186</v>
      </c>
      <c r="B132" t="str">
        <f>IF('CHI² deux variables'!B129="","",(('CHI² deux variables'!B129-Expect!B132)^2)/Expect!B132)</f>
        <v/>
      </c>
      <c r="C132" t="str">
        <f>IF('CHI² deux variables'!C129="","",(('CHI² deux variables'!C129-Expect!C132)^2)/Expect!C132)</f>
        <v/>
      </c>
      <c r="D132" t="str">
        <f>IF('CHI² deux variables'!D129="","",(('CHI² deux variables'!D129-Expect!D132)^2)/Expect!D132)</f>
        <v/>
      </c>
      <c r="E132" t="str">
        <f>IF('CHI² deux variables'!E129="","",(('CHI² deux variables'!E129-Expect!E132)^2)/Expect!E132)</f>
        <v/>
      </c>
      <c r="F132" t="str">
        <f>IF('CHI² deux variables'!F129="","",(('CHI² deux variables'!F129-Expect!F132)^2)/Expect!F132)</f>
        <v/>
      </c>
      <c r="G132" t="str">
        <f>IF('CHI² deux variables'!G129="","",(('CHI² deux variables'!G129-Expect!G132)^2)/Expect!G132)</f>
        <v/>
      </c>
      <c r="H132" t="str">
        <f>IF('CHI² deux variables'!H129="","",(('CHI² deux variables'!H129-Expect!H132)^2)/Expect!H132)</f>
        <v/>
      </c>
      <c r="I132" t="str">
        <f>IF('CHI² deux variables'!I129="","",(('CHI² deux variables'!I129-Expect!I132)^2)/Expect!I132)</f>
        <v/>
      </c>
      <c r="J132" t="str">
        <f>IF('CHI² deux variables'!J129="","",(('CHI² deux variables'!J129-Expect!J132)^2)/Expect!J132)</f>
        <v/>
      </c>
      <c r="K132" t="str">
        <f>IF('CHI² deux variables'!K129="","",(('CHI² deux variables'!K129-Expect!K132)^2)/Expect!K132)</f>
        <v/>
      </c>
      <c r="L132" t="str">
        <f>IF('CHI² deux variables'!L129="","",(('CHI² deux variables'!L129-Expect!L132)^2)/Expect!L132)</f>
        <v/>
      </c>
      <c r="M132" t="str">
        <f>IF('CHI² deux variables'!M129="","",(('CHI² deux variables'!M129-Expect!M132)^2)/Expect!M132)</f>
        <v/>
      </c>
      <c r="N132" t="str">
        <f>IF('CHI² deux variables'!N129="","",(('CHI² deux variables'!N129-Expect!N132)^2)/Expect!N132)</f>
        <v/>
      </c>
      <c r="O132" t="str">
        <f>IF('CHI² deux variables'!O129="","",(('CHI² deux variables'!O129-Expect!O132)^2)/Expect!O132)</f>
        <v/>
      </c>
      <c r="P132" t="str">
        <f>IF('CHI² deux variables'!P129="","",(('CHI² deux variables'!P129-Expect!P132)^2)/Expect!P132)</f>
        <v/>
      </c>
      <c r="Q132" t="str">
        <f>IF('CHI² deux variables'!Q129="","",(('CHI² deux variables'!Q129-Expect!Q132)^2)/Expect!Q132)</f>
        <v/>
      </c>
      <c r="R132" t="str">
        <f>IF('CHI² deux variables'!R129="","",(('CHI² deux variables'!R129-Expect!R132)^2)/Expect!R132)</f>
        <v/>
      </c>
      <c r="S132" t="str">
        <f>IF('CHI² deux variables'!S129="","",(('CHI² deux variables'!S129-Expect!S132)^2)/Expect!S132)</f>
        <v/>
      </c>
      <c r="T132" t="str">
        <f>IF('CHI² deux variables'!T129="","",(('CHI² deux variables'!T129-Expect!T132)^2)/Expect!T132)</f>
        <v/>
      </c>
      <c r="U132" t="str">
        <f>IF('CHI² deux variables'!U129="","",(('CHI² deux variables'!U129-Expect!U132)^2)/Expect!U132)</f>
        <v/>
      </c>
      <c r="V132" t="str">
        <f>IF('CHI² deux variables'!V129="","",(('CHI² deux variables'!V129-Expect!V132)^2)/Expect!V132)</f>
        <v/>
      </c>
      <c r="W132" t="str">
        <f>IF('CHI² deux variables'!W129="","",(('CHI² deux variables'!W129-Expect!W132)^2)/Expect!W132)</f>
        <v/>
      </c>
      <c r="X132" t="str">
        <f>IF('CHI² deux variables'!X129="","",(('CHI² deux variables'!X129-Expect!X132)^2)/Expect!X132)</f>
        <v/>
      </c>
      <c r="Y132" t="str">
        <f>IF('CHI² deux variables'!Y129="","",(('CHI² deux variables'!Y129-Expect!Y132)^2)/Expect!Y132)</f>
        <v/>
      </c>
      <c r="Z132" t="str">
        <f>IF('CHI² deux variables'!Z129="","",(('CHI² deux variables'!Z129-Expect!Z132)^2)/Expect!Z132)</f>
        <v/>
      </c>
      <c r="AA132" t="str">
        <f>IF('CHI² deux variables'!AA129="","",(('CHI² deux variables'!AA129-Expect!AA132)^2)/Expect!AA132)</f>
        <v/>
      </c>
      <c r="AB132" t="str">
        <f>IF('CHI² deux variables'!AB129="","",(('CHI² deux variables'!AB129-Expect!AB132)^2)/Expect!AB132)</f>
        <v/>
      </c>
      <c r="AC132" t="str">
        <f>IF('CHI² deux variables'!AC129="","",(('CHI² deux variables'!AC129-Expect!AC132)^2)/Expect!AC132)</f>
        <v/>
      </c>
      <c r="AD132" t="str">
        <f>IF('CHI² deux variables'!AD129="","",(('CHI² deux variables'!AD129-Expect!AD132)^2)/Expect!AD132)</f>
        <v/>
      </c>
      <c r="AE132" t="str">
        <f>IF('CHI² deux variables'!AE129="","",(('CHI² deux variables'!AE129-Expect!AE132)^2)/Expect!AE132)</f>
        <v/>
      </c>
      <c r="AF132" t="str">
        <f>IF('CHI² deux variables'!AF129="","",(('CHI² deux variables'!AF129-Expect!AF132)^2)/Expect!AF132)</f>
        <v/>
      </c>
      <c r="AG132" t="str">
        <f>IF('CHI² deux variables'!AG129="","",(('CHI² deux variables'!AG129-Expect!AG132)^2)/Expect!AG132)</f>
        <v/>
      </c>
      <c r="AH132" t="str">
        <f>IF('CHI² deux variables'!AH129="","",(('CHI² deux variables'!AH129-Expect!AH132)^2)/Expect!AH132)</f>
        <v/>
      </c>
      <c r="AI132" t="str">
        <f>IF('CHI² deux variables'!AI129="","",(('CHI² deux variables'!AI129-Expect!AI132)^2)/Expect!AI132)</f>
        <v/>
      </c>
      <c r="AJ132" t="str">
        <f>IF('CHI² deux variables'!AJ129="","",(('CHI² deux variables'!AJ129-Expect!AJ132)^2)/Expect!AJ132)</f>
        <v/>
      </c>
      <c r="AK132" t="str">
        <f>IF('CHI² deux variables'!AK129="","",(('CHI² deux variables'!AK129-Expect!AK132)^2)/Expect!AK132)</f>
        <v/>
      </c>
      <c r="AL132" t="str">
        <f>IF('CHI² deux variables'!AL129="","",(('CHI² deux variables'!AL129-Expect!AL132)^2)/Expect!AL132)</f>
        <v/>
      </c>
      <c r="AM132" t="str">
        <f>IF('CHI² deux variables'!AM129="","",(('CHI² deux variables'!AM129-Expect!AM132)^2)/Expect!AM132)</f>
        <v/>
      </c>
      <c r="AN132" t="str">
        <f>IF('CHI² deux variables'!AN129="","",(('CHI² deux variables'!AN129-Expect!AN132)^2)/Expect!AN132)</f>
        <v/>
      </c>
      <c r="AO132" t="str">
        <f>IF('CHI² deux variables'!AO129="","",(('CHI² deux variables'!AO129-Expect!AO132)^2)/Expect!AO132)</f>
        <v/>
      </c>
      <c r="AP132" t="str">
        <f>IF('CHI² deux variables'!AP129="","",(('CHI² deux variables'!AP129-Expect!AP132)^2)/Expect!AP132)</f>
        <v/>
      </c>
      <c r="AQ132" t="str">
        <f>IF('CHI² deux variables'!AQ129="","",(('CHI² deux variables'!AQ129-Expect!AQ132)^2)/Expect!AQ132)</f>
        <v/>
      </c>
      <c r="AR132" t="str">
        <f>IF('CHI² deux variables'!AR129="","",(('CHI² deux variables'!AR129-Expect!AR132)^2)/Expect!AR132)</f>
        <v/>
      </c>
      <c r="AS132" t="str">
        <f>IF('CHI² deux variables'!AS129="","",(('CHI² deux variables'!AS129-Expect!AS132)^2)/Expect!AS132)</f>
        <v/>
      </c>
      <c r="AT132" t="str">
        <f>IF('CHI² deux variables'!AT129="","",(('CHI² deux variables'!AT129-Expect!AT132)^2)/Expect!AT132)</f>
        <v/>
      </c>
      <c r="AU132" t="str">
        <f>IF('CHI² deux variables'!AU129="","",(('CHI² deux variables'!AU129-Expect!AU132)^2)/Expect!AU132)</f>
        <v/>
      </c>
      <c r="AV132" t="str">
        <f>IF('CHI² deux variables'!AV129="","",(('CHI² deux variables'!AV129-Expect!AV132)^2)/Expect!AV132)</f>
        <v/>
      </c>
      <c r="AW132" t="str">
        <f>IF('CHI² deux variables'!AW129="","",(('CHI² deux variables'!AW129-Expect!AW132)^2)/Expect!AW132)</f>
        <v/>
      </c>
      <c r="AX132" t="str">
        <f>IF('CHI² deux variables'!AX129="","",(('CHI² deux variables'!AX129-Expect!AX132)^2)/Expect!AX132)</f>
        <v/>
      </c>
      <c r="AY132" t="str">
        <f>IF('CHI² deux variables'!AY129="","",(('CHI² deux variables'!AY129-Expect!AY132)^2)/Expect!AY132)</f>
        <v/>
      </c>
      <c r="AZ132" t="s">
        <v>675</v>
      </c>
    </row>
    <row r="133" spans="1:52" x14ac:dyDescent="0.25">
      <c r="A133" t="s">
        <v>187</v>
      </c>
      <c r="B133" t="str">
        <f>IF('CHI² deux variables'!B130="","",(('CHI² deux variables'!B130-Expect!B133)^2)/Expect!B133)</f>
        <v/>
      </c>
      <c r="C133" t="str">
        <f>IF('CHI² deux variables'!C130="","",(('CHI² deux variables'!C130-Expect!C133)^2)/Expect!C133)</f>
        <v/>
      </c>
      <c r="D133" t="str">
        <f>IF('CHI² deux variables'!D130="","",(('CHI² deux variables'!D130-Expect!D133)^2)/Expect!D133)</f>
        <v/>
      </c>
      <c r="E133" t="str">
        <f>IF('CHI² deux variables'!E130="","",(('CHI² deux variables'!E130-Expect!E133)^2)/Expect!E133)</f>
        <v/>
      </c>
      <c r="F133" t="str">
        <f>IF('CHI² deux variables'!F130="","",(('CHI² deux variables'!F130-Expect!F133)^2)/Expect!F133)</f>
        <v/>
      </c>
      <c r="G133" t="str">
        <f>IF('CHI² deux variables'!G130="","",(('CHI² deux variables'!G130-Expect!G133)^2)/Expect!G133)</f>
        <v/>
      </c>
      <c r="H133" t="str">
        <f>IF('CHI² deux variables'!H130="","",(('CHI² deux variables'!H130-Expect!H133)^2)/Expect!H133)</f>
        <v/>
      </c>
      <c r="I133" t="str">
        <f>IF('CHI² deux variables'!I130="","",(('CHI² deux variables'!I130-Expect!I133)^2)/Expect!I133)</f>
        <v/>
      </c>
      <c r="J133" t="str">
        <f>IF('CHI² deux variables'!J130="","",(('CHI² deux variables'!J130-Expect!J133)^2)/Expect!J133)</f>
        <v/>
      </c>
      <c r="K133" t="str">
        <f>IF('CHI² deux variables'!K130="","",(('CHI² deux variables'!K130-Expect!K133)^2)/Expect!K133)</f>
        <v/>
      </c>
      <c r="L133" t="str">
        <f>IF('CHI² deux variables'!L130="","",(('CHI² deux variables'!L130-Expect!L133)^2)/Expect!L133)</f>
        <v/>
      </c>
      <c r="M133" t="str">
        <f>IF('CHI² deux variables'!M130="","",(('CHI² deux variables'!M130-Expect!M133)^2)/Expect!M133)</f>
        <v/>
      </c>
      <c r="N133" t="str">
        <f>IF('CHI² deux variables'!N130="","",(('CHI² deux variables'!N130-Expect!N133)^2)/Expect!N133)</f>
        <v/>
      </c>
      <c r="O133" t="str">
        <f>IF('CHI² deux variables'!O130="","",(('CHI² deux variables'!O130-Expect!O133)^2)/Expect!O133)</f>
        <v/>
      </c>
      <c r="P133" t="str">
        <f>IF('CHI² deux variables'!P130="","",(('CHI² deux variables'!P130-Expect!P133)^2)/Expect!P133)</f>
        <v/>
      </c>
      <c r="Q133" t="str">
        <f>IF('CHI² deux variables'!Q130="","",(('CHI² deux variables'!Q130-Expect!Q133)^2)/Expect!Q133)</f>
        <v/>
      </c>
      <c r="R133" t="str">
        <f>IF('CHI² deux variables'!R130="","",(('CHI² deux variables'!R130-Expect!R133)^2)/Expect!R133)</f>
        <v/>
      </c>
      <c r="S133" t="str">
        <f>IF('CHI² deux variables'!S130="","",(('CHI² deux variables'!S130-Expect!S133)^2)/Expect!S133)</f>
        <v/>
      </c>
      <c r="T133" t="str">
        <f>IF('CHI² deux variables'!T130="","",(('CHI² deux variables'!T130-Expect!T133)^2)/Expect!T133)</f>
        <v/>
      </c>
      <c r="U133" t="str">
        <f>IF('CHI² deux variables'!U130="","",(('CHI² deux variables'!U130-Expect!U133)^2)/Expect!U133)</f>
        <v/>
      </c>
      <c r="V133" t="str">
        <f>IF('CHI² deux variables'!V130="","",(('CHI² deux variables'!V130-Expect!V133)^2)/Expect!V133)</f>
        <v/>
      </c>
      <c r="W133" t="str">
        <f>IF('CHI² deux variables'!W130="","",(('CHI² deux variables'!W130-Expect!W133)^2)/Expect!W133)</f>
        <v/>
      </c>
      <c r="X133" t="str">
        <f>IF('CHI² deux variables'!X130="","",(('CHI² deux variables'!X130-Expect!X133)^2)/Expect!X133)</f>
        <v/>
      </c>
      <c r="Y133" t="str">
        <f>IF('CHI² deux variables'!Y130="","",(('CHI² deux variables'!Y130-Expect!Y133)^2)/Expect!Y133)</f>
        <v/>
      </c>
      <c r="Z133" t="str">
        <f>IF('CHI² deux variables'!Z130="","",(('CHI² deux variables'!Z130-Expect!Z133)^2)/Expect!Z133)</f>
        <v/>
      </c>
      <c r="AA133" t="str">
        <f>IF('CHI² deux variables'!AA130="","",(('CHI² deux variables'!AA130-Expect!AA133)^2)/Expect!AA133)</f>
        <v/>
      </c>
      <c r="AB133" t="str">
        <f>IF('CHI² deux variables'!AB130="","",(('CHI² deux variables'!AB130-Expect!AB133)^2)/Expect!AB133)</f>
        <v/>
      </c>
      <c r="AC133" t="str">
        <f>IF('CHI² deux variables'!AC130="","",(('CHI² deux variables'!AC130-Expect!AC133)^2)/Expect!AC133)</f>
        <v/>
      </c>
      <c r="AD133" t="str">
        <f>IF('CHI² deux variables'!AD130="","",(('CHI² deux variables'!AD130-Expect!AD133)^2)/Expect!AD133)</f>
        <v/>
      </c>
      <c r="AE133" t="str">
        <f>IF('CHI² deux variables'!AE130="","",(('CHI² deux variables'!AE130-Expect!AE133)^2)/Expect!AE133)</f>
        <v/>
      </c>
      <c r="AF133" t="str">
        <f>IF('CHI² deux variables'!AF130="","",(('CHI² deux variables'!AF130-Expect!AF133)^2)/Expect!AF133)</f>
        <v/>
      </c>
      <c r="AG133" t="str">
        <f>IF('CHI² deux variables'!AG130="","",(('CHI² deux variables'!AG130-Expect!AG133)^2)/Expect!AG133)</f>
        <v/>
      </c>
      <c r="AH133" t="str">
        <f>IF('CHI² deux variables'!AH130="","",(('CHI² deux variables'!AH130-Expect!AH133)^2)/Expect!AH133)</f>
        <v/>
      </c>
      <c r="AI133" t="str">
        <f>IF('CHI² deux variables'!AI130="","",(('CHI² deux variables'!AI130-Expect!AI133)^2)/Expect!AI133)</f>
        <v/>
      </c>
      <c r="AJ133" t="str">
        <f>IF('CHI² deux variables'!AJ130="","",(('CHI² deux variables'!AJ130-Expect!AJ133)^2)/Expect!AJ133)</f>
        <v/>
      </c>
      <c r="AK133" t="str">
        <f>IF('CHI² deux variables'!AK130="","",(('CHI² deux variables'!AK130-Expect!AK133)^2)/Expect!AK133)</f>
        <v/>
      </c>
      <c r="AL133" t="str">
        <f>IF('CHI² deux variables'!AL130="","",(('CHI² deux variables'!AL130-Expect!AL133)^2)/Expect!AL133)</f>
        <v/>
      </c>
      <c r="AM133" t="str">
        <f>IF('CHI² deux variables'!AM130="","",(('CHI² deux variables'!AM130-Expect!AM133)^2)/Expect!AM133)</f>
        <v/>
      </c>
      <c r="AN133" t="str">
        <f>IF('CHI² deux variables'!AN130="","",(('CHI² deux variables'!AN130-Expect!AN133)^2)/Expect!AN133)</f>
        <v/>
      </c>
      <c r="AO133" t="str">
        <f>IF('CHI² deux variables'!AO130="","",(('CHI² deux variables'!AO130-Expect!AO133)^2)/Expect!AO133)</f>
        <v/>
      </c>
      <c r="AP133" t="str">
        <f>IF('CHI² deux variables'!AP130="","",(('CHI² deux variables'!AP130-Expect!AP133)^2)/Expect!AP133)</f>
        <v/>
      </c>
      <c r="AQ133" t="str">
        <f>IF('CHI² deux variables'!AQ130="","",(('CHI² deux variables'!AQ130-Expect!AQ133)^2)/Expect!AQ133)</f>
        <v/>
      </c>
      <c r="AR133" t="str">
        <f>IF('CHI² deux variables'!AR130="","",(('CHI² deux variables'!AR130-Expect!AR133)^2)/Expect!AR133)</f>
        <v/>
      </c>
      <c r="AS133" t="str">
        <f>IF('CHI² deux variables'!AS130="","",(('CHI² deux variables'!AS130-Expect!AS133)^2)/Expect!AS133)</f>
        <v/>
      </c>
      <c r="AT133" t="str">
        <f>IF('CHI² deux variables'!AT130="","",(('CHI² deux variables'!AT130-Expect!AT133)^2)/Expect!AT133)</f>
        <v/>
      </c>
      <c r="AU133" t="str">
        <f>IF('CHI² deux variables'!AU130="","",(('CHI² deux variables'!AU130-Expect!AU133)^2)/Expect!AU133)</f>
        <v/>
      </c>
      <c r="AV133" t="str">
        <f>IF('CHI² deux variables'!AV130="","",(('CHI² deux variables'!AV130-Expect!AV133)^2)/Expect!AV133)</f>
        <v/>
      </c>
      <c r="AW133" t="str">
        <f>IF('CHI² deux variables'!AW130="","",(('CHI² deux variables'!AW130-Expect!AW133)^2)/Expect!AW133)</f>
        <v/>
      </c>
      <c r="AX133" t="str">
        <f>IF('CHI² deux variables'!AX130="","",(('CHI² deux variables'!AX130-Expect!AX133)^2)/Expect!AX133)</f>
        <v/>
      </c>
      <c r="AY133" t="str">
        <f>IF('CHI² deux variables'!AY130="","",(('CHI² deux variables'!AY130-Expect!AY133)^2)/Expect!AY133)</f>
        <v/>
      </c>
      <c r="AZ133" t="s">
        <v>675</v>
      </c>
    </row>
    <row r="134" spans="1:52" x14ac:dyDescent="0.25">
      <c r="A134" t="s">
        <v>188</v>
      </c>
      <c r="B134" t="str">
        <f>IF('CHI² deux variables'!B131="","",(('CHI² deux variables'!B131-Expect!B134)^2)/Expect!B134)</f>
        <v/>
      </c>
      <c r="C134" t="str">
        <f>IF('CHI² deux variables'!C131="","",(('CHI² deux variables'!C131-Expect!C134)^2)/Expect!C134)</f>
        <v/>
      </c>
      <c r="D134" t="str">
        <f>IF('CHI² deux variables'!D131="","",(('CHI² deux variables'!D131-Expect!D134)^2)/Expect!D134)</f>
        <v/>
      </c>
      <c r="E134" t="str">
        <f>IF('CHI² deux variables'!E131="","",(('CHI² deux variables'!E131-Expect!E134)^2)/Expect!E134)</f>
        <v/>
      </c>
      <c r="F134" t="str">
        <f>IF('CHI² deux variables'!F131="","",(('CHI² deux variables'!F131-Expect!F134)^2)/Expect!F134)</f>
        <v/>
      </c>
      <c r="G134" t="str">
        <f>IF('CHI² deux variables'!G131="","",(('CHI² deux variables'!G131-Expect!G134)^2)/Expect!G134)</f>
        <v/>
      </c>
      <c r="H134" t="str">
        <f>IF('CHI² deux variables'!H131="","",(('CHI² deux variables'!H131-Expect!H134)^2)/Expect!H134)</f>
        <v/>
      </c>
      <c r="I134" t="str">
        <f>IF('CHI² deux variables'!I131="","",(('CHI² deux variables'!I131-Expect!I134)^2)/Expect!I134)</f>
        <v/>
      </c>
      <c r="J134" t="str">
        <f>IF('CHI² deux variables'!J131="","",(('CHI² deux variables'!J131-Expect!J134)^2)/Expect!J134)</f>
        <v/>
      </c>
      <c r="K134" t="str">
        <f>IF('CHI² deux variables'!K131="","",(('CHI² deux variables'!K131-Expect!K134)^2)/Expect!K134)</f>
        <v/>
      </c>
      <c r="L134" t="str">
        <f>IF('CHI² deux variables'!L131="","",(('CHI² deux variables'!L131-Expect!L134)^2)/Expect!L134)</f>
        <v/>
      </c>
      <c r="M134" t="str">
        <f>IF('CHI² deux variables'!M131="","",(('CHI² deux variables'!M131-Expect!M134)^2)/Expect!M134)</f>
        <v/>
      </c>
      <c r="N134" t="str">
        <f>IF('CHI² deux variables'!N131="","",(('CHI² deux variables'!N131-Expect!N134)^2)/Expect!N134)</f>
        <v/>
      </c>
      <c r="O134" t="str">
        <f>IF('CHI² deux variables'!O131="","",(('CHI² deux variables'!O131-Expect!O134)^2)/Expect!O134)</f>
        <v/>
      </c>
      <c r="P134" t="str">
        <f>IF('CHI² deux variables'!P131="","",(('CHI² deux variables'!P131-Expect!P134)^2)/Expect!P134)</f>
        <v/>
      </c>
      <c r="Q134" t="str">
        <f>IF('CHI² deux variables'!Q131="","",(('CHI² deux variables'!Q131-Expect!Q134)^2)/Expect!Q134)</f>
        <v/>
      </c>
      <c r="R134" t="str">
        <f>IF('CHI² deux variables'!R131="","",(('CHI² deux variables'!R131-Expect!R134)^2)/Expect!R134)</f>
        <v/>
      </c>
      <c r="S134" t="str">
        <f>IF('CHI² deux variables'!S131="","",(('CHI² deux variables'!S131-Expect!S134)^2)/Expect!S134)</f>
        <v/>
      </c>
      <c r="T134" t="str">
        <f>IF('CHI² deux variables'!T131="","",(('CHI² deux variables'!T131-Expect!T134)^2)/Expect!T134)</f>
        <v/>
      </c>
      <c r="U134" t="str">
        <f>IF('CHI² deux variables'!U131="","",(('CHI² deux variables'!U131-Expect!U134)^2)/Expect!U134)</f>
        <v/>
      </c>
      <c r="V134" t="str">
        <f>IF('CHI² deux variables'!V131="","",(('CHI² deux variables'!V131-Expect!V134)^2)/Expect!V134)</f>
        <v/>
      </c>
      <c r="W134" t="str">
        <f>IF('CHI² deux variables'!W131="","",(('CHI² deux variables'!W131-Expect!W134)^2)/Expect!W134)</f>
        <v/>
      </c>
      <c r="X134" t="str">
        <f>IF('CHI² deux variables'!X131="","",(('CHI² deux variables'!X131-Expect!X134)^2)/Expect!X134)</f>
        <v/>
      </c>
      <c r="Y134" t="str">
        <f>IF('CHI² deux variables'!Y131="","",(('CHI² deux variables'!Y131-Expect!Y134)^2)/Expect!Y134)</f>
        <v/>
      </c>
      <c r="Z134" t="str">
        <f>IF('CHI² deux variables'!Z131="","",(('CHI² deux variables'!Z131-Expect!Z134)^2)/Expect!Z134)</f>
        <v/>
      </c>
      <c r="AA134" t="str">
        <f>IF('CHI² deux variables'!AA131="","",(('CHI² deux variables'!AA131-Expect!AA134)^2)/Expect!AA134)</f>
        <v/>
      </c>
      <c r="AB134" t="str">
        <f>IF('CHI² deux variables'!AB131="","",(('CHI² deux variables'!AB131-Expect!AB134)^2)/Expect!AB134)</f>
        <v/>
      </c>
      <c r="AC134" t="str">
        <f>IF('CHI² deux variables'!AC131="","",(('CHI² deux variables'!AC131-Expect!AC134)^2)/Expect!AC134)</f>
        <v/>
      </c>
      <c r="AD134" t="str">
        <f>IF('CHI² deux variables'!AD131="","",(('CHI² deux variables'!AD131-Expect!AD134)^2)/Expect!AD134)</f>
        <v/>
      </c>
      <c r="AE134" t="str">
        <f>IF('CHI² deux variables'!AE131="","",(('CHI² deux variables'!AE131-Expect!AE134)^2)/Expect!AE134)</f>
        <v/>
      </c>
      <c r="AF134" t="str">
        <f>IF('CHI² deux variables'!AF131="","",(('CHI² deux variables'!AF131-Expect!AF134)^2)/Expect!AF134)</f>
        <v/>
      </c>
      <c r="AG134" t="str">
        <f>IF('CHI² deux variables'!AG131="","",(('CHI² deux variables'!AG131-Expect!AG134)^2)/Expect!AG134)</f>
        <v/>
      </c>
      <c r="AH134" t="str">
        <f>IF('CHI² deux variables'!AH131="","",(('CHI² deux variables'!AH131-Expect!AH134)^2)/Expect!AH134)</f>
        <v/>
      </c>
      <c r="AI134" t="str">
        <f>IF('CHI² deux variables'!AI131="","",(('CHI² deux variables'!AI131-Expect!AI134)^2)/Expect!AI134)</f>
        <v/>
      </c>
      <c r="AJ134" t="str">
        <f>IF('CHI² deux variables'!AJ131="","",(('CHI² deux variables'!AJ131-Expect!AJ134)^2)/Expect!AJ134)</f>
        <v/>
      </c>
      <c r="AK134" t="str">
        <f>IF('CHI² deux variables'!AK131="","",(('CHI² deux variables'!AK131-Expect!AK134)^2)/Expect!AK134)</f>
        <v/>
      </c>
      <c r="AL134" t="str">
        <f>IF('CHI² deux variables'!AL131="","",(('CHI² deux variables'!AL131-Expect!AL134)^2)/Expect!AL134)</f>
        <v/>
      </c>
      <c r="AM134" t="str">
        <f>IF('CHI² deux variables'!AM131="","",(('CHI² deux variables'!AM131-Expect!AM134)^2)/Expect!AM134)</f>
        <v/>
      </c>
      <c r="AN134" t="str">
        <f>IF('CHI² deux variables'!AN131="","",(('CHI² deux variables'!AN131-Expect!AN134)^2)/Expect!AN134)</f>
        <v/>
      </c>
      <c r="AO134" t="str">
        <f>IF('CHI² deux variables'!AO131="","",(('CHI² deux variables'!AO131-Expect!AO134)^2)/Expect!AO134)</f>
        <v/>
      </c>
      <c r="AP134" t="str">
        <f>IF('CHI² deux variables'!AP131="","",(('CHI² deux variables'!AP131-Expect!AP134)^2)/Expect!AP134)</f>
        <v/>
      </c>
      <c r="AQ134" t="str">
        <f>IF('CHI² deux variables'!AQ131="","",(('CHI² deux variables'!AQ131-Expect!AQ134)^2)/Expect!AQ134)</f>
        <v/>
      </c>
      <c r="AR134" t="str">
        <f>IF('CHI² deux variables'!AR131="","",(('CHI² deux variables'!AR131-Expect!AR134)^2)/Expect!AR134)</f>
        <v/>
      </c>
      <c r="AS134" t="str">
        <f>IF('CHI² deux variables'!AS131="","",(('CHI² deux variables'!AS131-Expect!AS134)^2)/Expect!AS134)</f>
        <v/>
      </c>
      <c r="AT134" t="str">
        <f>IF('CHI² deux variables'!AT131="","",(('CHI² deux variables'!AT131-Expect!AT134)^2)/Expect!AT134)</f>
        <v/>
      </c>
      <c r="AU134" t="str">
        <f>IF('CHI² deux variables'!AU131="","",(('CHI² deux variables'!AU131-Expect!AU134)^2)/Expect!AU134)</f>
        <v/>
      </c>
      <c r="AV134" t="str">
        <f>IF('CHI² deux variables'!AV131="","",(('CHI² deux variables'!AV131-Expect!AV134)^2)/Expect!AV134)</f>
        <v/>
      </c>
      <c r="AW134" t="str">
        <f>IF('CHI² deux variables'!AW131="","",(('CHI² deux variables'!AW131-Expect!AW134)^2)/Expect!AW134)</f>
        <v/>
      </c>
      <c r="AX134" t="str">
        <f>IF('CHI² deux variables'!AX131="","",(('CHI² deux variables'!AX131-Expect!AX134)^2)/Expect!AX134)</f>
        <v/>
      </c>
      <c r="AY134" t="str">
        <f>IF('CHI² deux variables'!AY131="","",(('CHI² deux variables'!AY131-Expect!AY134)^2)/Expect!AY134)</f>
        <v/>
      </c>
      <c r="AZ134" t="s">
        <v>675</v>
      </c>
    </row>
    <row r="135" spans="1:52" x14ac:dyDescent="0.25">
      <c r="A135" t="s">
        <v>189</v>
      </c>
      <c r="B135" t="str">
        <f>IF('CHI² deux variables'!B132="","",(('CHI² deux variables'!B132-Expect!B135)^2)/Expect!B135)</f>
        <v/>
      </c>
      <c r="C135" t="str">
        <f>IF('CHI² deux variables'!C132="","",(('CHI² deux variables'!C132-Expect!C135)^2)/Expect!C135)</f>
        <v/>
      </c>
      <c r="D135" t="str">
        <f>IF('CHI² deux variables'!D132="","",(('CHI² deux variables'!D132-Expect!D135)^2)/Expect!D135)</f>
        <v/>
      </c>
      <c r="E135" t="str">
        <f>IF('CHI² deux variables'!E132="","",(('CHI² deux variables'!E132-Expect!E135)^2)/Expect!E135)</f>
        <v/>
      </c>
      <c r="F135" t="str">
        <f>IF('CHI² deux variables'!F132="","",(('CHI² deux variables'!F132-Expect!F135)^2)/Expect!F135)</f>
        <v/>
      </c>
      <c r="G135" t="str">
        <f>IF('CHI² deux variables'!G132="","",(('CHI² deux variables'!G132-Expect!G135)^2)/Expect!G135)</f>
        <v/>
      </c>
      <c r="H135" t="str">
        <f>IF('CHI² deux variables'!H132="","",(('CHI² deux variables'!H132-Expect!H135)^2)/Expect!H135)</f>
        <v/>
      </c>
      <c r="I135" t="str">
        <f>IF('CHI² deux variables'!I132="","",(('CHI² deux variables'!I132-Expect!I135)^2)/Expect!I135)</f>
        <v/>
      </c>
      <c r="J135" t="str">
        <f>IF('CHI² deux variables'!J132="","",(('CHI² deux variables'!J132-Expect!J135)^2)/Expect!J135)</f>
        <v/>
      </c>
      <c r="K135" t="str">
        <f>IF('CHI² deux variables'!K132="","",(('CHI² deux variables'!K132-Expect!K135)^2)/Expect!K135)</f>
        <v/>
      </c>
      <c r="L135" t="str">
        <f>IF('CHI² deux variables'!L132="","",(('CHI² deux variables'!L132-Expect!L135)^2)/Expect!L135)</f>
        <v/>
      </c>
      <c r="M135" t="str">
        <f>IF('CHI² deux variables'!M132="","",(('CHI² deux variables'!M132-Expect!M135)^2)/Expect!M135)</f>
        <v/>
      </c>
      <c r="N135" t="str">
        <f>IF('CHI² deux variables'!N132="","",(('CHI² deux variables'!N132-Expect!N135)^2)/Expect!N135)</f>
        <v/>
      </c>
      <c r="O135" t="str">
        <f>IF('CHI² deux variables'!O132="","",(('CHI² deux variables'!O132-Expect!O135)^2)/Expect!O135)</f>
        <v/>
      </c>
      <c r="P135" t="str">
        <f>IF('CHI² deux variables'!P132="","",(('CHI² deux variables'!P132-Expect!P135)^2)/Expect!P135)</f>
        <v/>
      </c>
      <c r="Q135" t="str">
        <f>IF('CHI² deux variables'!Q132="","",(('CHI² deux variables'!Q132-Expect!Q135)^2)/Expect!Q135)</f>
        <v/>
      </c>
      <c r="R135" t="str">
        <f>IF('CHI² deux variables'!R132="","",(('CHI² deux variables'!R132-Expect!R135)^2)/Expect!R135)</f>
        <v/>
      </c>
      <c r="S135" t="str">
        <f>IF('CHI² deux variables'!S132="","",(('CHI² deux variables'!S132-Expect!S135)^2)/Expect!S135)</f>
        <v/>
      </c>
      <c r="T135" t="str">
        <f>IF('CHI² deux variables'!T132="","",(('CHI² deux variables'!T132-Expect!T135)^2)/Expect!T135)</f>
        <v/>
      </c>
      <c r="U135" t="str">
        <f>IF('CHI² deux variables'!U132="","",(('CHI² deux variables'!U132-Expect!U135)^2)/Expect!U135)</f>
        <v/>
      </c>
      <c r="V135" t="str">
        <f>IF('CHI² deux variables'!V132="","",(('CHI² deux variables'!V132-Expect!V135)^2)/Expect!V135)</f>
        <v/>
      </c>
      <c r="W135" t="str">
        <f>IF('CHI² deux variables'!W132="","",(('CHI² deux variables'!W132-Expect!W135)^2)/Expect!W135)</f>
        <v/>
      </c>
      <c r="X135" t="str">
        <f>IF('CHI² deux variables'!X132="","",(('CHI² deux variables'!X132-Expect!X135)^2)/Expect!X135)</f>
        <v/>
      </c>
      <c r="Y135" t="str">
        <f>IF('CHI² deux variables'!Y132="","",(('CHI² deux variables'!Y132-Expect!Y135)^2)/Expect!Y135)</f>
        <v/>
      </c>
      <c r="Z135" t="str">
        <f>IF('CHI² deux variables'!Z132="","",(('CHI² deux variables'!Z132-Expect!Z135)^2)/Expect!Z135)</f>
        <v/>
      </c>
      <c r="AA135" t="str">
        <f>IF('CHI² deux variables'!AA132="","",(('CHI² deux variables'!AA132-Expect!AA135)^2)/Expect!AA135)</f>
        <v/>
      </c>
      <c r="AB135" t="str">
        <f>IF('CHI² deux variables'!AB132="","",(('CHI² deux variables'!AB132-Expect!AB135)^2)/Expect!AB135)</f>
        <v/>
      </c>
      <c r="AC135" t="str">
        <f>IF('CHI² deux variables'!AC132="","",(('CHI² deux variables'!AC132-Expect!AC135)^2)/Expect!AC135)</f>
        <v/>
      </c>
      <c r="AD135" t="str">
        <f>IF('CHI² deux variables'!AD132="","",(('CHI² deux variables'!AD132-Expect!AD135)^2)/Expect!AD135)</f>
        <v/>
      </c>
      <c r="AE135" t="str">
        <f>IF('CHI² deux variables'!AE132="","",(('CHI² deux variables'!AE132-Expect!AE135)^2)/Expect!AE135)</f>
        <v/>
      </c>
      <c r="AF135" t="str">
        <f>IF('CHI² deux variables'!AF132="","",(('CHI² deux variables'!AF132-Expect!AF135)^2)/Expect!AF135)</f>
        <v/>
      </c>
      <c r="AG135" t="str">
        <f>IF('CHI² deux variables'!AG132="","",(('CHI² deux variables'!AG132-Expect!AG135)^2)/Expect!AG135)</f>
        <v/>
      </c>
      <c r="AH135" t="str">
        <f>IF('CHI² deux variables'!AH132="","",(('CHI² deux variables'!AH132-Expect!AH135)^2)/Expect!AH135)</f>
        <v/>
      </c>
      <c r="AI135" t="str">
        <f>IF('CHI² deux variables'!AI132="","",(('CHI² deux variables'!AI132-Expect!AI135)^2)/Expect!AI135)</f>
        <v/>
      </c>
      <c r="AJ135" t="str">
        <f>IF('CHI² deux variables'!AJ132="","",(('CHI² deux variables'!AJ132-Expect!AJ135)^2)/Expect!AJ135)</f>
        <v/>
      </c>
      <c r="AK135" t="str">
        <f>IF('CHI² deux variables'!AK132="","",(('CHI² deux variables'!AK132-Expect!AK135)^2)/Expect!AK135)</f>
        <v/>
      </c>
      <c r="AL135" t="str">
        <f>IF('CHI² deux variables'!AL132="","",(('CHI² deux variables'!AL132-Expect!AL135)^2)/Expect!AL135)</f>
        <v/>
      </c>
      <c r="AM135" t="str">
        <f>IF('CHI² deux variables'!AM132="","",(('CHI² deux variables'!AM132-Expect!AM135)^2)/Expect!AM135)</f>
        <v/>
      </c>
      <c r="AN135" t="str">
        <f>IF('CHI² deux variables'!AN132="","",(('CHI² deux variables'!AN132-Expect!AN135)^2)/Expect!AN135)</f>
        <v/>
      </c>
      <c r="AO135" t="str">
        <f>IF('CHI² deux variables'!AO132="","",(('CHI² deux variables'!AO132-Expect!AO135)^2)/Expect!AO135)</f>
        <v/>
      </c>
      <c r="AP135" t="str">
        <f>IF('CHI² deux variables'!AP132="","",(('CHI² deux variables'!AP132-Expect!AP135)^2)/Expect!AP135)</f>
        <v/>
      </c>
      <c r="AQ135" t="str">
        <f>IF('CHI² deux variables'!AQ132="","",(('CHI² deux variables'!AQ132-Expect!AQ135)^2)/Expect!AQ135)</f>
        <v/>
      </c>
      <c r="AR135" t="str">
        <f>IF('CHI² deux variables'!AR132="","",(('CHI² deux variables'!AR132-Expect!AR135)^2)/Expect!AR135)</f>
        <v/>
      </c>
      <c r="AS135" t="str">
        <f>IF('CHI² deux variables'!AS132="","",(('CHI² deux variables'!AS132-Expect!AS135)^2)/Expect!AS135)</f>
        <v/>
      </c>
      <c r="AT135" t="str">
        <f>IF('CHI² deux variables'!AT132="","",(('CHI² deux variables'!AT132-Expect!AT135)^2)/Expect!AT135)</f>
        <v/>
      </c>
      <c r="AU135" t="str">
        <f>IF('CHI² deux variables'!AU132="","",(('CHI² deux variables'!AU132-Expect!AU135)^2)/Expect!AU135)</f>
        <v/>
      </c>
      <c r="AV135" t="str">
        <f>IF('CHI² deux variables'!AV132="","",(('CHI² deux variables'!AV132-Expect!AV135)^2)/Expect!AV135)</f>
        <v/>
      </c>
      <c r="AW135" t="str">
        <f>IF('CHI² deux variables'!AW132="","",(('CHI² deux variables'!AW132-Expect!AW135)^2)/Expect!AW135)</f>
        <v/>
      </c>
      <c r="AX135" t="str">
        <f>IF('CHI² deux variables'!AX132="","",(('CHI² deux variables'!AX132-Expect!AX135)^2)/Expect!AX135)</f>
        <v/>
      </c>
      <c r="AY135" t="str">
        <f>IF('CHI² deux variables'!AY132="","",(('CHI² deux variables'!AY132-Expect!AY135)^2)/Expect!AY135)</f>
        <v/>
      </c>
      <c r="AZ135" t="s">
        <v>675</v>
      </c>
    </row>
    <row r="136" spans="1:52" x14ac:dyDescent="0.25">
      <c r="A136" t="s">
        <v>190</v>
      </c>
      <c r="B136" t="str">
        <f>IF('CHI² deux variables'!B133="","",(('CHI² deux variables'!B133-Expect!B136)^2)/Expect!B136)</f>
        <v/>
      </c>
      <c r="C136" t="str">
        <f>IF('CHI² deux variables'!C133="","",(('CHI² deux variables'!C133-Expect!C136)^2)/Expect!C136)</f>
        <v/>
      </c>
      <c r="D136" t="str">
        <f>IF('CHI² deux variables'!D133="","",(('CHI² deux variables'!D133-Expect!D136)^2)/Expect!D136)</f>
        <v/>
      </c>
      <c r="E136" t="str">
        <f>IF('CHI² deux variables'!E133="","",(('CHI² deux variables'!E133-Expect!E136)^2)/Expect!E136)</f>
        <v/>
      </c>
      <c r="F136" t="str">
        <f>IF('CHI² deux variables'!F133="","",(('CHI² deux variables'!F133-Expect!F136)^2)/Expect!F136)</f>
        <v/>
      </c>
      <c r="G136" t="str">
        <f>IF('CHI² deux variables'!G133="","",(('CHI² deux variables'!G133-Expect!G136)^2)/Expect!G136)</f>
        <v/>
      </c>
      <c r="H136" t="str">
        <f>IF('CHI² deux variables'!H133="","",(('CHI² deux variables'!H133-Expect!H136)^2)/Expect!H136)</f>
        <v/>
      </c>
      <c r="I136" t="str">
        <f>IF('CHI² deux variables'!I133="","",(('CHI² deux variables'!I133-Expect!I136)^2)/Expect!I136)</f>
        <v/>
      </c>
      <c r="J136" t="str">
        <f>IF('CHI² deux variables'!J133="","",(('CHI² deux variables'!J133-Expect!J136)^2)/Expect!J136)</f>
        <v/>
      </c>
      <c r="K136" t="str">
        <f>IF('CHI² deux variables'!K133="","",(('CHI² deux variables'!K133-Expect!K136)^2)/Expect!K136)</f>
        <v/>
      </c>
      <c r="L136" t="str">
        <f>IF('CHI² deux variables'!L133="","",(('CHI² deux variables'!L133-Expect!L136)^2)/Expect!L136)</f>
        <v/>
      </c>
      <c r="M136" t="str">
        <f>IF('CHI² deux variables'!M133="","",(('CHI² deux variables'!M133-Expect!M136)^2)/Expect!M136)</f>
        <v/>
      </c>
      <c r="N136" t="str">
        <f>IF('CHI² deux variables'!N133="","",(('CHI² deux variables'!N133-Expect!N136)^2)/Expect!N136)</f>
        <v/>
      </c>
      <c r="O136" t="str">
        <f>IF('CHI² deux variables'!O133="","",(('CHI² deux variables'!O133-Expect!O136)^2)/Expect!O136)</f>
        <v/>
      </c>
      <c r="P136" t="str">
        <f>IF('CHI² deux variables'!P133="","",(('CHI² deux variables'!P133-Expect!P136)^2)/Expect!P136)</f>
        <v/>
      </c>
      <c r="Q136" t="str">
        <f>IF('CHI² deux variables'!Q133="","",(('CHI² deux variables'!Q133-Expect!Q136)^2)/Expect!Q136)</f>
        <v/>
      </c>
      <c r="R136" t="str">
        <f>IF('CHI² deux variables'!R133="","",(('CHI² deux variables'!R133-Expect!R136)^2)/Expect!R136)</f>
        <v/>
      </c>
      <c r="S136" t="str">
        <f>IF('CHI² deux variables'!S133="","",(('CHI² deux variables'!S133-Expect!S136)^2)/Expect!S136)</f>
        <v/>
      </c>
      <c r="T136" t="str">
        <f>IF('CHI² deux variables'!T133="","",(('CHI² deux variables'!T133-Expect!T136)^2)/Expect!T136)</f>
        <v/>
      </c>
      <c r="U136" t="str">
        <f>IF('CHI² deux variables'!U133="","",(('CHI² deux variables'!U133-Expect!U136)^2)/Expect!U136)</f>
        <v/>
      </c>
      <c r="V136" t="str">
        <f>IF('CHI² deux variables'!V133="","",(('CHI² deux variables'!V133-Expect!V136)^2)/Expect!V136)</f>
        <v/>
      </c>
      <c r="W136" t="str">
        <f>IF('CHI² deux variables'!W133="","",(('CHI² deux variables'!W133-Expect!W136)^2)/Expect!W136)</f>
        <v/>
      </c>
      <c r="X136" t="str">
        <f>IF('CHI² deux variables'!X133="","",(('CHI² deux variables'!X133-Expect!X136)^2)/Expect!X136)</f>
        <v/>
      </c>
      <c r="Y136" t="str">
        <f>IF('CHI² deux variables'!Y133="","",(('CHI² deux variables'!Y133-Expect!Y136)^2)/Expect!Y136)</f>
        <v/>
      </c>
      <c r="Z136" t="str">
        <f>IF('CHI² deux variables'!Z133="","",(('CHI² deux variables'!Z133-Expect!Z136)^2)/Expect!Z136)</f>
        <v/>
      </c>
      <c r="AA136" t="str">
        <f>IF('CHI² deux variables'!AA133="","",(('CHI² deux variables'!AA133-Expect!AA136)^2)/Expect!AA136)</f>
        <v/>
      </c>
      <c r="AB136" t="str">
        <f>IF('CHI² deux variables'!AB133="","",(('CHI² deux variables'!AB133-Expect!AB136)^2)/Expect!AB136)</f>
        <v/>
      </c>
      <c r="AC136" t="str">
        <f>IF('CHI² deux variables'!AC133="","",(('CHI² deux variables'!AC133-Expect!AC136)^2)/Expect!AC136)</f>
        <v/>
      </c>
      <c r="AD136" t="str">
        <f>IF('CHI² deux variables'!AD133="","",(('CHI² deux variables'!AD133-Expect!AD136)^2)/Expect!AD136)</f>
        <v/>
      </c>
      <c r="AE136" t="str">
        <f>IF('CHI² deux variables'!AE133="","",(('CHI² deux variables'!AE133-Expect!AE136)^2)/Expect!AE136)</f>
        <v/>
      </c>
      <c r="AF136" t="str">
        <f>IF('CHI² deux variables'!AF133="","",(('CHI² deux variables'!AF133-Expect!AF136)^2)/Expect!AF136)</f>
        <v/>
      </c>
      <c r="AG136" t="str">
        <f>IF('CHI² deux variables'!AG133="","",(('CHI² deux variables'!AG133-Expect!AG136)^2)/Expect!AG136)</f>
        <v/>
      </c>
      <c r="AH136" t="str">
        <f>IF('CHI² deux variables'!AH133="","",(('CHI² deux variables'!AH133-Expect!AH136)^2)/Expect!AH136)</f>
        <v/>
      </c>
      <c r="AI136" t="str">
        <f>IF('CHI² deux variables'!AI133="","",(('CHI² deux variables'!AI133-Expect!AI136)^2)/Expect!AI136)</f>
        <v/>
      </c>
      <c r="AJ136" t="str">
        <f>IF('CHI² deux variables'!AJ133="","",(('CHI² deux variables'!AJ133-Expect!AJ136)^2)/Expect!AJ136)</f>
        <v/>
      </c>
      <c r="AK136" t="str">
        <f>IF('CHI² deux variables'!AK133="","",(('CHI² deux variables'!AK133-Expect!AK136)^2)/Expect!AK136)</f>
        <v/>
      </c>
      <c r="AL136" t="str">
        <f>IF('CHI² deux variables'!AL133="","",(('CHI² deux variables'!AL133-Expect!AL136)^2)/Expect!AL136)</f>
        <v/>
      </c>
      <c r="AM136" t="str">
        <f>IF('CHI² deux variables'!AM133="","",(('CHI² deux variables'!AM133-Expect!AM136)^2)/Expect!AM136)</f>
        <v/>
      </c>
      <c r="AN136" t="str">
        <f>IF('CHI² deux variables'!AN133="","",(('CHI² deux variables'!AN133-Expect!AN136)^2)/Expect!AN136)</f>
        <v/>
      </c>
      <c r="AO136" t="str">
        <f>IF('CHI² deux variables'!AO133="","",(('CHI² deux variables'!AO133-Expect!AO136)^2)/Expect!AO136)</f>
        <v/>
      </c>
      <c r="AP136" t="str">
        <f>IF('CHI² deux variables'!AP133="","",(('CHI² deux variables'!AP133-Expect!AP136)^2)/Expect!AP136)</f>
        <v/>
      </c>
      <c r="AQ136" t="str">
        <f>IF('CHI² deux variables'!AQ133="","",(('CHI² deux variables'!AQ133-Expect!AQ136)^2)/Expect!AQ136)</f>
        <v/>
      </c>
      <c r="AR136" t="str">
        <f>IF('CHI² deux variables'!AR133="","",(('CHI² deux variables'!AR133-Expect!AR136)^2)/Expect!AR136)</f>
        <v/>
      </c>
      <c r="AS136" t="str">
        <f>IF('CHI² deux variables'!AS133="","",(('CHI² deux variables'!AS133-Expect!AS136)^2)/Expect!AS136)</f>
        <v/>
      </c>
      <c r="AT136" t="str">
        <f>IF('CHI² deux variables'!AT133="","",(('CHI² deux variables'!AT133-Expect!AT136)^2)/Expect!AT136)</f>
        <v/>
      </c>
      <c r="AU136" t="str">
        <f>IF('CHI² deux variables'!AU133="","",(('CHI² deux variables'!AU133-Expect!AU136)^2)/Expect!AU136)</f>
        <v/>
      </c>
      <c r="AV136" t="str">
        <f>IF('CHI² deux variables'!AV133="","",(('CHI² deux variables'!AV133-Expect!AV136)^2)/Expect!AV136)</f>
        <v/>
      </c>
      <c r="AW136" t="str">
        <f>IF('CHI² deux variables'!AW133="","",(('CHI² deux variables'!AW133-Expect!AW136)^2)/Expect!AW136)</f>
        <v/>
      </c>
      <c r="AX136" t="str">
        <f>IF('CHI² deux variables'!AX133="","",(('CHI² deux variables'!AX133-Expect!AX136)^2)/Expect!AX136)</f>
        <v/>
      </c>
      <c r="AY136" t="str">
        <f>IF('CHI² deux variables'!AY133="","",(('CHI² deux variables'!AY133-Expect!AY136)^2)/Expect!AY136)</f>
        <v/>
      </c>
      <c r="AZ136" t="s">
        <v>675</v>
      </c>
    </row>
    <row r="137" spans="1:52" x14ac:dyDescent="0.25">
      <c r="A137" t="s">
        <v>191</v>
      </c>
      <c r="B137" t="str">
        <f>IF('CHI² deux variables'!B134="","",(('CHI² deux variables'!B134-Expect!B137)^2)/Expect!B137)</f>
        <v/>
      </c>
      <c r="C137" t="str">
        <f>IF('CHI² deux variables'!C134="","",(('CHI² deux variables'!C134-Expect!C137)^2)/Expect!C137)</f>
        <v/>
      </c>
      <c r="D137" t="str">
        <f>IF('CHI² deux variables'!D134="","",(('CHI² deux variables'!D134-Expect!D137)^2)/Expect!D137)</f>
        <v/>
      </c>
      <c r="E137" t="str">
        <f>IF('CHI² deux variables'!E134="","",(('CHI² deux variables'!E134-Expect!E137)^2)/Expect!E137)</f>
        <v/>
      </c>
      <c r="F137" t="str">
        <f>IF('CHI² deux variables'!F134="","",(('CHI² deux variables'!F134-Expect!F137)^2)/Expect!F137)</f>
        <v/>
      </c>
      <c r="G137" t="str">
        <f>IF('CHI² deux variables'!G134="","",(('CHI² deux variables'!G134-Expect!G137)^2)/Expect!G137)</f>
        <v/>
      </c>
      <c r="H137" t="str">
        <f>IF('CHI² deux variables'!H134="","",(('CHI² deux variables'!H134-Expect!H137)^2)/Expect!H137)</f>
        <v/>
      </c>
      <c r="I137" t="str">
        <f>IF('CHI² deux variables'!I134="","",(('CHI² deux variables'!I134-Expect!I137)^2)/Expect!I137)</f>
        <v/>
      </c>
      <c r="J137" t="str">
        <f>IF('CHI² deux variables'!J134="","",(('CHI² deux variables'!J134-Expect!J137)^2)/Expect!J137)</f>
        <v/>
      </c>
      <c r="K137" t="str">
        <f>IF('CHI² deux variables'!K134="","",(('CHI² deux variables'!K134-Expect!K137)^2)/Expect!K137)</f>
        <v/>
      </c>
      <c r="L137" t="str">
        <f>IF('CHI² deux variables'!L134="","",(('CHI² deux variables'!L134-Expect!L137)^2)/Expect!L137)</f>
        <v/>
      </c>
      <c r="M137" t="str">
        <f>IF('CHI² deux variables'!M134="","",(('CHI² deux variables'!M134-Expect!M137)^2)/Expect!M137)</f>
        <v/>
      </c>
      <c r="N137" t="str">
        <f>IF('CHI² deux variables'!N134="","",(('CHI² deux variables'!N134-Expect!N137)^2)/Expect!N137)</f>
        <v/>
      </c>
      <c r="O137" t="str">
        <f>IF('CHI² deux variables'!O134="","",(('CHI² deux variables'!O134-Expect!O137)^2)/Expect!O137)</f>
        <v/>
      </c>
      <c r="P137" t="str">
        <f>IF('CHI² deux variables'!P134="","",(('CHI² deux variables'!P134-Expect!P137)^2)/Expect!P137)</f>
        <v/>
      </c>
      <c r="Q137" t="str">
        <f>IF('CHI² deux variables'!Q134="","",(('CHI² deux variables'!Q134-Expect!Q137)^2)/Expect!Q137)</f>
        <v/>
      </c>
      <c r="R137" t="str">
        <f>IF('CHI² deux variables'!R134="","",(('CHI² deux variables'!R134-Expect!R137)^2)/Expect!R137)</f>
        <v/>
      </c>
      <c r="S137" t="str">
        <f>IF('CHI² deux variables'!S134="","",(('CHI² deux variables'!S134-Expect!S137)^2)/Expect!S137)</f>
        <v/>
      </c>
      <c r="T137" t="str">
        <f>IF('CHI² deux variables'!T134="","",(('CHI² deux variables'!T134-Expect!T137)^2)/Expect!T137)</f>
        <v/>
      </c>
      <c r="U137" t="str">
        <f>IF('CHI² deux variables'!U134="","",(('CHI² deux variables'!U134-Expect!U137)^2)/Expect!U137)</f>
        <v/>
      </c>
      <c r="V137" t="str">
        <f>IF('CHI² deux variables'!V134="","",(('CHI² deux variables'!V134-Expect!V137)^2)/Expect!V137)</f>
        <v/>
      </c>
      <c r="W137" t="str">
        <f>IF('CHI² deux variables'!W134="","",(('CHI² deux variables'!W134-Expect!W137)^2)/Expect!W137)</f>
        <v/>
      </c>
      <c r="X137" t="str">
        <f>IF('CHI² deux variables'!X134="","",(('CHI² deux variables'!X134-Expect!X137)^2)/Expect!X137)</f>
        <v/>
      </c>
      <c r="Y137" t="str">
        <f>IF('CHI² deux variables'!Y134="","",(('CHI² deux variables'!Y134-Expect!Y137)^2)/Expect!Y137)</f>
        <v/>
      </c>
      <c r="Z137" t="str">
        <f>IF('CHI² deux variables'!Z134="","",(('CHI² deux variables'!Z134-Expect!Z137)^2)/Expect!Z137)</f>
        <v/>
      </c>
      <c r="AA137" t="str">
        <f>IF('CHI² deux variables'!AA134="","",(('CHI² deux variables'!AA134-Expect!AA137)^2)/Expect!AA137)</f>
        <v/>
      </c>
      <c r="AB137" t="str">
        <f>IF('CHI² deux variables'!AB134="","",(('CHI² deux variables'!AB134-Expect!AB137)^2)/Expect!AB137)</f>
        <v/>
      </c>
      <c r="AC137" t="str">
        <f>IF('CHI² deux variables'!AC134="","",(('CHI² deux variables'!AC134-Expect!AC137)^2)/Expect!AC137)</f>
        <v/>
      </c>
      <c r="AD137" t="str">
        <f>IF('CHI² deux variables'!AD134="","",(('CHI² deux variables'!AD134-Expect!AD137)^2)/Expect!AD137)</f>
        <v/>
      </c>
      <c r="AE137" t="str">
        <f>IF('CHI² deux variables'!AE134="","",(('CHI² deux variables'!AE134-Expect!AE137)^2)/Expect!AE137)</f>
        <v/>
      </c>
      <c r="AF137" t="str">
        <f>IF('CHI² deux variables'!AF134="","",(('CHI² deux variables'!AF134-Expect!AF137)^2)/Expect!AF137)</f>
        <v/>
      </c>
      <c r="AG137" t="str">
        <f>IF('CHI² deux variables'!AG134="","",(('CHI² deux variables'!AG134-Expect!AG137)^2)/Expect!AG137)</f>
        <v/>
      </c>
      <c r="AH137" t="str">
        <f>IF('CHI² deux variables'!AH134="","",(('CHI² deux variables'!AH134-Expect!AH137)^2)/Expect!AH137)</f>
        <v/>
      </c>
      <c r="AI137" t="str">
        <f>IF('CHI² deux variables'!AI134="","",(('CHI² deux variables'!AI134-Expect!AI137)^2)/Expect!AI137)</f>
        <v/>
      </c>
      <c r="AJ137" t="str">
        <f>IF('CHI² deux variables'!AJ134="","",(('CHI² deux variables'!AJ134-Expect!AJ137)^2)/Expect!AJ137)</f>
        <v/>
      </c>
      <c r="AK137" t="str">
        <f>IF('CHI² deux variables'!AK134="","",(('CHI² deux variables'!AK134-Expect!AK137)^2)/Expect!AK137)</f>
        <v/>
      </c>
      <c r="AL137" t="str">
        <f>IF('CHI² deux variables'!AL134="","",(('CHI² deux variables'!AL134-Expect!AL137)^2)/Expect!AL137)</f>
        <v/>
      </c>
      <c r="AM137" t="str">
        <f>IF('CHI² deux variables'!AM134="","",(('CHI² deux variables'!AM134-Expect!AM137)^2)/Expect!AM137)</f>
        <v/>
      </c>
      <c r="AN137" t="str">
        <f>IF('CHI² deux variables'!AN134="","",(('CHI² deux variables'!AN134-Expect!AN137)^2)/Expect!AN137)</f>
        <v/>
      </c>
      <c r="AO137" t="str">
        <f>IF('CHI² deux variables'!AO134="","",(('CHI² deux variables'!AO134-Expect!AO137)^2)/Expect!AO137)</f>
        <v/>
      </c>
      <c r="AP137" t="str">
        <f>IF('CHI² deux variables'!AP134="","",(('CHI² deux variables'!AP134-Expect!AP137)^2)/Expect!AP137)</f>
        <v/>
      </c>
      <c r="AQ137" t="str">
        <f>IF('CHI² deux variables'!AQ134="","",(('CHI² deux variables'!AQ134-Expect!AQ137)^2)/Expect!AQ137)</f>
        <v/>
      </c>
      <c r="AR137" t="str">
        <f>IF('CHI² deux variables'!AR134="","",(('CHI² deux variables'!AR134-Expect!AR137)^2)/Expect!AR137)</f>
        <v/>
      </c>
      <c r="AS137" t="str">
        <f>IF('CHI² deux variables'!AS134="","",(('CHI² deux variables'!AS134-Expect!AS137)^2)/Expect!AS137)</f>
        <v/>
      </c>
      <c r="AT137" t="str">
        <f>IF('CHI² deux variables'!AT134="","",(('CHI² deux variables'!AT134-Expect!AT137)^2)/Expect!AT137)</f>
        <v/>
      </c>
      <c r="AU137" t="str">
        <f>IF('CHI² deux variables'!AU134="","",(('CHI² deux variables'!AU134-Expect!AU137)^2)/Expect!AU137)</f>
        <v/>
      </c>
      <c r="AV137" t="str">
        <f>IF('CHI² deux variables'!AV134="","",(('CHI² deux variables'!AV134-Expect!AV137)^2)/Expect!AV137)</f>
        <v/>
      </c>
      <c r="AW137" t="str">
        <f>IF('CHI² deux variables'!AW134="","",(('CHI² deux variables'!AW134-Expect!AW137)^2)/Expect!AW137)</f>
        <v/>
      </c>
      <c r="AX137" t="str">
        <f>IF('CHI² deux variables'!AX134="","",(('CHI² deux variables'!AX134-Expect!AX137)^2)/Expect!AX137)</f>
        <v/>
      </c>
      <c r="AY137" t="str">
        <f>IF('CHI² deux variables'!AY134="","",(('CHI² deux variables'!AY134-Expect!AY137)^2)/Expect!AY137)</f>
        <v/>
      </c>
      <c r="AZ137" t="s">
        <v>675</v>
      </c>
    </row>
    <row r="138" spans="1:52" x14ac:dyDescent="0.25">
      <c r="A138" t="s">
        <v>192</v>
      </c>
      <c r="B138" t="str">
        <f>IF('CHI² deux variables'!B135="","",(('CHI² deux variables'!B135-Expect!B138)^2)/Expect!B138)</f>
        <v/>
      </c>
      <c r="C138" t="str">
        <f>IF('CHI² deux variables'!C135="","",(('CHI² deux variables'!C135-Expect!C138)^2)/Expect!C138)</f>
        <v/>
      </c>
      <c r="D138" t="str">
        <f>IF('CHI² deux variables'!D135="","",(('CHI² deux variables'!D135-Expect!D138)^2)/Expect!D138)</f>
        <v/>
      </c>
      <c r="E138" t="str">
        <f>IF('CHI² deux variables'!E135="","",(('CHI² deux variables'!E135-Expect!E138)^2)/Expect!E138)</f>
        <v/>
      </c>
      <c r="F138" t="str">
        <f>IF('CHI² deux variables'!F135="","",(('CHI² deux variables'!F135-Expect!F138)^2)/Expect!F138)</f>
        <v/>
      </c>
      <c r="G138" t="str">
        <f>IF('CHI² deux variables'!G135="","",(('CHI² deux variables'!G135-Expect!G138)^2)/Expect!G138)</f>
        <v/>
      </c>
      <c r="H138" t="str">
        <f>IF('CHI² deux variables'!H135="","",(('CHI² deux variables'!H135-Expect!H138)^2)/Expect!H138)</f>
        <v/>
      </c>
      <c r="I138" t="str">
        <f>IF('CHI² deux variables'!I135="","",(('CHI² deux variables'!I135-Expect!I138)^2)/Expect!I138)</f>
        <v/>
      </c>
      <c r="J138" t="str">
        <f>IF('CHI² deux variables'!J135="","",(('CHI² deux variables'!J135-Expect!J138)^2)/Expect!J138)</f>
        <v/>
      </c>
      <c r="K138" t="str">
        <f>IF('CHI² deux variables'!K135="","",(('CHI² deux variables'!K135-Expect!K138)^2)/Expect!K138)</f>
        <v/>
      </c>
      <c r="L138" t="str">
        <f>IF('CHI² deux variables'!L135="","",(('CHI² deux variables'!L135-Expect!L138)^2)/Expect!L138)</f>
        <v/>
      </c>
      <c r="M138" t="str">
        <f>IF('CHI² deux variables'!M135="","",(('CHI² deux variables'!M135-Expect!M138)^2)/Expect!M138)</f>
        <v/>
      </c>
      <c r="N138" t="str">
        <f>IF('CHI² deux variables'!N135="","",(('CHI² deux variables'!N135-Expect!N138)^2)/Expect!N138)</f>
        <v/>
      </c>
      <c r="O138" t="str">
        <f>IF('CHI² deux variables'!O135="","",(('CHI² deux variables'!O135-Expect!O138)^2)/Expect!O138)</f>
        <v/>
      </c>
      <c r="P138" t="str">
        <f>IF('CHI² deux variables'!P135="","",(('CHI² deux variables'!P135-Expect!P138)^2)/Expect!P138)</f>
        <v/>
      </c>
      <c r="Q138" t="str">
        <f>IF('CHI² deux variables'!Q135="","",(('CHI² deux variables'!Q135-Expect!Q138)^2)/Expect!Q138)</f>
        <v/>
      </c>
      <c r="R138" t="str">
        <f>IF('CHI² deux variables'!R135="","",(('CHI² deux variables'!R135-Expect!R138)^2)/Expect!R138)</f>
        <v/>
      </c>
      <c r="S138" t="str">
        <f>IF('CHI² deux variables'!S135="","",(('CHI² deux variables'!S135-Expect!S138)^2)/Expect!S138)</f>
        <v/>
      </c>
      <c r="T138" t="str">
        <f>IF('CHI² deux variables'!T135="","",(('CHI² deux variables'!T135-Expect!T138)^2)/Expect!T138)</f>
        <v/>
      </c>
      <c r="U138" t="str">
        <f>IF('CHI² deux variables'!U135="","",(('CHI² deux variables'!U135-Expect!U138)^2)/Expect!U138)</f>
        <v/>
      </c>
      <c r="V138" t="str">
        <f>IF('CHI² deux variables'!V135="","",(('CHI² deux variables'!V135-Expect!V138)^2)/Expect!V138)</f>
        <v/>
      </c>
      <c r="W138" t="str">
        <f>IF('CHI² deux variables'!W135="","",(('CHI² deux variables'!W135-Expect!W138)^2)/Expect!W138)</f>
        <v/>
      </c>
      <c r="X138" t="str">
        <f>IF('CHI² deux variables'!X135="","",(('CHI² deux variables'!X135-Expect!X138)^2)/Expect!X138)</f>
        <v/>
      </c>
      <c r="Y138" t="str">
        <f>IF('CHI² deux variables'!Y135="","",(('CHI² deux variables'!Y135-Expect!Y138)^2)/Expect!Y138)</f>
        <v/>
      </c>
      <c r="Z138" t="str">
        <f>IF('CHI² deux variables'!Z135="","",(('CHI² deux variables'!Z135-Expect!Z138)^2)/Expect!Z138)</f>
        <v/>
      </c>
      <c r="AA138" t="str">
        <f>IF('CHI² deux variables'!AA135="","",(('CHI² deux variables'!AA135-Expect!AA138)^2)/Expect!AA138)</f>
        <v/>
      </c>
      <c r="AB138" t="str">
        <f>IF('CHI² deux variables'!AB135="","",(('CHI² deux variables'!AB135-Expect!AB138)^2)/Expect!AB138)</f>
        <v/>
      </c>
      <c r="AC138" t="str">
        <f>IF('CHI² deux variables'!AC135="","",(('CHI² deux variables'!AC135-Expect!AC138)^2)/Expect!AC138)</f>
        <v/>
      </c>
      <c r="AD138" t="str">
        <f>IF('CHI² deux variables'!AD135="","",(('CHI² deux variables'!AD135-Expect!AD138)^2)/Expect!AD138)</f>
        <v/>
      </c>
      <c r="AE138" t="str">
        <f>IF('CHI² deux variables'!AE135="","",(('CHI² deux variables'!AE135-Expect!AE138)^2)/Expect!AE138)</f>
        <v/>
      </c>
      <c r="AF138" t="str">
        <f>IF('CHI² deux variables'!AF135="","",(('CHI² deux variables'!AF135-Expect!AF138)^2)/Expect!AF138)</f>
        <v/>
      </c>
      <c r="AG138" t="str">
        <f>IF('CHI² deux variables'!AG135="","",(('CHI² deux variables'!AG135-Expect!AG138)^2)/Expect!AG138)</f>
        <v/>
      </c>
      <c r="AH138" t="str">
        <f>IF('CHI² deux variables'!AH135="","",(('CHI² deux variables'!AH135-Expect!AH138)^2)/Expect!AH138)</f>
        <v/>
      </c>
      <c r="AI138" t="str">
        <f>IF('CHI² deux variables'!AI135="","",(('CHI² deux variables'!AI135-Expect!AI138)^2)/Expect!AI138)</f>
        <v/>
      </c>
      <c r="AJ138" t="str">
        <f>IF('CHI² deux variables'!AJ135="","",(('CHI² deux variables'!AJ135-Expect!AJ138)^2)/Expect!AJ138)</f>
        <v/>
      </c>
      <c r="AK138" t="str">
        <f>IF('CHI² deux variables'!AK135="","",(('CHI² deux variables'!AK135-Expect!AK138)^2)/Expect!AK138)</f>
        <v/>
      </c>
      <c r="AL138" t="str">
        <f>IF('CHI² deux variables'!AL135="","",(('CHI² deux variables'!AL135-Expect!AL138)^2)/Expect!AL138)</f>
        <v/>
      </c>
      <c r="AM138" t="str">
        <f>IF('CHI² deux variables'!AM135="","",(('CHI² deux variables'!AM135-Expect!AM138)^2)/Expect!AM138)</f>
        <v/>
      </c>
      <c r="AN138" t="str">
        <f>IF('CHI² deux variables'!AN135="","",(('CHI² deux variables'!AN135-Expect!AN138)^2)/Expect!AN138)</f>
        <v/>
      </c>
      <c r="AO138" t="str">
        <f>IF('CHI² deux variables'!AO135="","",(('CHI² deux variables'!AO135-Expect!AO138)^2)/Expect!AO138)</f>
        <v/>
      </c>
      <c r="AP138" t="str">
        <f>IF('CHI² deux variables'!AP135="","",(('CHI² deux variables'!AP135-Expect!AP138)^2)/Expect!AP138)</f>
        <v/>
      </c>
      <c r="AQ138" t="str">
        <f>IF('CHI² deux variables'!AQ135="","",(('CHI² deux variables'!AQ135-Expect!AQ138)^2)/Expect!AQ138)</f>
        <v/>
      </c>
      <c r="AR138" t="str">
        <f>IF('CHI² deux variables'!AR135="","",(('CHI² deux variables'!AR135-Expect!AR138)^2)/Expect!AR138)</f>
        <v/>
      </c>
      <c r="AS138" t="str">
        <f>IF('CHI² deux variables'!AS135="","",(('CHI² deux variables'!AS135-Expect!AS138)^2)/Expect!AS138)</f>
        <v/>
      </c>
      <c r="AT138" t="str">
        <f>IF('CHI² deux variables'!AT135="","",(('CHI² deux variables'!AT135-Expect!AT138)^2)/Expect!AT138)</f>
        <v/>
      </c>
      <c r="AU138" t="str">
        <f>IF('CHI² deux variables'!AU135="","",(('CHI² deux variables'!AU135-Expect!AU138)^2)/Expect!AU138)</f>
        <v/>
      </c>
      <c r="AV138" t="str">
        <f>IF('CHI² deux variables'!AV135="","",(('CHI² deux variables'!AV135-Expect!AV138)^2)/Expect!AV138)</f>
        <v/>
      </c>
      <c r="AW138" t="str">
        <f>IF('CHI² deux variables'!AW135="","",(('CHI² deux variables'!AW135-Expect!AW138)^2)/Expect!AW138)</f>
        <v/>
      </c>
      <c r="AX138" t="str">
        <f>IF('CHI² deux variables'!AX135="","",(('CHI² deux variables'!AX135-Expect!AX138)^2)/Expect!AX138)</f>
        <v/>
      </c>
      <c r="AY138" t="str">
        <f>IF('CHI² deux variables'!AY135="","",(('CHI² deux variables'!AY135-Expect!AY138)^2)/Expect!AY138)</f>
        <v/>
      </c>
      <c r="AZ138" t="s">
        <v>675</v>
      </c>
    </row>
    <row r="139" spans="1:52" x14ac:dyDescent="0.25">
      <c r="A139" t="s">
        <v>193</v>
      </c>
      <c r="B139" t="str">
        <f>IF('CHI² deux variables'!B136="","",(('CHI² deux variables'!B136-Expect!B139)^2)/Expect!B139)</f>
        <v/>
      </c>
      <c r="C139" t="str">
        <f>IF('CHI² deux variables'!C136="","",(('CHI² deux variables'!C136-Expect!C139)^2)/Expect!C139)</f>
        <v/>
      </c>
      <c r="D139" t="str">
        <f>IF('CHI² deux variables'!D136="","",(('CHI² deux variables'!D136-Expect!D139)^2)/Expect!D139)</f>
        <v/>
      </c>
      <c r="E139" t="str">
        <f>IF('CHI² deux variables'!E136="","",(('CHI² deux variables'!E136-Expect!E139)^2)/Expect!E139)</f>
        <v/>
      </c>
      <c r="F139" t="str">
        <f>IF('CHI² deux variables'!F136="","",(('CHI² deux variables'!F136-Expect!F139)^2)/Expect!F139)</f>
        <v/>
      </c>
      <c r="G139" t="str">
        <f>IF('CHI² deux variables'!G136="","",(('CHI² deux variables'!G136-Expect!G139)^2)/Expect!G139)</f>
        <v/>
      </c>
      <c r="H139" t="str">
        <f>IF('CHI² deux variables'!H136="","",(('CHI² deux variables'!H136-Expect!H139)^2)/Expect!H139)</f>
        <v/>
      </c>
      <c r="I139" t="str">
        <f>IF('CHI² deux variables'!I136="","",(('CHI² deux variables'!I136-Expect!I139)^2)/Expect!I139)</f>
        <v/>
      </c>
      <c r="J139" t="str">
        <f>IF('CHI² deux variables'!J136="","",(('CHI² deux variables'!J136-Expect!J139)^2)/Expect!J139)</f>
        <v/>
      </c>
      <c r="K139" t="str">
        <f>IF('CHI² deux variables'!K136="","",(('CHI² deux variables'!K136-Expect!K139)^2)/Expect!K139)</f>
        <v/>
      </c>
      <c r="L139" t="str">
        <f>IF('CHI² deux variables'!L136="","",(('CHI² deux variables'!L136-Expect!L139)^2)/Expect!L139)</f>
        <v/>
      </c>
      <c r="M139" t="str">
        <f>IF('CHI² deux variables'!M136="","",(('CHI² deux variables'!M136-Expect!M139)^2)/Expect!M139)</f>
        <v/>
      </c>
      <c r="N139" t="str">
        <f>IF('CHI² deux variables'!N136="","",(('CHI² deux variables'!N136-Expect!N139)^2)/Expect!N139)</f>
        <v/>
      </c>
      <c r="O139" t="str">
        <f>IF('CHI² deux variables'!O136="","",(('CHI² deux variables'!O136-Expect!O139)^2)/Expect!O139)</f>
        <v/>
      </c>
      <c r="P139" t="str">
        <f>IF('CHI² deux variables'!P136="","",(('CHI² deux variables'!P136-Expect!P139)^2)/Expect!P139)</f>
        <v/>
      </c>
      <c r="Q139" t="str">
        <f>IF('CHI² deux variables'!Q136="","",(('CHI² deux variables'!Q136-Expect!Q139)^2)/Expect!Q139)</f>
        <v/>
      </c>
      <c r="R139" t="str">
        <f>IF('CHI² deux variables'!R136="","",(('CHI² deux variables'!R136-Expect!R139)^2)/Expect!R139)</f>
        <v/>
      </c>
      <c r="S139" t="str">
        <f>IF('CHI² deux variables'!S136="","",(('CHI² deux variables'!S136-Expect!S139)^2)/Expect!S139)</f>
        <v/>
      </c>
      <c r="T139" t="str">
        <f>IF('CHI² deux variables'!T136="","",(('CHI² deux variables'!T136-Expect!T139)^2)/Expect!T139)</f>
        <v/>
      </c>
      <c r="U139" t="str">
        <f>IF('CHI² deux variables'!U136="","",(('CHI² deux variables'!U136-Expect!U139)^2)/Expect!U139)</f>
        <v/>
      </c>
      <c r="V139" t="str">
        <f>IF('CHI² deux variables'!V136="","",(('CHI² deux variables'!V136-Expect!V139)^2)/Expect!V139)</f>
        <v/>
      </c>
      <c r="W139" t="str">
        <f>IF('CHI² deux variables'!W136="","",(('CHI² deux variables'!W136-Expect!W139)^2)/Expect!W139)</f>
        <v/>
      </c>
      <c r="X139" t="str">
        <f>IF('CHI² deux variables'!X136="","",(('CHI² deux variables'!X136-Expect!X139)^2)/Expect!X139)</f>
        <v/>
      </c>
      <c r="Y139" t="str">
        <f>IF('CHI² deux variables'!Y136="","",(('CHI² deux variables'!Y136-Expect!Y139)^2)/Expect!Y139)</f>
        <v/>
      </c>
      <c r="Z139" t="str">
        <f>IF('CHI² deux variables'!Z136="","",(('CHI² deux variables'!Z136-Expect!Z139)^2)/Expect!Z139)</f>
        <v/>
      </c>
      <c r="AA139" t="str">
        <f>IF('CHI² deux variables'!AA136="","",(('CHI² deux variables'!AA136-Expect!AA139)^2)/Expect!AA139)</f>
        <v/>
      </c>
      <c r="AB139" t="str">
        <f>IF('CHI² deux variables'!AB136="","",(('CHI² deux variables'!AB136-Expect!AB139)^2)/Expect!AB139)</f>
        <v/>
      </c>
      <c r="AC139" t="str">
        <f>IF('CHI² deux variables'!AC136="","",(('CHI² deux variables'!AC136-Expect!AC139)^2)/Expect!AC139)</f>
        <v/>
      </c>
      <c r="AD139" t="str">
        <f>IF('CHI² deux variables'!AD136="","",(('CHI² deux variables'!AD136-Expect!AD139)^2)/Expect!AD139)</f>
        <v/>
      </c>
      <c r="AE139" t="str">
        <f>IF('CHI² deux variables'!AE136="","",(('CHI² deux variables'!AE136-Expect!AE139)^2)/Expect!AE139)</f>
        <v/>
      </c>
      <c r="AF139" t="str">
        <f>IF('CHI² deux variables'!AF136="","",(('CHI² deux variables'!AF136-Expect!AF139)^2)/Expect!AF139)</f>
        <v/>
      </c>
      <c r="AG139" t="str">
        <f>IF('CHI² deux variables'!AG136="","",(('CHI² deux variables'!AG136-Expect!AG139)^2)/Expect!AG139)</f>
        <v/>
      </c>
      <c r="AH139" t="str">
        <f>IF('CHI² deux variables'!AH136="","",(('CHI² deux variables'!AH136-Expect!AH139)^2)/Expect!AH139)</f>
        <v/>
      </c>
      <c r="AI139" t="str">
        <f>IF('CHI² deux variables'!AI136="","",(('CHI² deux variables'!AI136-Expect!AI139)^2)/Expect!AI139)</f>
        <v/>
      </c>
      <c r="AJ139" t="str">
        <f>IF('CHI² deux variables'!AJ136="","",(('CHI² deux variables'!AJ136-Expect!AJ139)^2)/Expect!AJ139)</f>
        <v/>
      </c>
      <c r="AK139" t="str">
        <f>IF('CHI² deux variables'!AK136="","",(('CHI² deux variables'!AK136-Expect!AK139)^2)/Expect!AK139)</f>
        <v/>
      </c>
      <c r="AL139" t="str">
        <f>IF('CHI² deux variables'!AL136="","",(('CHI² deux variables'!AL136-Expect!AL139)^2)/Expect!AL139)</f>
        <v/>
      </c>
      <c r="AM139" t="str">
        <f>IF('CHI² deux variables'!AM136="","",(('CHI² deux variables'!AM136-Expect!AM139)^2)/Expect!AM139)</f>
        <v/>
      </c>
      <c r="AN139" t="str">
        <f>IF('CHI² deux variables'!AN136="","",(('CHI² deux variables'!AN136-Expect!AN139)^2)/Expect!AN139)</f>
        <v/>
      </c>
      <c r="AO139" t="str">
        <f>IF('CHI² deux variables'!AO136="","",(('CHI² deux variables'!AO136-Expect!AO139)^2)/Expect!AO139)</f>
        <v/>
      </c>
      <c r="AP139" t="str">
        <f>IF('CHI² deux variables'!AP136="","",(('CHI² deux variables'!AP136-Expect!AP139)^2)/Expect!AP139)</f>
        <v/>
      </c>
      <c r="AQ139" t="str">
        <f>IF('CHI² deux variables'!AQ136="","",(('CHI² deux variables'!AQ136-Expect!AQ139)^2)/Expect!AQ139)</f>
        <v/>
      </c>
      <c r="AR139" t="str">
        <f>IF('CHI² deux variables'!AR136="","",(('CHI² deux variables'!AR136-Expect!AR139)^2)/Expect!AR139)</f>
        <v/>
      </c>
      <c r="AS139" t="str">
        <f>IF('CHI² deux variables'!AS136="","",(('CHI² deux variables'!AS136-Expect!AS139)^2)/Expect!AS139)</f>
        <v/>
      </c>
      <c r="AT139" t="str">
        <f>IF('CHI² deux variables'!AT136="","",(('CHI² deux variables'!AT136-Expect!AT139)^2)/Expect!AT139)</f>
        <v/>
      </c>
      <c r="AU139" t="str">
        <f>IF('CHI² deux variables'!AU136="","",(('CHI² deux variables'!AU136-Expect!AU139)^2)/Expect!AU139)</f>
        <v/>
      </c>
      <c r="AV139" t="str">
        <f>IF('CHI² deux variables'!AV136="","",(('CHI² deux variables'!AV136-Expect!AV139)^2)/Expect!AV139)</f>
        <v/>
      </c>
      <c r="AW139" t="str">
        <f>IF('CHI² deux variables'!AW136="","",(('CHI² deux variables'!AW136-Expect!AW139)^2)/Expect!AW139)</f>
        <v/>
      </c>
      <c r="AX139" t="str">
        <f>IF('CHI² deux variables'!AX136="","",(('CHI² deux variables'!AX136-Expect!AX139)^2)/Expect!AX139)</f>
        <v/>
      </c>
      <c r="AY139" t="str">
        <f>IF('CHI² deux variables'!AY136="","",(('CHI² deux variables'!AY136-Expect!AY139)^2)/Expect!AY139)</f>
        <v/>
      </c>
      <c r="AZ139" t="s">
        <v>675</v>
      </c>
    </row>
    <row r="140" spans="1:52" x14ac:dyDescent="0.25">
      <c r="A140" t="s">
        <v>194</v>
      </c>
      <c r="B140" t="str">
        <f>IF('CHI² deux variables'!B137="","",(('CHI² deux variables'!B137-Expect!B140)^2)/Expect!B140)</f>
        <v/>
      </c>
      <c r="C140" t="str">
        <f>IF('CHI² deux variables'!C137="","",(('CHI² deux variables'!C137-Expect!C140)^2)/Expect!C140)</f>
        <v/>
      </c>
      <c r="D140" t="str">
        <f>IF('CHI² deux variables'!D137="","",(('CHI² deux variables'!D137-Expect!D140)^2)/Expect!D140)</f>
        <v/>
      </c>
      <c r="E140" t="str">
        <f>IF('CHI² deux variables'!E137="","",(('CHI² deux variables'!E137-Expect!E140)^2)/Expect!E140)</f>
        <v/>
      </c>
      <c r="F140" t="str">
        <f>IF('CHI² deux variables'!F137="","",(('CHI² deux variables'!F137-Expect!F140)^2)/Expect!F140)</f>
        <v/>
      </c>
      <c r="G140" t="str">
        <f>IF('CHI² deux variables'!G137="","",(('CHI² deux variables'!G137-Expect!G140)^2)/Expect!G140)</f>
        <v/>
      </c>
      <c r="H140" t="str">
        <f>IF('CHI² deux variables'!H137="","",(('CHI² deux variables'!H137-Expect!H140)^2)/Expect!H140)</f>
        <v/>
      </c>
      <c r="I140" t="str">
        <f>IF('CHI² deux variables'!I137="","",(('CHI² deux variables'!I137-Expect!I140)^2)/Expect!I140)</f>
        <v/>
      </c>
      <c r="J140" t="str">
        <f>IF('CHI² deux variables'!J137="","",(('CHI² deux variables'!J137-Expect!J140)^2)/Expect!J140)</f>
        <v/>
      </c>
      <c r="K140" t="str">
        <f>IF('CHI² deux variables'!K137="","",(('CHI² deux variables'!K137-Expect!K140)^2)/Expect!K140)</f>
        <v/>
      </c>
      <c r="L140" t="str">
        <f>IF('CHI² deux variables'!L137="","",(('CHI² deux variables'!L137-Expect!L140)^2)/Expect!L140)</f>
        <v/>
      </c>
      <c r="M140" t="str">
        <f>IF('CHI² deux variables'!M137="","",(('CHI² deux variables'!M137-Expect!M140)^2)/Expect!M140)</f>
        <v/>
      </c>
      <c r="N140" t="str">
        <f>IF('CHI² deux variables'!N137="","",(('CHI² deux variables'!N137-Expect!N140)^2)/Expect!N140)</f>
        <v/>
      </c>
      <c r="O140" t="str">
        <f>IF('CHI² deux variables'!O137="","",(('CHI² deux variables'!O137-Expect!O140)^2)/Expect!O140)</f>
        <v/>
      </c>
      <c r="P140" t="str">
        <f>IF('CHI² deux variables'!P137="","",(('CHI² deux variables'!P137-Expect!P140)^2)/Expect!P140)</f>
        <v/>
      </c>
      <c r="Q140" t="str">
        <f>IF('CHI² deux variables'!Q137="","",(('CHI² deux variables'!Q137-Expect!Q140)^2)/Expect!Q140)</f>
        <v/>
      </c>
      <c r="R140" t="str">
        <f>IF('CHI² deux variables'!R137="","",(('CHI² deux variables'!R137-Expect!R140)^2)/Expect!R140)</f>
        <v/>
      </c>
      <c r="S140" t="str">
        <f>IF('CHI² deux variables'!S137="","",(('CHI² deux variables'!S137-Expect!S140)^2)/Expect!S140)</f>
        <v/>
      </c>
      <c r="T140" t="str">
        <f>IF('CHI² deux variables'!T137="","",(('CHI² deux variables'!T137-Expect!T140)^2)/Expect!T140)</f>
        <v/>
      </c>
      <c r="U140" t="str">
        <f>IF('CHI² deux variables'!U137="","",(('CHI² deux variables'!U137-Expect!U140)^2)/Expect!U140)</f>
        <v/>
      </c>
      <c r="V140" t="str">
        <f>IF('CHI² deux variables'!V137="","",(('CHI² deux variables'!V137-Expect!V140)^2)/Expect!V140)</f>
        <v/>
      </c>
      <c r="W140" t="str">
        <f>IF('CHI² deux variables'!W137="","",(('CHI² deux variables'!W137-Expect!W140)^2)/Expect!W140)</f>
        <v/>
      </c>
      <c r="X140" t="str">
        <f>IF('CHI² deux variables'!X137="","",(('CHI² deux variables'!X137-Expect!X140)^2)/Expect!X140)</f>
        <v/>
      </c>
      <c r="Y140" t="str">
        <f>IF('CHI² deux variables'!Y137="","",(('CHI² deux variables'!Y137-Expect!Y140)^2)/Expect!Y140)</f>
        <v/>
      </c>
      <c r="Z140" t="str">
        <f>IF('CHI² deux variables'!Z137="","",(('CHI² deux variables'!Z137-Expect!Z140)^2)/Expect!Z140)</f>
        <v/>
      </c>
      <c r="AA140" t="str">
        <f>IF('CHI² deux variables'!AA137="","",(('CHI² deux variables'!AA137-Expect!AA140)^2)/Expect!AA140)</f>
        <v/>
      </c>
      <c r="AB140" t="str">
        <f>IF('CHI² deux variables'!AB137="","",(('CHI² deux variables'!AB137-Expect!AB140)^2)/Expect!AB140)</f>
        <v/>
      </c>
      <c r="AC140" t="str">
        <f>IF('CHI² deux variables'!AC137="","",(('CHI² deux variables'!AC137-Expect!AC140)^2)/Expect!AC140)</f>
        <v/>
      </c>
      <c r="AD140" t="str">
        <f>IF('CHI² deux variables'!AD137="","",(('CHI² deux variables'!AD137-Expect!AD140)^2)/Expect!AD140)</f>
        <v/>
      </c>
      <c r="AE140" t="str">
        <f>IF('CHI² deux variables'!AE137="","",(('CHI² deux variables'!AE137-Expect!AE140)^2)/Expect!AE140)</f>
        <v/>
      </c>
      <c r="AF140" t="str">
        <f>IF('CHI² deux variables'!AF137="","",(('CHI² deux variables'!AF137-Expect!AF140)^2)/Expect!AF140)</f>
        <v/>
      </c>
      <c r="AG140" t="str">
        <f>IF('CHI² deux variables'!AG137="","",(('CHI² deux variables'!AG137-Expect!AG140)^2)/Expect!AG140)</f>
        <v/>
      </c>
      <c r="AH140" t="str">
        <f>IF('CHI² deux variables'!AH137="","",(('CHI² deux variables'!AH137-Expect!AH140)^2)/Expect!AH140)</f>
        <v/>
      </c>
      <c r="AI140" t="str">
        <f>IF('CHI² deux variables'!AI137="","",(('CHI² deux variables'!AI137-Expect!AI140)^2)/Expect!AI140)</f>
        <v/>
      </c>
      <c r="AJ140" t="str">
        <f>IF('CHI² deux variables'!AJ137="","",(('CHI² deux variables'!AJ137-Expect!AJ140)^2)/Expect!AJ140)</f>
        <v/>
      </c>
      <c r="AK140" t="str">
        <f>IF('CHI² deux variables'!AK137="","",(('CHI² deux variables'!AK137-Expect!AK140)^2)/Expect!AK140)</f>
        <v/>
      </c>
      <c r="AL140" t="str">
        <f>IF('CHI² deux variables'!AL137="","",(('CHI² deux variables'!AL137-Expect!AL140)^2)/Expect!AL140)</f>
        <v/>
      </c>
      <c r="AM140" t="str">
        <f>IF('CHI² deux variables'!AM137="","",(('CHI² deux variables'!AM137-Expect!AM140)^2)/Expect!AM140)</f>
        <v/>
      </c>
      <c r="AN140" t="str">
        <f>IF('CHI² deux variables'!AN137="","",(('CHI² deux variables'!AN137-Expect!AN140)^2)/Expect!AN140)</f>
        <v/>
      </c>
      <c r="AO140" t="str">
        <f>IF('CHI² deux variables'!AO137="","",(('CHI² deux variables'!AO137-Expect!AO140)^2)/Expect!AO140)</f>
        <v/>
      </c>
      <c r="AP140" t="str">
        <f>IF('CHI² deux variables'!AP137="","",(('CHI² deux variables'!AP137-Expect!AP140)^2)/Expect!AP140)</f>
        <v/>
      </c>
      <c r="AQ140" t="str">
        <f>IF('CHI² deux variables'!AQ137="","",(('CHI² deux variables'!AQ137-Expect!AQ140)^2)/Expect!AQ140)</f>
        <v/>
      </c>
      <c r="AR140" t="str">
        <f>IF('CHI² deux variables'!AR137="","",(('CHI² deux variables'!AR137-Expect!AR140)^2)/Expect!AR140)</f>
        <v/>
      </c>
      <c r="AS140" t="str">
        <f>IF('CHI² deux variables'!AS137="","",(('CHI² deux variables'!AS137-Expect!AS140)^2)/Expect!AS140)</f>
        <v/>
      </c>
      <c r="AT140" t="str">
        <f>IF('CHI² deux variables'!AT137="","",(('CHI² deux variables'!AT137-Expect!AT140)^2)/Expect!AT140)</f>
        <v/>
      </c>
      <c r="AU140" t="str">
        <f>IF('CHI² deux variables'!AU137="","",(('CHI² deux variables'!AU137-Expect!AU140)^2)/Expect!AU140)</f>
        <v/>
      </c>
      <c r="AV140" t="str">
        <f>IF('CHI² deux variables'!AV137="","",(('CHI² deux variables'!AV137-Expect!AV140)^2)/Expect!AV140)</f>
        <v/>
      </c>
      <c r="AW140" t="str">
        <f>IF('CHI² deux variables'!AW137="","",(('CHI² deux variables'!AW137-Expect!AW140)^2)/Expect!AW140)</f>
        <v/>
      </c>
      <c r="AX140" t="str">
        <f>IF('CHI² deux variables'!AX137="","",(('CHI² deux variables'!AX137-Expect!AX140)^2)/Expect!AX140)</f>
        <v/>
      </c>
      <c r="AY140" t="str">
        <f>IF('CHI² deux variables'!AY137="","",(('CHI² deux variables'!AY137-Expect!AY140)^2)/Expect!AY140)</f>
        <v/>
      </c>
      <c r="AZ140" t="s">
        <v>675</v>
      </c>
    </row>
    <row r="141" spans="1:52" x14ac:dyDescent="0.25">
      <c r="A141" t="s">
        <v>195</v>
      </c>
      <c r="B141" t="str">
        <f>IF('CHI² deux variables'!B138="","",(('CHI² deux variables'!B138-Expect!B141)^2)/Expect!B141)</f>
        <v/>
      </c>
      <c r="C141" t="str">
        <f>IF('CHI² deux variables'!C138="","",(('CHI² deux variables'!C138-Expect!C141)^2)/Expect!C141)</f>
        <v/>
      </c>
      <c r="D141" t="str">
        <f>IF('CHI² deux variables'!D138="","",(('CHI² deux variables'!D138-Expect!D141)^2)/Expect!D141)</f>
        <v/>
      </c>
      <c r="E141" t="str">
        <f>IF('CHI² deux variables'!E138="","",(('CHI² deux variables'!E138-Expect!E141)^2)/Expect!E141)</f>
        <v/>
      </c>
      <c r="F141" t="str">
        <f>IF('CHI² deux variables'!F138="","",(('CHI² deux variables'!F138-Expect!F141)^2)/Expect!F141)</f>
        <v/>
      </c>
      <c r="G141" t="str">
        <f>IF('CHI² deux variables'!G138="","",(('CHI² deux variables'!G138-Expect!G141)^2)/Expect!G141)</f>
        <v/>
      </c>
      <c r="H141" t="str">
        <f>IF('CHI² deux variables'!H138="","",(('CHI² deux variables'!H138-Expect!H141)^2)/Expect!H141)</f>
        <v/>
      </c>
      <c r="I141" t="str">
        <f>IF('CHI² deux variables'!I138="","",(('CHI² deux variables'!I138-Expect!I141)^2)/Expect!I141)</f>
        <v/>
      </c>
      <c r="J141" t="str">
        <f>IF('CHI² deux variables'!J138="","",(('CHI² deux variables'!J138-Expect!J141)^2)/Expect!J141)</f>
        <v/>
      </c>
      <c r="K141" t="str">
        <f>IF('CHI² deux variables'!K138="","",(('CHI² deux variables'!K138-Expect!K141)^2)/Expect!K141)</f>
        <v/>
      </c>
      <c r="L141" t="str">
        <f>IF('CHI² deux variables'!L138="","",(('CHI² deux variables'!L138-Expect!L141)^2)/Expect!L141)</f>
        <v/>
      </c>
      <c r="M141" t="str">
        <f>IF('CHI² deux variables'!M138="","",(('CHI² deux variables'!M138-Expect!M141)^2)/Expect!M141)</f>
        <v/>
      </c>
      <c r="N141" t="str">
        <f>IF('CHI² deux variables'!N138="","",(('CHI² deux variables'!N138-Expect!N141)^2)/Expect!N141)</f>
        <v/>
      </c>
      <c r="O141" t="str">
        <f>IF('CHI² deux variables'!O138="","",(('CHI² deux variables'!O138-Expect!O141)^2)/Expect!O141)</f>
        <v/>
      </c>
      <c r="P141" t="str">
        <f>IF('CHI² deux variables'!P138="","",(('CHI² deux variables'!P138-Expect!P141)^2)/Expect!P141)</f>
        <v/>
      </c>
      <c r="Q141" t="str">
        <f>IF('CHI² deux variables'!Q138="","",(('CHI² deux variables'!Q138-Expect!Q141)^2)/Expect!Q141)</f>
        <v/>
      </c>
      <c r="R141" t="str">
        <f>IF('CHI² deux variables'!R138="","",(('CHI² deux variables'!R138-Expect!R141)^2)/Expect!R141)</f>
        <v/>
      </c>
      <c r="S141" t="str">
        <f>IF('CHI² deux variables'!S138="","",(('CHI² deux variables'!S138-Expect!S141)^2)/Expect!S141)</f>
        <v/>
      </c>
      <c r="T141" t="str">
        <f>IF('CHI² deux variables'!T138="","",(('CHI² deux variables'!T138-Expect!T141)^2)/Expect!T141)</f>
        <v/>
      </c>
      <c r="U141" t="str">
        <f>IF('CHI² deux variables'!U138="","",(('CHI² deux variables'!U138-Expect!U141)^2)/Expect!U141)</f>
        <v/>
      </c>
      <c r="V141" t="str">
        <f>IF('CHI² deux variables'!V138="","",(('CHI² deux variables'!V138-Expect!V141)^2)/Expect!V141)</f>
        <v/>
      </c>
      <c r="W141" t="str">
        <f>IF('CHI² deux variables'!W138="","",(('CHI² deux variables'!W138-Expect!W141)^2)/Expect!W141)</f>
        <v/>
      </c>
      <c r="X141" t="str">
        <f>IF('CHI² deux variables'!X138="","",(('CHI² deux variables'!X138-Expect!X141)^2)/Expect!X141)</f>
        <v/>
      </c>
      <c r="Y141" t="str">
        <f>IF('CHI² deux variables'!Y138="","",(('CHI² deux variables'!Y138-Expect!Y141)^2)/Expect!Y141)</f>
        <v/>
      </c>
      <c r="Z141" t="str">
        <f>IF('CHI² deux variables'!Z138="","",(('CHI² deux variables'!Z138-Expect!Z141)^2)/Expect!Z141)</f>
        <v/>
      </c>
      <c r="AA141" t="str">
        <f>IF('CHI² deux variables'!AA138="","",(('CHI² deux variables'!AA138-Expect!AA141)^2)/Expect!AA141)</f>
        <v/>
      </c>
      <c r="AB141" t="str">
        <f>IF('CHI² deux variables'!AB138="","",(('CHI² deux variables'!AB138-Expect!AB141)^2)/Expect!AB141)</f>
        <v/>
      </c>
      <c r="AC141" t="str">
        <f>IF('CHI² deux variables'!AC138="","",(('CHI² deux variables'!AC138-Expect!AC141)^2)/Expect!AC141)</f>
        <v/>
      </c>
      <c r="AD141" t="str">
        <f>IF('CHI² deux variables'!AD138="","",(('CHI² deux variables'!AD138-Expect!AD141)^2)/Expect!AD141)</f>
        <v/>
      </c>
      <c r="AE141" t="str">
        <f>IF('CHI² deux variables'!AE138="","",(('CHI² deux variables'!AE138-Expect!AE141)^2)/Expect!AE141)</f>
        <v/>
      </c>
      <c r="AF141" t="str">
        <f>IF('CHI² deux variables'!AF138="","",(('CHI² deux variables'!AF138-Expect!AF141)^2)/Expect!AF141)</f>
        <v/>
      </c>
      <c r="AG141" t="str">
        <f>IF('CHI² deux variables'!AG138="","",(('CHI² deux variables'!AG138-Expect!AG141)^2)/Expect!AG141)</f>
        <v/>
      </c>
      <c r="AH141" t="str">
        <f>IF('CHI² deux variables'!AH138="","",(('CHI² deux variables'!AH138-Expect!AH141)^2)/Expect!AH141)</f>
        <v/>
      </c>
      <c r="AI141" t="str">
        <f>IF('CHI² deux variables'!AI138="","",(('CHI² deux variables'!AI138-Expect!AI141)^2)/Expect!AI141)</f>
        <v/>
      </c>
      <c r="AJ141" t="str">
        <f>IF('CHI² deux variables'!AJ138="","",(('CHI² deux variables'!AJ138-Expect!AJ141)^2)/Expect!AJ141)</f>
        <v/>
      </c>
      <c r="AK141" t="str">
        <f>IF('CHI² deux variables'!AK138="","",(('CHI² deux variables'!AK138-Expect!AK141)^2)/Expect!AK141)</f>
        <v/>
      </c>
      <c r="AL141" t="str">
        <f>IF('CHI² deux variables'!AL138="","",(('CHI² deux variables'!AL138-Expect!AL141)^2)/Expect!AL141)</f>
        <v/>
      </c>
      <c r="AM141" t="str">
        <f>IF('CHI² deux variables'!AM138="","",(('CHI² deux variables'!AM138-Expect!AM141)^2)/Expect!AM141)</f>
        <v/>
      </c>
      <c r="AN141" t="str">
        <f>IF('CHI² deux variables'!AN138="","",(('CHI² deux variables'!AN138-Expect!AN141)^2)/Expect!AN141)</f>
        <v/>
      </c>
      <c r="AO141" t="str">
        <f>IF('CHI² deux variables'!AO138="","",(('CHI² deux variables'!AO138-Expect!AO141)^2)/Expect!AO141)</f>
        <v/>
      </c>
      <c r="AP141" t="str">
        <f>IF('CHI² deux variables'!AP138="","",(('CHI² deux variables'!AP138-Expect!AP141)^2)/Expect!AP141)</f>
        <v/>
      </c>
      <c r="AQ141" t="str">
        <f>IF('CHI² deux variables'!AQ138="","",(('CHI² deux variables'!AQ138-Expect!AQ141)^2)/Expect!AQ141)</f>
        <v/>
      </c>
      <c r="AR141" t="str">
        <f>IF('CHI² deux variables'!AR138="","",(('CHI² deux variables'!AR138-Expect!AR141)^2)/Expect!AR141)</f>
        <v/>
      </c>
      <c r="AS141" t="str">
        <f>IF('CHI² deux variables'!AS138="","",(('CHI² deux variables'!AS138-Expect!AS141)^2)/Expect!AS141)</f>
        <v/>
      </c>
      <c r="AT141" t="str">
        <f>IF('CHI² deux variables'!AT138="","",(('CHI² deux variables'!AT138-Expect!AT141)^2)/Expect!AT141)</f>
        <v/>
      </c>
      <c r="AU141" t="str">
        <f>IF('CHI² deux variables'!AU138="","",(('CHI² deux variables'!AU138-Expect!AU141)^2)/Expect!AU141)</f>
        <v/>
      </c>
      <c r="AV141" t="str">
        <f>IF('CHI² deux variables'!AV138="","",(('CHI² deux variables'!AV138-Expect!AV141)^2)/Expect!AV141)</f>
        <v/>
      </c>
      <c r="AW141" t="str">
        <f>IF('CHI² deux variables'!AW138="","",(('CHI² deux variables'!AW138-Expect!AW141)^2)/Expect!AW141)</f>
        <v/>
      </c>
      <c r="AX141" t="str">
        <f>IF('CHI² deux variables'!AX138="","",(('CHI² deux variables'!AX138-Expect!AX141)^2)/Expect!AX141)</f>
        <v/>
      </c>
      <c r="AY141" t="str">
        <f>IF('CHI² deux variables'!AY138="","",(('CHI² deux variables'!AY138-Expect!AY141)^2)/Expect!AY141)</f>
        <v/>
      </c>
      <c r="AZ141" t="s">
        <v>675</v>
      </c>
    </row>
    <row r="142" spans="1:52" x14ac:dyDescent="0.25">
      <c r="A142" t="s">
        <v>196</v>
      </c>
      <c r="B142" t="str">
        <f>IF('CHI² deux variables'!B139="","",(('CHI² deux variables'!B139-Expect!B142)^2)/Expect!B142)</f>
        <v/>
      </c>
      <c r="C142" t="str">
        <f>IF('CHI² deux variables'!C139="","",(('CHI² deux variables'!C139-Expect!C142)^2)/Expect!C142)</f>
        <v/>
      </c>
      <c r="D142" t="str">
        <f>IF('CHI² deux variables'!D139="","",(('CHI² deux variables'!D139-Expect!D142)^2)/Expect!D142)</f>
        <v/>
      </c>
      <c r="E142" t="str">
        <f>IF('CHI² deux variables'!E139="","",(('CHI² deux variables'!E139-Expect!E142)^2)/Expect!E142)</f>
        <v/>
      </c>
      <c r="F142" t="str">
        <f>IF('CHI² deux variables'!F139="","",(('CHI² deux variables'!F139-Expect!F142)^2)/Expect!F142)</f>
        <v/>
      </c>
      <c r="G142" t="str">
        <f>IF('CHI² deux variables'!G139="","",(('CHI² deux variables'!G139-Expect!G142)^2)/Expect!G142)</f>
        <v/>
      </c>
      <c r="H142" t="str">
        <f>IF('CHI² deux variables'!H139="","",(('CHI² deux variables'!H139-Expect!H142)^2)/Expect!H142)</f>
        <v/>
      </c>
      <c r="I142" t="str">
        <f>IF('CHI² deux variables'!I139="","",(('CHI² deux variables'!I139-Expect!I142)^2)/Expect!I142)</f>
        <v/>
      </c>
      <c r="J142" t="str">
        <f>IF('CHI² deux variables'!J139="","",(('CHI² deux variables'!J139-Expect!J142)^2)/Expect!J142)</f>
        <v/>
      </c>
      <c r="K142" t="str">
        <f>IF('CHI² deux variables'!K139="","",(('CHI² deux variables'!K139-Expect!K142)^2)/Expect!K142)</f>
        <v/>
      </c>
      <c r="L142" t="str">
        <f>IF('CHI² deux variables'!L139="","",(('CHI² deux variables'!L139-Expect!L142)^2)/Expect!L142)</f>
        <v/>
      </c>
      <c r="M142" t="str">
        <f>IF('CHI² deux variables'!M139="","",(('CHI² deux variables'!M139-Expect!M142)^2)/Expect!M142)</f>
        <v/>
      </c>
      <c r="N142" t="str">
        <f>IF('CHI² deux variables'!N139="","",(('CHI² deux variables'!N139-Expect!N142)^2)/Expect!N142)</f>
        <v/>
      </c>
      <c r="O142" t="str">
        <f>IF('CHI² deux variables'!O139="","",(('CHI² deux variables'!O139-Expect!O142)^2)/Expect!O142)</f>
        <v/>
      </c>
      <c r="P142" t="str">
        <f>IF('CHI² deux variables'!P139="","",(('CHI² deux variables'!P139-Expect!P142)^2)/Expect!P142)</f>
        <v/>
      </c>
      <c r="Q142" t="str">
        <f>IF('CHI² deux variables'!Q139="","",(('CHI² deux variables'!Q139-Expect!Q142)^2)/Expect!Q142)</f>
        <v/>
      </c>
      <c r="R142" t="str">
        <f>IF('CHI² deux variables'!R139="","",(('CHI² deux variables'!R139-Expect!R142)^2)/Expect!R142)</f>
        <v/>
      </c>
      <c r="S142" t="str">
        <f>IF('CHI² deux variables'!S139="","",(('CHI² deux variables'!S139-Expect!S142)^2)/Expect!S142)</f>
        <v/>
      </c>
      <c r="T142" t="str">
        <f>IF('CHI² deux variables'!T139="","",(('CHI² deux variables'!T139-Expect!T142)^2)/Expect!T142)</f>
        <v/>
      </c>
      <c r="U142" t="str">
        <f>IF('CHI² deux variables'!U139="","",(('CHI² deux variables'!U139-Expect!U142)^2)/Expect!U142)</f>
        <v/>
      </c>
      <c r="V142" t="str">
        <f>IF('CHI² deux variables'!V139="","",(('CHI² deux variables'!V139-Expect!V142)^2)/Expect!V142)</f>
        <v/>
      </c>
      <c r="W142" t="str">
        <f>IF('CHI² deux variables'!W139="","",(('CHI² deux variables'!W139-Expect!W142)^2)/Expect!W142)</f>
        <v/>
      </c>
      <c r="X142" t="str">
        <f>IF('CHI² deux variables'!X139="","",(('CHI² deux variables'!X139-Expect!X142)^2)/Expect!X142)</f>
        <v/>
      </c>
      <c r="Y142" t="str">
        <f>IF('CHI² deux variables'!Y139="","",(('CHI² deux variables'!Y139-Expect!Y142)^2)/Expect!Y142)</f>
        <v/>
      </c>
      <c r="Z142" t="str">
        <f>IF('CHI² deux variables'!Z139="","",(('CHI² deux variables'!Z139-Expect!Z142)^2)/Expect!Z142)</f>
        <v/>
      </c>
      <c r="AA142" t="str">
        <f>IF('CHI² deux variables'!AA139="","",(('CHI² deux variables'!AA139-Expect!AA142)^2)/Expect!AA142)</f>
        <v/>
      </c>
      <c r="AB142" t="str">
        <f>IF('CHI² deux variables'!AB139="","",(('CHI² deux variables'!AB139-Expect!AB142)^2)/Expect!AB142)</f>
        <v/>
      </c>
      <c r="AC142" t="str">
        <f>IF('CHI² deux variables'!AC139="","",(('CHI² deux variables'!AC139-Expect!AC142)^2)/Expect!AC142)</f>
        <v/>
      </c>
      <c r="AD142" t="str">
        <f>IF('CHI² deux variables'!AD139="","",(('CHI² deux variables'!AD139-Expect!AD142)^2)/Expect!AD142)</f>
        <v/>
      </c>
      <c r="AE142" t="str">
        <f>IF('CHI² deux variables'!AE139="","",(('CHI² deux variables'!AE139-Expect!AE142)^2)/Expect!AE142)</f>
        <v/>
      </c>
      <c r="AF142" t="str">
        <f>IF('CHI² deux variables'!AF139="","",(('CHI² deux variables'!AF139-Expect!AF142)^2)/Expect!AF142)</f>
        <v/>
      </c>
      <c r="AG142" t="str">
        <f>IF('CHI² deux variables'!AG139="","",(('CHI² deux variables'!AG139-Expect!AG142)^2)/Expect!AG142)</f>
        <v/>
      </c>
      <c r="AH142" t="str">
        <f>IF('CHI² deux variables'!AH139="","",(('CHI² deux variables'!AH139-Expect!AH142)^2)/Expect!AH142)</f>
        <v/>
      </c>
      <c r="AI142" t="str">
        <f>IF('CHI² deux variables'!AI139="","",(('CHI² deux variables'!AI139-Expect!AI142)^2)/Expect!AI142)</f>
        <v/>
      </c>
      <c r="AJ142" t="str">
        <f>IF('CHI² deux variables'!AJ139="","",(('CHI² deux variables'!AJ139-Expect!AJ142)^2)/Expect!AJ142)</f>
        <v/>
      </c>
      <c r="AK142" t="str">
        <f>IF('CHI² deux variables'!AK139="","",(('CHI² deux variables'!AK139-Expect!AK142)^2)/Expect!AK142)</f>
        <v/>
      </c>
      <c r="AL142" t="str">
        <f>IF('CHI² deux variables'!AL139="","",(('CHI² deux variables'!AL139-Expect!AL142)^2)/Expect!AL142)</f>
        <v/>
      </c>
      <c r="AM142" t="str">
        <f>IF('CHI² deux variables'!AM139="","",(('CHI² deux variables'!AM139-Expect!AM142)^2)/Expect!AM142)</f>
        <v/>
      </c>
      <c r="AN142" t="str">
        <f>IF('CHI² deux variables'!AN139="","",(('CHI² deux variables'!AN139-Expect!AN142)^2)/Expect!AN142)</f>
        <v/>
      </c>
      <c r="AO142" t="str">
        <f>IF('CHI² deux variables'!AO139="","",(('CHI² deux variables'!AO139-Expect!AO142)^2)/Expect!AO142)</f>
        <v/>
      </c>
      <c r="AP142" t="str">
        <f>IF('CHI² deux variables'!AP139="","",(('CHI² deux variables'!AP139-Expect!AP142)^2)/Expect!AP142)</f>
        <v/>
      </c>
      <c r="AQ142" t="str">
        <f>IF('CHI² deux variables'!AQ139="","",(('CHI² deux variables'!AQ139-Expect!AQ142)^2)/Expect!AQ142)</f>
        <v/>
      </c>
      <c r="AR142" t="str">
        <f>IF('CHI² deux variables'!AR139="","",(('CHI² deux variables'!AR139-Expect!AR142)^2)/Expect!AR142)</f>
        <v/>
      </c>
      <c r="AS142" t="str">
        <f>IF('CHI² deux variables'!AS139="","",(('CHI² deux variables'!AS139-Expect!AS142)^2)/Expect!AS142)</f>
        <v/>
      </c>
      <c r="AT142" t="str">
        <f>IF('CHI² deux variables'!AT139="","",(('CHI² deux variables'!AT139-Expect!AT142)^2)/Expect!AT142)</f>
        <v/>
      </c>
      <c r="AU142" t="str">
        <f>IF('CHI² deux variables'!AU139="","",(('CHI² deux variables'!AU139-Expect!AU142)^2)/Expect!AU142)</f>
        <v/>
      </c>
      <c r="AV142" t="str">
        <f>IF('CHI² deux variables'!AV139="","",(('CHI² deux variables'!AV139-Expect!AV142)^2)/Expect!AV142)</f>
        <v/>
      </c>
      <c r="AW142" t="str">
        <f>IF('CHI² deux variables'!AW139="","",(('CHI² deux variables'!AW139-Expect!AW142)^2)/Expect!AW142)</f>
        <v/>
      </c>
      <c r="AX142" t="str">
        <f>IF('CHI² deux variables'!AX139="","",(('CHI² deux variables'!AX139-Expect!AX142)^2)/Expect!AX142)</f>
        <v/>
      </c>
      <c r="AY142" t="str">
        <f>IF('CHI² deux variables'!AY139="","",(('CHI² deux variables'!AY139-Expect!AY142)^2)/Expect!AY142)</f>
        <v/>
      </c>
      <c r="AZ142" t="s">
        <v>675</v>
      </c>
    </row>
    <row r="143" spans="1:52" x14ac:dyDescent="0.25">
      <c r="A143" t="s">
        <v>197</v>
      </c>
      <c r="B143" t="str">
        <f>IF('CHI² deux variables'!B140="","",(('CHI² deux variables'!B140-Expect!B143)^2)/Expect!B143)</f>
        <v/>
      </c>
      <c r="C143" t="str">
        <f>IF('CHI² deux variables'!C140="","",(('CHI² deux variables'!C140-Expect!C143)^2)/Expect!C143)</f>
        <v/>
      </c>
      <c r="D143" t="str">
        <f>IF('CHI² deux variables'!D140="","",(('CHI² deux variables'!D140-Expect!D143)^2)/Expect!D143)</f>
        <v/>
      </c>
      <c r="E143" t="str">
        <f>IF('CHI² deux variables'!E140="","",(('CHI² deux variables'!E140-Expect!E143)^2)/Expect!E143)</f>
        <v/>
      </c>
      <c r="F143" t="str">
        <f>IF('CHI² deux variables'!F140="","",(('CHI² deux variables'!F140-Expect!F143)^2)/Expect!F143)</f>
        <v/>
      </c>
      <c r="G143" t="str">
        <f>IF('CHI² deux variables'!G140="","",(('CHI² deux variables'!G140-Expect!G143)^2)/Expect!G143)</f>
        <v/>
      </c>
      <c r="H143" t="str">
        <f>IF('CHI² deux variables'!H140="","",(('CHI² deux variables'!H140-Expect!H143)^2)/Expect!H143)</f>
        <v/>
      </c>
      <c r="I143" t="str">
        <f>IF('CHI² deux variables'!I140="","",(('CHI² deux variables'!I140-Expect!I143)^2)/Expect!I143)</f>
        <v/>
      </c>
      <c r="J143" t="str">
        <f>IF('CHI² deux variables'!J140="","",(('CHI² deux variables'!J140-Expect!J143)^2)/Expect!J143)</f>
        <v/>
      </c>
      <c r="K143" t="str">
        <f>IF('CHI² deux variables'!K140="","",(('CHI² deux variables'!K140-Expect!K143)^2)/Expect!K143)</f>
        <v/>
      </c>
      <c r="L143" t="str">
        <f>IF('CHI² deux variables'!L140="","",(('CHI² deux variables'!L140-Expect!L143)^2)/Expect!L143)</f>
        <v/>
      </c>
      <c r="M143" t="str">
        <f>IF('CHI² deux variables'!M140="","",(('CHI² deux variables'!M140-Expect!M143)^2)/Expect!M143)</f>
        <v/>
      </c>
      <c r="N143" t="str">
        <f>IF('CHI² deux variables'!N140="","",(('CHI² deux variables'!N140-Expect!N143)^2)/Expect!N143)</f>
        <v/>
      </c>
      <c r="O143" t="str">
        <f>IF('CHI² deux variables'!O140="","",(('CHI² deux variables'!O140-Expect!O143)^2)/Expect!O143)</f>
        <v/>
      </c>
      <c r="P143" t="str">
        <f>IF('CHI² deux variables'!P140="","",(('CHI² deux variables'!P140-Expect!P143)^2)/Expect!P143)</f>
        <v/>
      </c>
      <c r="Q143" t="str">
        <f>IF('CHI² deux variables'!Q140="","",(('CHI² deux variables'!Q140-Expect!Q143)^2)/Expect!Q143)</f>
        <v/>
      </c>
      <c r="R143" t="str">
        <f>IF('CHI² deux variables'!R140="","",(('CHI² deux variables'!R140-Expect!R143)^2)/Expect!R143)</f>
        <v/>
      </c>
      <c r="S143" t="str">
        <f>IF('CHI² deux variables'!S140="","",(('CHI² deux variables'!S140-Expect!S143)^2)/Expect!S143)</f>
        <v/>
      </c>
      <c r="T143" t="str">
        <f>IF('CHI² deux variables'!T140="","",(('CHI² deux variables'!T140-Expect!T143)^2)/Expect!T143)</f>
        <v/>
      </c>
      <c r="U143" t="str">
        <f>IF('CHI² deux variables'!U140="","",(('CHI² deux variables'!U140-Expect!U143)^2)/Expect!U143)</f>
        <v/>
      </c>
      <c r="V143" t="str">
        <f>IF('CHI² deux variables'!V140="","",(('CHI² deux variables'!V140-Expect!V143)^2)/Expect!V143)</f>
        <v/>
      </c>
      <c r="W143" t="str">
        <f>IF('CHI² deux variables'!W140="","",(('CHI² deux variables'!W140-Expect!W143)^2)/Expect!W143)</f>
        <v/>
      </c>
      <c r="X143" t="str">
        <f>IF('CHI² deux variables'!X140="","",(('CHI² deux variables'!X140-Expect!X143)^2)/Expect!X143)</f>
        <v/>
      </c>
      <c r="Y143" t="str">
        <f>IF('CHI² deux variables'!Y140="","",(('CHI² deux variables'!Y140-Expect!Y143)^2)/Expect!Y143)</f>
        <v/>
      </c>
      <c r="Z143" t="str">
        <f>IF('CHI² deux variables'!Z140="","",(('CHI² deux variables'!Z140-Expect!Z143)^2)/Expect!Z143)</f>
        <v/>
      </c>
      <c r="AA143" t="str">
        <f>IF('CHI² deux variables'!AA140="","",(('CHI² deux variables'!AA140-Expect!AA143)^2)/Expect!AA143)</f>
        <v/>
      </c>
      <c r="AB143" t="str">
        <f>IF('CHI² deux variables'!AB140="","",(('CHI² deux variables'!AB140-Expect!AB143)^2)/Expect!AB143)</f>
        <v/>
      </c>
      <c r="AC143" t="str">
        <f>IF('CHI² deux variables'!AC140="","",(('CHI² deux variables'!AC140-Expect!AC143)^2)/Expect!AC143)</f>
        <v/>
      </c>
      <c r="AD143" t="str">
        <f>IF('CHI² deux variables'!AD140="","",(('CHI² deux variables'!AD140-Expect!AD143)^2)/Expect!AD143)</f>
        <v/>
      </c>
      <c r="AE143" t="str">
        <f>IF('CHI² deux variables'!AE140="","",(('CHI² deux variables'!AE140-Expect!AE143)^2)/Expect!AE143)</f>
        <v/>
      </c>
      <c r="AF143" t="str">
        <f>IF('CHI² deux variables'!AF140="","",(('CHI² deux variables'!AF140-Expect!AF143)^2)/Expect!AF143)</f>
        <v/>
      </c>
      <c r="AG143" t="str">
        <f>IF('CHI² deux variables'!AG140="","",(('CHI² deux variables'!AG140-Expect!AG143)^2)/Expect!AG143)</f>
        <v/>
      </c>
      <c r="AH143" t="str">
        <f>IF('CHI² deux variables'!AH140="","",(('CHI² deux variables'!AH140-Expect!AH143)^2)/Expect!AH143)</f>
        <v/>
      </c>
      <c r="AI143" t="str">
        <f>IF('CHI² deux variables'!AI140="","",(('CHI² deux variables'!AI140-Expect!AI143)^2)/Expect!AI143)</f>
        <v/>
      </c>
      <c r="AJ143" t="str">
        <f>IF('CHI² deux variables'!AJ140="","",(('CHI² deux variables'!AJ140-Expect!AJ143)^2)/Expect!AJ143)</f>
        <v/>
      </c>
      <c r="AK143" t="str">
        <f>IF('CHI² deux variables'!AK140="","",(('CHI² deux variables'!AK140-Expect!AK143)^2)/Expect!AK143)</f>
        <v/>
      </c>
      <c r="AL143" t="str">
        <f>IF('CHI² deux variables'!AL140="","",(('CHI² deux variables'!AL140-Expect!AL143)^2)/Expect!AL143)</f>
        <v/>
      </c>
      <c r="AM143" t="str">
        <f>IF('CHI² deux variables'!AM140="","",(('CHI² deux variables'!AM140-Expect!AM143)^2)/Expect!AM143)</f>
        <v/>
      </c>
      <c r="AN143" t="str">
        <f>IF('CHI² deux variables'!AN140="","",(('CHI² deux variables'!AN140-Expect!AN143)^2)/Expect!AN143)</f>
        <v/>
      </c>
      <c r="AO143" t="str">
        <f>IF('CHI² deux variables'!AO140="","",(('CHI² deux variables'!AO140-Expect!AO143)^2)/Expect!AO143)</f>
        <v/>
      </c>
      <c r="AP143" t="str">
        <f>IF('CHI² deux variables'!AP140="","",(('CHI² deux variables'!AP140-Expect!AP143)^2)/Expect!AP143)</f>
        <v/>
      </c>
      <c r="AQ143" t="str">
        <f>IF('CHI² deux variables'!AQ140="","",(('CHI² deux variables'!AQ140-Expect!AQ143)^2)/Expect!AQ143)</f>
        <v/>
      </c>
      <c r="AR143" t="str">
        <f>IF('CHI² deux variables'!AR140="","",(('CHI² deux variables'!AR140-Expect!AR143)^2)/Expect!AR143)</f>
        <v/>
      </c>
      <c r="AS143" t="str">
        <f>IF('CHI² deux variables'!AS140="","",(('CHI² deux variables'!AS140-Expect!AS143)^2)/Expect!AS143)</f>
        <v/>
      </c>
      <c r="AT143" t="str">
        <f>IF('CHI² deux variables'!AT140="","",(('CHI² deux variables'!AT140-Expect!AT143)^2)/Expect!AT143)</f>
        <v/>
      </c>
      <c r="AU143" t="str">
        <f>IF('CHI² deux variables'!AU140="","",(('CHI² deux variables'!AU140-Expect!AU143)^2)/Expect!AU143)</f>
        <v/>
      </c>
      <c r="AV143" t="str">
        <f>IF('CHI² deux variables'!AV140="","",(('CHI² deux variables'!AV140-Expect!AV143)^2)/Expect!AV143)</f>
        <v/>
      </c>
      <c r="AW143" t="str">
        <f>IF('CHI² deux variables'!AW140="","",(('CHI² deux variables'!AW140-Expect!AW143)^2)/Expect!AW143)</f>
        <v/>
      </c>
      <c r="AX143" t="str">
        <f>IF('CHI² deux variables'!AX140="","",(('CHI² deux variables'!AX140-Expect!AX143)^2)/Expect!AX143)</f>
        <v/>
      </c>
      <c r="AY143" t="str">
        <f>IF('CHI² deux variables'!AY140="","",(('CHI² deux variables'!AY140-Expect!AY143)^2)/Expect!AY143)</f>
        <v/>
      </c>
      <c r="AZ143" t="s">
        <v>675</v>
      </c>
    </row>
    <row r="144" spans="1:52" x14ac:dyDescent="0.25">
      <c r="A144" t="s">
        <v>198</v>
      </c>
      <c r="B144" t="str">
        <f>IF('CHI² deux variables'!B141="","",(('CHI² deux variables'!B141-Expect!B144)^2)/Expect!B144)</f>
        <v/>
      </c>
      <c r="C144" t="str">
        <f>IF('CHI² deux variables'!C141="","",(('CHI² deux variables'!C141-Expect!C144)^2)/Expect!C144)</f>
        <v/>
      </c>
      <c r="D144" t="str">
        <f>IF('CHI² deux variables'!D141="","",(('CHI² deux variables'!D141-Expect!D144)^2)/Expect!D144)</f>
        <v/>
      </c>
      <c r="E144" t="str">
        <f>IF('CHI² deux variables'!E141="","",(('CHI² deux variables'!E141-Expect!E144)^2)/Expect!E144)</f>
        <v/>
      </c>
      <c r="F144" t="str">
        <f>IF('CHI² deux variables'!F141="","",(('CHI² deux variables'!F141-Expect!F144)^2)/Expect!F144)</f>
        <v/>
      </c>
      <c r="G144" t="str">
        <f>IF('CHI² deux variables'!G141="","",(('CHI² deux variables'!G141-Expect!G144)^2)/Expect!G144)</f>
        <v/>
      </c>
      <c r="H144" t="str">
        <f>IF('CHI² deux variables'!H141="","",(('CHI² deux variables'!H141-Expect!H144)^2)/Expect!H144)</f>
        <v/>
      </c>
      <c r="I144" t="str">
        <f>IF('CHI² deux variables'!I141="","",(('CHI² deux variables'!I141-Expect!I144)^2)/Expect!I144)</f>
        <v/>
      </c>
      <c r="J144" t="str">
        <f>IF('CHI² deux variables'!J141="","",(('CHI² deux variables'!J141-Expect!J144)^2)/Expect!J144)</f>
        <v/>
      </c>
      <c r="K144" t="str">
        <f>IF('CHI² deux variables'!K141="","",(('CHI² deux variables'!K141-Expect!K144)^2)/Expect!K144)</f>
        <v/>
      </c>
      <c r="L144" t="str">
        <f>IF('CHI² deux variables'!L141="","",(('CHI² deux variables'!L141-Expect!L144)^2)/Expect!L144)</f>
        <v/>
      </c>
      <c r="M144" t="str">
        <f>IF('CHI² deux variables'!M141="","",(('CHI² deux variables'!M141-Expect!M144)^2)/Expect!M144)</f>
        <v/>
      </c>
      <c r="N144" t="str">
        <f>IF('CHI² deux variables'!N141="","",(('CHI² deux variables'!N141-Expect!N144)^2)/Expect!N144)</f>
        <v/>
      </c>
      <c r="O144" t="str">
        <f>IF('CHI² deux variables'!O141="","",(('CHI² deux variables'!O141-Expect!O144)^2)/Expect!O144)</f>
        <v/>
      </c>
      <c r="P144" t="str">
        <f>IF('CHI² deux variables'!P141="","",(('CHI² deux variables'!P141-Expect!P144)^2)/Expect!P144)</f>
        <v/>
      </c>
      <c r="Q144" t="str">
        <f>IF('CHI² deux variables'!Q141="","",(('CHI² deux variables'!Q141-Expect!Q144)^2)/Expect!Q144)</f>
        <v/>
      </c>
      <c r="R144" t="str">
        <f>IF('CHI² deux variables'!R141="","",(('CHI² deux variables'!R141-Expect!R144)^2)/Expect!R144)</f>
        <v/>
      </c>
      <c r="S144" t="str">
        <f>IF('CHI² deux variables'!S141="","",(('CHI² deux variables'!S141-Expect!S144)^2)/Expect!S144)</f>
        <v/>
      </c>
      <c r="T144" t="str">
        <f>IF('CHI² deux variables'!T141="","",(('CHI² deux variables'!T141-Expect!T144)^2)/Expect!T144)</f>
        <v/>
      </c>
      <c r="U144" t="str">
        <f>IF('CHI² deux variables'!U141="","",(('CHI² deux variables'!U141-Expect!U144)^2)/Expect!U144)</f>
        <v/>
      </c>
      <c r="V144" t="str">
        <f>IF('CHI² deux variables'!V141="","",(('CHI² deux variables'!V141-Expect!V144)^2)/Expect!V144)</f>
        <v/>
      </c>
      <c r="W144" t="str">
        <f>IF('CHI² deux variables'!W141="","",(('CHI² deux variables'!W141-Expect!W144)^2)/Expect!W144)</f>
        <v/>
      </c>
      <c r="X144" t="str">
        <f>IF('CHI² deux variables'!X141="","",(('CHI² deux variables'!X141-Expect!X144)^2)/Expect!X144)</f>
        <v/>
      </c>
      <c r="Y144" t="str">
        <f>IF('CHI² deux variables'!Y141="","",(('CHI² deux variables'!Y141-Expect!Y144)^2)/Expect!Y144)</f>
        <v/>
      </c>
      <c r="Z144" t="str">
        <f>IF('CHI² deux variables'!Z141="","",(('CHI² deux variables'!Z141-Expect!Z144)^2)/Expect!Z144)</f>
        <v/>
      </c>
      <c r="AA144" t="str">
        <f>IF('CHI² deux variables'!AA141="","",(('CHI² deux variables'!AA141-Expect!AA144)^2)/Expect!AA144)</f>
        <v/>
      </c>
      <c r="AB144" t="str">
        <f>IF('CHI² deux variables'!AB141="","",(('CHI² deux variables'!AB141-Expect!AB144)^2)/Expect!AB144)</f>
        <v/>
      </c>
      <c r="AC144" t="str">
        <f>IF('CHI² deux variables'!AC141="","",(('CHI² deux variables'!AC141-Expect!AC144)^2)/Expect!AC144)</f>
        <v/>
      </c>
      <c r="AD144" t="str">
        <f>IF('CHI² deux variables'!AD141="","",(('CHI² deux variables'!AD141-Expect!AD144)^2)/Expect!AD144)</f>
        <v/>
      </c>
      <c r="AE144" t="str">
        <f>IF('CHI² deux variables'!AE141="","",(('CHI² deux variables'!AE141-Expect!AE144)^2)/Expect!AE144)</f>
        <v/>
      </c>
      <c r="AF144" t="str">
        <f>IF('CHI² deux variables'!AF141="","",(('CHI² deux variables'!AF141-Expect!AF144)^2)/Expect!AF144)</f>
        <v/>
      </c>
      <c r="AG144" t="str">
        <f>IF('CHI² deux variables'!AG141="","",(('CHI² deux variables'!AG141-Expect!AG144)^2)/Expect!AG144)</f>
        <v/>
      </c>
      <c r="AH144" t="str">
        <f>IF('CHI² deux variables'!AH141="","",(('CHI² deux variables'!AH141-Expect!AH144)^2)/Expect!AH144)</f>
        <v/>
      </c>
      <c r="AI144" t="str">
        <f>IF('CHI² deux variables'!AI141="","",(('CHI² deux variables'!AI141-Expect!AI144)^2)/Expect!AI144)</f>
        <v/>
      </c>
      <c r="AJ144" t="str">
        <f>IF('CHI² deux variables'!AJ141="","",(('CHI² deux variables'!AJ141-Expect!AJ144)^2)/Expect!AJ144)</f>
        <v/>
      </c>
      <c r="AK144" t="str">
        <f>IF('CHI² deux variables'!AK141="","",(('CHI² deux variables'!AK141-Expect!AK144)^2)/Expect!AK144)</f>
        <v/>
      </c>
      <c r="AL144" t="str">
        <f>IF('CHI² deux variables'!AL141="","",(('CHI² deux variables'!AL141-Expect!AL144)^2)/Expect!AL144)</f>
        <v/>
      </c>
      <c r="AM144" t="str">
        <f>IF('CHI² deux variables'!AM141="","",(('CHI² deux variables'!AM141-Expect!AM144)^2)/Expect!AM144)</f>
        <v/>
      </c>
      <c r="AN144" t="str">
        <f>IF('CHI² deux variables'!AN141="","",(('CHI² deux variables'!AN141-Expect!AN144)^2)/Expect!AN144)</f>
        <v/>
      </c>
      <c r="AO144" t="str">
        <f>IF('CHI² deux variables'!AO141="","",(('CHI² deux variables'!AO141-Expect!AO144)^2)/Expect!AO144)</f>
        <v/>
      </c>
      <c r="AP144" t="str">
        <f>IF('CHI² deux variables'!AP141="","",(('CHI² deux variables'!AP141-Expect!AP144)^2)/Expect!AP144)</f>
        <v/>
      </c>
      <c r="AQ144" t="str">
        <f>IF('CHI² deux variables'!AQ141="","",(('CHI² deux variables'!AQ141-Expect!AQ144)^2)/Expect!AQ144)</f>
        <v/>
      </c>
      <c r="AR144" t="str">
        <f>IF('CHI² deux variables'!AR141="","",(('CHI² deux variables'!AR141-Expect!AR144)^2)/Expect!AR144)</f>
        <v/>
      </c>
      <c r="AS144" t="str">
        <f>IF('CHI² deux variables'!AS141="","",(('CHI² deux variables'!AS141-Expect!AS144)^2)/Expect!AS144)</f>
        <v/>
      </c>
      <c r="AT144" t="str">
        <f>IF('CHI² deux variables'!AT141="","",(('CHI² deux variables'!AT141-Expect!AT144)^2)/Expect!AT144)</f>
        <v/>
      </c>
      <c r="AU144" t="str">
        <f>IF('CHI² deux variables'!AU141="","",(('CHI² deux variables'!AU141-Expect!AU144)^2)/Expect!AU144)</f>
        <v/>
      </c>
      <c r="AV144" t="str">
        <f>IF('CHI² deux variables'!AV141="","",(('CHI² deux variables'!AV141-Expect!AV144)^2)/Expect!AV144)</f>
        <v/>
      </c>
      <c r="AW144" t="str">
        <f>IF('CHI² deux variables'!AW141="","",(('CHI² deux variables'!AW141-Expect!AW144)^2)/Expect!AW144)</f>
        <v/>
      </c>
      <c r="AX144" t="str">
        <f>IF('CHI² deux variables'!AX141="","",(('CHI² deux variables'!AX141-Expect!AX144)^2)/Expect!AX144)</f>
        <v/>
      </c>
      <c r="AY144" t="str">
        <f>IF('CHI² deux variables'!AY141="","",(('CHI² deux variables'!AY141-Expect!AY144)^2)/Expect!AY144)</f>
        <v/>
      </c>
      <c r="AZ144" t="s">
        <v>675</v>
      </c>
    </row>
    <row r="145" spans="1:52" x14ac:dyDescent="0.25">
      <c r="A145" t="s">
        <v>199</v>
      </c>
      <c r="B145" t="str">
        <f>IF('CHI² deux variables'!B142="","",(('CHI² deux variables'!B142-Expect!B145)^2)/Expect!B145)</f>
        <v/>
      </c>
      <c r="C145" t="str">
        <f>IF('CHI² deux variables'!C142="","",(('CHI² deux variables'!C142-Expect!C145)^2)/Expect!C145)</f>
        <v/>
      </c>
      <c r="D145" t="str">
        <f>IF('CHI² deux variables'!D142="","",(('CHI² deux variables'!D142-Expect!D145)^2)/Expect!D145)</f>
        <v/>
      </c>
      <c r="E145" t="str">
        <f>IF('CHI² deux variables'!E142="","",(('CHI² deux variables'!E142-Expect!E145)^2)/Expect!E145)</f>
        <v/>
      </c>
      <c r="F145" t="str">
        <f>IF('CHI² deux variables'!F142="","",(('CHI² deux variables'!F142-Expect!F145)^2)/Expect!F145)</f>
        <v/>
      </c>
      <c r="G145" t="str">
        <f>IF('CHI² deux variables'!G142="","",(('CHI² deux variables'!G142-Expect!G145)^2)/Expect!G145)</f>
        <v/>
      </c>
      <c r="H145" t="str">
        <f>IF('CHI² deux variables'!H142="","",(('CHI² deux variables'!H142-Expect!H145)^2)/Expect!H145)</f>
        <v/>
      </c>
      <c r="I145" t="str">
        <f>IF('CHI² deux variables'!I142="","",(('CHI² deux variables'!I142-Expect!I145)^2)/Expect!I145)</f>
        <v/>
      </c>
      <c r="J145" t="str">
        <f>IF('CHI² deux variables'!J142="","",(('CHI² deux variables'!J142-Expect!J145)^2)/Expect!J145)</f>
        <v/>
      </c>
      <c r="K145" t="str">
        <f>IF('CHI² deux variables'!K142="","",(('CHI² deux variables'!K142-Expect!K145)^2)/Expect!K145)</f>
        <v/>
      </c>
      <c r="L145" t="str">
        <f>IF('CHI² deux variables'!L142="","",(('CHI² deux variables'!L142-Expect!L145)^2)/Expect!L145)</f>
        <v/>
      </c>
      <c r="M145" t="str">
        <f>IF('CHI² deux variables'!M142="","",(('CHI² deux variables'!M142-Expect!M145)^2)/Expect!M145)</f>
        <v/>
      </c>
      <c r="N145" t="str">
        <f>IF('CHI² deux variables'!N142="","",(('CHI² deux variables'!N142-Expect!N145)^2)/Expect!N145)</f>
        <v/>
      </c>
      <c r="O145" t="str">
        <f>IF('CHI² deux variables'!O142="","",(('CHI² deux variables'!O142-Expect!O145)^2)/Expect!O145)</f>
        <v/>
      </c>
      <c r="P145" t="str">
        <f>IF('CHI² deux variables'!P142="","",(('CHI² deux variables'!P142-Expect!P145)^2)/Expect!P145)</f>
        <v/>
      </c>
      <c r="Q145" t="str">
        <f>IF('CHI² deux variables'!Q142="","",(('CHI² deux variables'!Q142-Expect!Q145)^2)/Expect!Q145)</f>
        <v/>
      </c>
      <c r="R145" t="str">
        <f>IF('CHI² deux variables'!R142="","",(('CHI² deux variables'!R142-Expect!R145)^2)/Expect!R145)</f>
        <v/>
      </c>
      <c r="S145" t="str">
        <f>IF('CHI² deux variables'!S142="","",(('CHI² deux variables'!S142-Expect!S145)^2)/Expect!S145)</f>
        <v/>
      </c>
      <c r="T145" t="str">
        <f>IF('CHI² deux variables'!T142="","",(('CHI² deux variables'!T142-Expect!T145)^2)/Expect!T145)</f>
        <v/>
      </c>
      <c r="U145" t="str">
        <f>IF('CHI² deux variables'!U142="","",(('CHI² deux variables'!U142-Expect!U145)^2)/Expect!U145)</f>
        <v/>
      </c>
      <c r="V145" t="str">
        <f>IF('CHI² deux variables'!V142="","",(('CHI² deux variables'!V142-Expect!V145)^2)/Expect!V145)</f>
        <v/>
      </c>
      <c r="W145" t="str">
        <f>IF('CHI² deux variables'!W142="","",(('CHI² deux variables'!W142-Expect!W145)^2)/Expect!W145)</f>
        <v/>
      </c>
      <c r="X145" t="str">
        <f>IF('CHI² deux variables'!X142="","",(('CHI² deux variables'!X142-Expect!X145)^2)/Expect!X145)</f>
        <v/>
      </c>
      <c r="Y145" t="str">
        <f>IF('CHI² deux variables'!Y142="","",(('CHI² deux variables'!Y142-Expect!Y145)^2)/Expect!Y145)</f>
        <v/>
      </c>
      <c r="Z145" t="str">
        <f>IF('CHI² deux variables'!Z142="","",(('CHI² deux variables'!Z142-Expect!Z145)^2)/Expect!Z145)</f>
        <v/>
      </c>
      <c r="AA145" t="str">
        <f>IF('CHI² deux variables'!AA142="","",(('CHI² deux variables'!AA142-Expect!AA145)^2)/Expect!AA145)</f>
        <v/>
      </c>
      <c r="AB145" t="str">
        <f>IF('CHI² deux variables'!AB142="","",(('CHI² deux variables'!AB142-Expect!AB145)^2)/Expect!AB145)</f>
        <v/>
      </c>
      <c r="AC145" t="str">
        <f>IF('CHI² deux variables'!AC142="","",(('CHI² deux variables'!AC142-Expect!AC145)^2)/Expect!AC145)</f>
        <v/>
      </c>
      <c r="AD145" t="str">
        <f>IF('CHI² deux variables'!AD142="","",(('CHI² deux variables'!AD142-Expect!AD145)^2)/Expect!AD145)</f>
        <v/>
      </c>
      <c r="AE145" t="str">
        <f>IF('CHI² deux variables'!AE142="","",(('CHI² deux variables'!AE142-Expect!AE145)^2)/Expect!AE145)</f>
        <v/>
      </c>
      <c r="AF145" t="str">
        <f>IF('CHI² deux variables'!AF142="","",(('CHI² deux variables'!AF142-Expect!AF145)^2)/Expect!AF145)</f>
        <v/>
      </c>
      <c r="AG145" t="str">
        <f>IF('CHI² deux variables'!AG142="","",(('CHI² deux variables'!AG142-Expect!AG145)^2)/Expect!AG145)</f>
        <v/>
      </c>
      <c r="AH145" t="str">
        <f>IF('CHI² deux variables'!AH142="","",(('CHI² deux variables'!AH142-Expect!AH145)^2)/Expect!AH145)</f>
        <v/>
      </c>
      <c r="AI145" t="str">
        <f>IF('CHI² deux variables'!AI142="","",(('CHI² deux variables'!AI142-Expect!AI145)^2)/Expect!AI145)</f>
        <v/>
      </c>
      <c r="AJ145" t="str">
        <f>IF('CHI² deux variables'!AJ142="","",(('CHI² deux variables'!AJ142-Expect!AJ145)^2)/Expect!AJ145)</f>
        <v/>
      </c>
      <c r="AK145" t="str">
        <f>IF('CHI² deux variables'!AK142="","",(('CHI² deux variables'!AK142-Expect!AK145)^2)/Expect!AK145)</f>
        <v/>
      </c>
      <c r="AL145" t="str">
        <f>IF('CHI² deux variables'!AL142="","",(('CHI² deux variables'!AL142-Expect!AL145)^2)/Expect!AL145)</f>
        <v/>
      </c>
      <c r="AM145" t="str">
        <f>IF('CHI² deux variables'!AM142="","",(('CHI² deux variables'!AM142-Expect!AM145)^2)/Expect!AM145)</f>
        <v/>
      </c>
      <c r="AN145" t="str">
        <f>IF('CHI² deux variables'!AN142="","",(('CHI² deux variables'!AN142-Expect!AN145)^2)/Expect!AN145)</f>
        <v/>
      </c>
      <c r="AO145" t="str">
        <f>IF('CHI² deux variables'!AO142="","",(('CHI² deux variables'!AO142-Expect!AO145)^2)/Expect!AO145)</f>
        <v/>
      </c>
      <c r="AP145" t="str">
        <f>IF('CHI² deux variables'!AP142="","",(('CHI² deux variables'!AP142-Expect!AP145)^2)/Expect!AP145)</f>
        <v/>
      </c>
      <c r="AQ145" t="str">
        <f>IF('CHI² deux variables'!AQ142="","",(('CHI² deux variables'!AQ142-Expect!AQ145)^2)/Expect!AQ145)</f>
        <v/>
      </c>
      <c r="AR145" t="str">
        <f>IF('CHI² deux variables'!AR142="","",(('CHI² deux variables'!AR142-Expect!AR145)^2)/Expect!AR145)</f>
        <v/>
      </c>
      <c r="AS145" t="str">
        <f>IF('CHI² deux variables'!AS142="","",(('CHI² deux variables'!AS142-Expect!AS145)^2)/Expect!AS145)</f>
        <v/>
      </c>
      <c r="AT145" t="str">
        <f>IF('CHI² deux variables'!AT142="","",(('CHI² deux variables'!AT142-Expect!AT145)^2)/Expect!AT145)</f>
        <v/>
      </c>
      <c r="AU145" t="str">
        <f>IF('CHI² deux variables'!AU142="","",(('CHI² deux variables'!AU142-Expect!AU145)^2)/Expect!AU145)</f>
        <v/>
      </c>
      <c r="AV145" t="str">
        <f>IF('CHI² deux variables'!AV142="","",(('CHI² deux variables'!AV142-Expect!AV145)^2)/Expect!AV145)</f>
        <v/>
      </c>
      <c r="AW145" t="str">
        <f>IF('CHI² deux variables'!AW142="","",(('CHI² deux variables'!AW142-Expect!AW145)^2)/Expect!AW145)</f>
        <v/>
      </c>
      <c r="AX145" t="str">
        <f>IF('CHI² deux variables'!AX142="","",(('CHI² deux variables'!AX142-Expect!AX145)^2)/Expect!AX145)</f>
        <v/>
      </c>
      <c r="AY145" t="str">
        <f>IF('CHI² deux variables'!AY142="","",(('CHI² deux variables'!AY142-Expect!AY145)^2)/Expect!AY145)</f>
        <v/>
      </c>
      <c r="AZ145" t="s">
        <v>675</v>
      </c>
    </row>
    <row r="146" spans="1:52" x14ac:dyDescent="0.25">
      <c r="A146" t="s">
        <v>200</v>
      </c>
      <c r="B146" t="str">
        <f>IF('CHI² deux variables'!B143="","",(('CHI² deux variables'!B143-Expect!B146)^2)/Expect!B146)</f>
        <v/>
      </c>
      <c r="C146" t="str">
        <f>IF('CHI² deux variables'!C143="","",(('CHI² deux variables'!C143-Expect!C146)^2)/Expect!C146)</f>
        <v/>
      </c>
      <c r="D146" t="str">
        <f>IF('CHI² deux variables'!D143="","",(('CHI² deux variables'!D143-Expect!D146)^2)/Expect!D146)</f>
        <v/>
      </c>
      <c r="E146" t="str">
        <f>IF('CHI² deux variables'!E143="","",(('CHI² deux variables'!E143-Expect!E146)^2)/Expect!E146)</f>
        <v/>
      </c>
      <c r="F146" t="str">
        <f>IF('CHI² deux variables'!F143="","",(('CHI² deux variables'!F143-Expect!F146)^2)/Expect!F146)</f>
        <v/>
      </c>
      <c r="G146" t="str">
        <f>IF('CHI² deux variables'!G143="","",(('CHI² deux variables'!G143-Expect!G146)^2)/Expect!G146)</f>
        <v/>
      </c>
      <c r="H146" t="str">
        <f>IF('CHI² deux variables'!H143="","",(('CHI² deux variables'!H143-Expect!H146)^2)/Expect!H146)</f>
        <v/>
      </c>
      <c r="I146" t="str">
        <f>IF('CHI² deux variables'!I143="","",(('CHI² deux variables'!I143-Expect!I146)^2)/Expect!I146)</f>
        <v/>
      </c>
      <c r="J146" t="str">
        <f>IF('CHI² deux variables'!J143="","",(('CHI² deux variables'!J143-Expect!J146)^2)/Expect!J146)</f>
        <v/>
      </c>
      <c r="K146" t="str">
        <f>IF('CHI² deux variables'!K143="","",(('CHI² deux variables'!K143-Expect!K146)^2)/Expect!K146)</f>
        <v/>
      </c>
      <c r="L146" t="str">
        <f>IF('CHI² deux variables'!L143="","",(('CHI² deux variables'!L143-Expect!L146)^2)/Expect!L146)</f>
        <v/>
      </c>
      <c r="M146" t="str">
        <f>IF('CHI² deux variables'!M143="","",(('CHI² deux variables'!M143-Expect!M146)^2)/Expect!M146)</f>
        <v/>
      </c>
      <c r="N146" t="str">
        <f>IF('CHI² deux variables'!N143="","",(('CHI² deux variables'!N143-Expect!N146)^2)/Expect!N146)</f>
        <v/>
      </c>
      <c r="O146" t="str">
        <f>IF('CHI² deux variables'!O143="","",(('CHI² deux variables'!O143-Expect!O146)^2)/Expect!O146)</f>
        <v/>
      </c>
      <c r="P146" t="str">
        <f>IF('CHI² deux variables'!P143="","",(('CHI² deux variables'!P143-Expect!P146)^2)/Expect!P146)</f>
        <v/>
      </c>
      <c r="Q146" t="str">
        <f>IF('CHI² deux variables'!Q143="","",(('CHI² deux variables'!Q143-Expect!Q146)^2)/Expect!Q146)</f>
        <v/>
      </c>
      <c r="R146" t="str">
        <f>IF('CHI² deux variables'!R143="","",(('CHI² deux variables'!R143-Expect!R146)^2)/Expect!R146)</f>
        <v/>
      </c>
      <c r="S146" t="str">
        <f>IF('CHI² deux variables'!S143="","",(('CHI² deux variables'!S143-Expect!S146)^2)/Expect!S146)</f>
        <v/>
      </c>
      <c r="T146" t="str">
        <f>IF('CHI² deux variables'!T143="","",(('CHI² deux variables'!T143-Expect!T146)^2)/Expect!T146)</f>
        <v/>
      </c>
      <c r="U146" t="str">
        <f>IF('CHI² deux variables'!U143="","",(('CHI² deux variables'!U143-Expect!U146)^2)/Expect!U146)</f>
        <v/>
      </c>
      <c r="V146" t="str">
        <f>IF('CHI² deux variables'!V143="","",(('CHI² deux variables'!V143-Expect!V146)^2)/Expect!V146)</f>
        <v/>
      </c>
      <c r="W146" t="str">
        <f>IF('CHI² deux variables'!W143="","",(('CHI² deux variables'!W143-Expect!W146)^2)/Expect!W146)</f>
        <v/>
      </c>
      <c r="X146" t="str">
        <f>IF('CHI² deux variables'!X143="","",(('CHI² deux variables'!X143-Expect!X146)^2)/Expect!X146)</f>
        <v/>
      </c>
      <c r="Y146" t="str">
        <f>IF('CHI² deux variables'!Y143="","",(('CHI² deux variables'!Y143-Expect!Y146)^2)/Expect!Y146)</f>
        <v/>
      </c>
      <c r="Z146" t="str">
        <f>IF('CHI² deux variables'!Z143="","",(('CHI² deux variables'!Z143-Expect!Z146)^2)/Expect!Z146)</f>
        <v/>
      </c>
      <c r="AA146" t="str">
        <f>IF('CHI² deux variables'!AA143="","",(('CHI² deux variables'!AA143-Expect!AA146)^2)/Expect!AA146)</f>
        <v/>
      </c>
      <c r="AB146" t="str">
        <f>IF('CHI² deux variables'!AB143="","",(('CHI² deux variables'!AB143-Expect!AB146)^2)/Expect!AB146)</f>
        <v/>
      </c>
      <c r="AC146" t="str">
        <f>IF('CHI² deux variables'!AC143="","",(('CHI² deux variables'!AC143-Expect!AC146)^2)/Expect!AC146)</f>
        <v/>
      </c>
      <c r="AD146" t="str">
        <f>IF('CHI² deux variables'!AD143="","",(('CHI² deux variables'!AD143-Expect!AD146)^2)/Expect!AD146)</f>
        <v/>
      </c>
      <c r="AE146" t="str">
        <f>IF('CHI² deux variables'!AE143="","",(('CHI² deux variables'!AE143-Expect!AE146)^2)/Expect!AE146)</f>
        <v/>
      </c>
      <c r="AF146" t="str">
        <f>IF('CHI² deux variables'!AF143="","",(('CHI² deux variables'!AF143-Expect!AF146)^2)/Expect!AF146)</f>
        <v/>
      </c>
      <c r="AG146" t="str">
        <f>IF('CHI² deux variables'!AG143="","",(('CHI² deux variables'!AG143-Expect!AG146)^2)/Expect!AG146)</f>
        <v/>
      </c>
      <c r="AH146" t="str">
        <f>IF('CHI² deux variables'!AH143="","",(('CHI² deux variables'!AH143-Expect!AH146)^2)/Expect!AH146)</f>
        <v/>
      </c>
      <c r="AI146" t="str">
        <f>IF('CHI² deux variables'!AI143="","",(('CHI² deux variables'!AI143-Expect!AI146)^2)/Expect!AI146)</f>
        <v/>
      </c>
      <c r="AJ146" t="str">
        <f>IF('CHI² deux variables'!AJ143="","",(('CHI² deux variables'!AJ143-Expect!AJ146)^2)/Expect!AJ146)</f>
        <v/>
      </c>
      <c r="AK146" t="str">
        <f>IF('CHI² deux variables'!AK143="","",(('CHI² deux variables'!AK143-Expect!AK146)^2)/Expect!AK146)</f>
        <v/>
      </c>
      <c r="AL146" t="str">
        <f>IF('CHI² deux variables'!AL143="","",(('CHI² deux variables'!AL143-Expect!AL146)^2)/Expect!AL146)</f>
        <v/>
      </c>
      <c r="AM146" t="str">
        <f>IF('CHI² deux variables'!AM143="","",(('CHI² deux variables'!AM143-Expect!AM146)^2)/Expect!AM146)</f>
        <v/>
      </c>
      <c r="AN146" t="str">
        <f>IF('CHI² deux variables'!AN143="","",(('CHI² deux variables'!AN143-Expect!AN146)^2)/Expect!AN146)</f>
        <v/>
      </c>
      <c r="AO146" t="str">
        <f>IF('CHI² deux variables'!AO143="","",(('CHI² deux variables'!AO143-Expect!AO146)^2)/Expect!AO146)</f>
        <v/>
      </c>
      <c r="AP146" t="str">
        <f>IF('CHI² deux variables'!AP143="","",(('CHI² deux variables'!AP143-Expect!AP146)^2)/Expect!AP146)</f>
        <v/>
      </c>
      <c r="AQ146" t="str">
        <f>IF('CHI² deux variables'!AQ143="","",(('CHI² deux variables'!AQ143-Expect!AQ146)^2)/Expect!AQ146)</f>
        <v/>
      </c>
      <c r="AR146" t="str">
        <f>IF('CHI² deux variables'!AR143="","",(('CHI² deux variables'!AR143-Expect!AR146)^2)/Expect!AR146)</f>
        <v/>
      </c>
      <c r="AS146" t="str">
        <f>IF('CHI² deux variables'!AS143="","",(('CHI² deux variables'!AS143-Expect!AS146)^2)/Expect!AS146)</f>
        <v/>
      </c>
      <c r="AT146" t="str">
        <f>IF('CHI² deux variables'!AT143="","",(('CHI² deux variables'!AT143-Expect!AT146)^2)/Expect!AT146)</f>
        <v/>
      </c>
      <c r="AU146" t="str">
        <f>IF('CHI² deux variables'!AU143="","",(('CHI² deux variables'!AU143-Expect!AU146)^2)/Expect!AU146)</f>
        <v/>
      </c>
      <c r="AV146" t="str">
        <f>IF('CHI² deux variables'!AV143="","",(('CHI² deux variables'!AV143-Expect!AV146)^2)/Expect!AV146)</f>
        <v/>
      </c>
      <c r="AW146" t="str">
        <f>IF('CHI² deux variables'!AW143="","",(('CHI² deux variables'!AW143-Expect!AW146)^2)/Expect!AW146)</f>
        <v/>
      </c>
      <c r="AX146" t="str">
        <f>IF('CHI² deux variables'!AX143="","",(('CHI² deux variables'!AX143-Expect!AX146)^2)/Expect!AX146)</f>
        <v/>
      </c>
      <c r="AY146" t="str">
        <f>IF('CHI² deux variables'!AY143="","",(('CHI² deux variables'!AY143-Expect!AY146)^2)/Expect!AY146)</f>
        <v/>
      </c>
      <c r="AZ146" t="s">
        <v>675</v>
      </c>
    </row>
    <row r="147" spans="1:52" x14ac:dyDescent="0.25">
      <c r="A147" t="s">
        <v>201</v>
      </c>
      <c r="B147" t="str">
        <f>IF('CHI² deux variables'!B144="","",(('CHI² deux variables'!B144-Expect!B147)^2)/Expect!B147)</f>
        <v/>
      </c>
      <c r="C147" t="str">
        <f>IF('CHI² deux variables'!C144="","",(('CHI² deux variables'!C144-Expect!C147)^2)/Expect!C147)</f>
        <v/>
      </c>
      <c r="D147" t="str">
        <f>IF('CHI² deux variables'!D144="","",(('CHI² deux variables'!D144-Expect!D147)^2)/Expect!D147)</f>
        <v/>
      </c>
      <c r="E147" t="str">
        <f>IF('CHI² deux variables'!E144="","",(('CHI² deux variables'!E144-Expect!E147)^2)/Expect!E147)</f>
        <v/>
      </c>
      <c r="F147" t="str">
        <f>IF('CHI² deux variables'!F144="","",(('CHI² deux variables'!F144-Expect!F147)^2)/Expect!F147)</f>
        <v/>
      </c>
      <c r="G147" t="str">
        <f>IF('CHI² deux variables'!G144="","",(('CHI² deux variables'!G144-Expect!G147)^2)/Expect!G147)</f>
        <v/>
      </c>
      <c r="H147" t="str">
        <f>IF('CHI² deux variables'!H144="","",(('CHI² deux variables'!H144-Expect!H147)^2)/Expect!H147)</f>
        <v/>
      </c>
      <c r="I147" t="str">
        <f>IF('CHI² deux variables'!I144="","",(('CHI² deux variables'!I144-Expect!I147)^2)/Expect!I147)</f>
        <v/>
      </c>
      <c r="J147" t="str">
        <f>IF('CHI² deux variables'!J144="","",(('CHI² deux variables'!J144-Expect!J147)^2)/Expect!J147)</f>
        <v/>
      </c>
      <c r="K147" t="str">
        <f>IF('CHI² deux variables'!K144="","",(('CHI² deux variables'!K144-Expect!K147)^2)/Expect!K147)</f>
        <v/>
      </c>
      <c r="L147" t="str">
        <f>IF('CHI² deux variables'!L144="","",(('CHI² deux variables'!L144-Expect!L147)^2)/Expect!L147)</f>
        <v/>
      </c>
      <c r="M147" t="str">
        <f>IF('CHI² deux variables'!M144="","",(('CHI² deux variables'!M144-Expect!M147)^2)/Expect!M147)</f>
        <v/>
      </c>
      <c r="N147" t="str">
        <f>IF('CHI² deux variables'!N144="","",(('CHI² deux variables'!N144-Expect!N147)^2)/Expect!N147)</f>
        <v/>
      </c>
      <c r="O147" t="str">
        <f>IF('CHI² deux variables'!O144="","",(('CHI² deux variables'!O144-Expect!O147)^2)/Expect!O147)</f>
        <v/>
      </c>
      <c r="P147" t="str">
        <f>IF('CHI² deux variables'!P144="","",(('CHI² deux variables'!P144-Expect!P147)^2)/Expect!P147)</f>
        <v/>
      </c>
      <c r="Q147" t="str">
        <f>IF('CHI² deux variables'!Q144="","",(('CHI² deux variables'!Q144-Expect!Q147)^2)/Expect!Q147)</f>
        <v/>
      </c>
      <c r="R147" t="str">
        <f>IF('CHI² deux variables'!R144="","",(('CHI² deux variables'!R144-Expect!R147)^2)/Expect!R147)</f>
        <v/>
      </c>
      <c r="S147" t="str">
        <f>IF('CHI² deux variables'!S144="","",(('CHI² deux variables'!S144-Expect!S147)^2)/Expect!S147)</f>
        <v/>
      </c>
      <c r="T147" t="str">
        <f>IF('CHI² deux variables'!T144="","",(('CHI² deux variables'!T144-Expect!T147)^2)/Expect!T147)</f>
        <v/>
      </c>
      <c r="U147" t="str">
        <f>IF('CHI² deux variables'!U144="","",(('CHI² deux variables'!U144-Expect!U147)^2)/Expect!U147)</f>
        <v/>
      </c>
      <c r="V147" t="str">
        <f>IF('CHI² deux variables'!V144="","",(('CHI² deux variables'!V144-Expect!V147)^2)/Expect!V147)</f>
        <v/>
      </c>
      <c r="W147" t="str">
        <f>IF('CHI² deux variables'!W144="","",(('CHI² deux variables'!W144-Expect!W147)^2)/Expect!W147)</f>
        <v/>
      </c>
      <c r="X147" t="str">
        <f>IF('CHI² deux variables'!X144="","",(('CHI² deux variables'!X144-Expect!X147)^2)/Expect!X147)</f>
        <v/>
      </c>
      <c r="Y147" t="str">
        <f>IF('CHI² deux variables'!Y144="","",(('CHI² deux variables'!Y144-Expect!Y147)^2)/Expect!Y147)</f>
        <v/>
      </c>
      <c r="Z147" t="str">
        <f>IF('CHI² deux variables'!Z144="","",(('CHI² deux variables'!Z144-Expect!Z147)^2)/Expect!Z147)</f>
        <v/>
      </c>
      <c r="AA147" t="str">
        <f>IF('CHI² deux variables'!AA144="","",(('CHI² deux variables'!AA144-Expect!AA147)^2)/Expect!AA147)</f>
        <v/>
      </c>
      <c r="AB147" t="str">
        <f>IF('CHI² deux variables'!AB144="","",(('CHI² deux variables'!AB144-Expect!AB147)^2)/Expect!AB147)</f>
        <v/>
      </c>
      <c r="AC147" t="str">
        <f>IF('CHI² deux variables'!AC144="","",(('CHI² deux variables'!AC144-Expect!AC147)^2)/Expect!AC147)</f>
        <v/>
      </c>
      <c r="AD147" t="str">
        <f>IF('CHI² deux variables'!AD144="","",(('CHI² deux variables'!AD144-Expect!AD147)^2)/Expect!AD147)</f>
        <v/>
      </c>
      <c r="AE147" t="str">
        <f>IF('CHI² deux variables'!AE144="","",(('CHI² deux variables'!AE144-Expect!AE147)^2)/Expect!AE147)</f>
        <v/>
      </c>
      <c r="AF147" t="str">
        <f>IF('CHI² deux variables'!AF144="","",(('CHI² deux variables'!AF144-Expect!AF147)^2)/Expect!AF147)</f>
        <v/>
      </c>
      <c r="AG147" t="str">
        <f>IF('CHI² deux variables'!AG144="","",(('CHI² deux variables'!AG144-Expect!AG147)^2)/Expect!AG147)</f>
        <v/>
      </c>
      <c r="AH147" t="str">
        <f>IF('CHI² deux variables'!AH144="","",(('CHI² deux variables'!AH144-Expect!AH147)^2)/Expect!AH147)</f>
        <v/>
      </c>
      <c r="AI147" t="str">
        <f>IF('CHI² deux variables'!AI144="","",(('CHI² deux variables'!AI144-Expect!AI147)^2)/Expect!AI147)</f>
        <v/>
      </c>
      <c r="AJ147" t="str">
        <f>IF('CHI² deux variables'!AJ144="","",(('CHI² deux variables'!AJ144-Expect!AJ147)^2)/Expect!AJ147)</f>
        <v/>
      </c>
      <c r="AK147" t="str">
        <f>IF('CHI² deux variables'!AK144="","",(('CHI² deux variables'!AK144-Expect!AK147)^2)/Expect!AK147)</f>
        <v/>
      </c>
      <c r="AL147" t="str">
        <f>IF('CHI² deux variables'!AL144="","",(('CHI² deux variables'!AL144-Expect!AL147)^2)/Expect!AL147)</f>
        <v/>
      </c>
      <c r="AM147" t="str">
        <f>IF('CHI² deux variables'!AM144="","",(('CHI² deux variables'!AM144-Expect!AM147)^2)/Expect!AM147)</f>
        <v/>
      </c>
      <c r="AN147" t="str">
        <f>IF('CHI² deux variables'!AN144="","",(('CHI² deux variables'!AN144-Expect!AN147)^2)/Expect!AN147)</f>
        <v/>
      </c>
      <c r="AO147" t="str">
        <f>IF('CHI² deux variables'!AO144="","",(('CHI² deux variables'!AO144-Expect!AO147)^2)/Expect!AO147)</f>
        <v/>
      </c>
      <c r="AP147" t="str">
        <f>IF('CHI² deux variables'!AP144="","",(('CHI² deux variables'!AP144-Expect!AP147)^2)/Expect!AP147)</f>
        <v/>
      </c>
      <c r="AQ147" t="str">
        <f>IF('CHI² deux variables'!AQ144="","",(('CHI² deux variables'!AQ144-Expect!AQ147)^2)/Expect!AQ147)</f>
        <v/>
      </c>
      <c r="AR147" t="str">
        <f>IF('CHI² deux variables'!AR144="","",(('CHI² deux variables'!AR144-Expect!AR147)^2)/Expect!AR147)</f>
        <v/>
      </c>
      <c r="AS147" t="str">
        <f>IF('CHI² deux variables'!AS144="","",(('CHI² deux variables'!AS144-Expect!AS147)^2)/Expect!AS147)</f>
        <v/>
      </c>
      <c r="AT147" t="str">
        <f>IF('CHI² deux variables'!AT144="","",(('CHI² deux variables'!AT144-Expect!AT147)^2)/Expect!AT147)</f>
        <v/>
      </c>
      <c r="AU147" t="str">
        <f>IF('CHI² deux variables'!AU144="","",(('CHI² deux variables'!AU144-Expect!AU147)^2)/Expect!AU147)</f>
        <v/>
      </c>
      <c r="AV147" t="str">
        <f>IF('CHI² deux variables'!AV144="","",(('CHI² deux variables'!AV144-Expect!AV147)^2)/Expect!AV147)</f>
        <v/>
      </c>
      <c r="AW147" t="str">
        <f>IF('CHI² deux variables'!AW144="","",(('CHI² deux variables'!AW144-Expect!AW147)^2)/Expect!AW147)</f>
        <v/>
      </c>
      <c r="AX147" t="str">
        <f>IF('CHI² deux variables'!AX144="","",(('CHI² deux variables'!AX144-Expect!AX147)^2)/Expect!AX147)</f>
        <v/>
      </c>
      <c r="AY147" t="str">
        <f>IF('CHI² deux variables'!AY144="","",(('CHI² deux variables'!AY144-Expect!AY147)^2)/Expect!AY147)</f>
        <v/>
      </c>
      <c r="AZ147" t="s">
        <v>675</v>
      </c>
    </row>
    <row r="148" spans="1:52" x14ac:dyDescent="0.25">
      <c r="A148" t="s">
        <v>202</v>
      </c>
      <c r="B148" t="str">
        <f>IF('CHI² deux variables'!B145="","",(('CHI² deux variables'!B145-Expect!B148)^2)/Expect!B148)</f>
        <v/>
      </c>
      <c r="C148" t="str">
        <f>IF('CHI² deux variables'!C145="","",(('CHI² deux variables'!C145-Expect!C148)^2)/Expect!C148)</f>
        <v/>
      </c>
      <c r="D148" t="str">
        <f>IF('CHI² deux variables'!D145="","",(('CHI² deux variables'!D145-Expect!D148)^2)/Expect!D148)</f>
        <v/>
      </c>
      <c r="E148" t="str">
        <f>IF('CHI² deux variables'!E145="","",(('CHI² deux variables'!E145-Expect!E148)^2)/Expect!E148)</f>
        <v/>
      </c>
      <c r="F148" t="str">
        <f>IF('CHI² deux variables'!F145="","",(('CHI² deux variables'!F145-Expect!F148)^2)/Expect!F148)</f>
        <v/>
      </c>
      <c r="G148" t="str">
        <f>IF('CHI² deux variables'!G145="","",(('CHI² deux variables'!G145-Expect!G148)^2)/Expect!G148)</f>
        <v/>
      </c>
      <c r="H148" t="str">
        <f>IF('CHI² deux variables'!H145="","",(('CHI² deux variables'!H145-Expect!H148)^2)/Expect!H148)</f>
        <v/>
      </c>
      <c r="I148" t="str">
        <f>IF('CHI² deux variables'!I145="","",(('CHI² deux variables'!I145-Expect!I148)^2)/Expect!I148)</f>
        <v/>
      </c>
      <c r="J148" t="str">
        <f>IF('CHI² deux variables'!J145="","",(('CHI² deux variables'!J145-Expect!J148)^2)/Expect!J148)</f>
        <v/>
      </c>
      <c r="K148" t="str">
        <f>IF('CHI² deux variables'!K145="","",(('CHI² deux variables'!K145-Expect!K148)^2)/Expect!K148)</f>
        <v/>
      </c>
      <c r="L148" t="str">
        <f>IF('CHI² deux variables'!L145="","",(('CHI² deux variables'!L145-Expect!L148)^2)/Expect!L148)</f>
        <v/>
      </c>
      <c r="M148" t="str">
        <f>IF('CHI² deux variables'!M145="","",(('CHI² deux variables'!M145-Expect!M148)^2)/Expect!M148)</f>
        <v/>
      </c>
      <c r="N148" t="str">
        <f>IF('CHI² deux variables'!N145="","",(('CHI² deux variables'!N145-Expect!N148)^2)/Expect!N148)</f>
        <v/>
      </c>
      <c r="O148" t="str">
        <f>IF('CHI² deux variables'!O145="","",(('CHI² deux variables'!O145-Expect!O148)^2)/Expect!O148)</f>
        <v/>
      </c>
      <c r="P148" t="str">
        <f>IF('CHI² deux variables'!P145="","",(('CHI² deux variables'!P145-Expect!P148)^2)/Expect!P148)</f>
        <v/>
      </c>
      <c r="Q148" t="str">
        <f>IF('CHI² deux variables'!Q145="","",(('CHI² deux variables'!Q145-Expect!Q148)^2)/Expect!Q148)</f>
        <v/>
      </c>
      <c r="R148" t="str">
        <f>IF('CHI² deux variables'!R145="","",(('CHI² deux variables'!R145-Expect!R148)^2)/Expect!R148)</f>
        <v/>
      </c>
      <c r="S148" t="str">
        <f>IF('CHI² deux variables'!S145="","",(('CHI² deux variables'!S145-Expect!S148)^2)/Expect!S148)</f>
        <v/>
      </c>
      <c r="T148" t="str">
        <f>IF('CHI² deux variables'!T145="","",(('CHI² deux variables'!T145-Expect!T148)^2)/Expect!T148)</f>
        <v/>
      </c>
      <c r="U148" t="str">
        <f>IF('CHI² deux variables'!U145="","",(('CHI² deux variables'!U145-Expect!U148)^2)/Expect!U148)</f>
        <v/>
      </c>
      <c r="V148" t="str">
        <f>IF('CHI² deux variables'!V145="","",(('CHI² deux variables'!V145-Expect!V148)^2)/Expect!V148)</f>
        <v/>
      </c>
      <c r="W148" t="str">
        <f>IF('CHI² deux variables'!W145="","",(('CHI² deux variables'!W145-Expect!W148)^2)/Expect!W148)</f>
        <v/>
      </c>
      <c r="X148" t="str">
        <f>IF('CHI² deux variables'!X145="","",(('CHI² deux variables'!X145-Expect!X148)^2)/Expect!X148)</f>
        <v/>
      </c>
      <c r="Y148" t="str">
        <f>IF('CHI² deux variables'!Y145="","",(('CHI² deux variables'!Y145-Expect!Y148)^2)/Expect!Y148)</f>
        <v/>
      </c>
      <c r="Z148" t="str">
        <f>IF('CHI² deux variables'!Z145="","",(('CHI² deux variables'!Z145-Expect!Z148)^2)/Expect!Z148)</f>
        <v/>
      </c>
      <c r="AA148" t="str">
        <f>IF('CHI² deux variables'!AA145="","",(('CHI² deux variables'!AA145-Expect!AA148)^2)/Expect!AA148)</f>
        <v/>
      </c>
      <c r="AB148" t="str">
        <f>IF('CHI² deux variables'!AB145="","",(('CHI² deux variables'!AB145-Expect!AB148)^2)/Expect!AB148)</f>
        <v/>
      </c>
      <c r="AC148" t="str">
        <f>IF('CHI² deux variables'!AC145="","",(('CHI² deux variables'!AC145-Expect!AC148)^2)/Expect!AC148)</f>
        <v/>
      </c>
      <c r="AD148" t="str">
        <f>IF('CHI² deux variables'!AD145="","",(('CHI² deux variables'!AD145-Expect!AD148)^2)/Expect!AD148)</f>
        <v/>
      </c>
      <c r="AE148" t="str">
        <f>IF('CHI² deux variables'!AE145="","",(('CHI² deux variables'!AE145-Expect!AE148)^2)/Expect!AE148)</f>
        <v/>
      </c>
      <c r="AF148" t="str">
        <f>IF('CHI² deux variables'!AF145="","",(('CHI² deux variables'!AF145-Expect!AF148)^2)/Expect!AF148)</f>
        <v/>
      </c>
      <c r="AG148" t="str">
        <f>IF('CHI² deux variables'!AG145="","",(('CHI² deux variables'!AG145-Expect!AG148)^2)/Expect!AG148)</f>
        <v/>
      </c>
      <c r="AH148" t="str">
        <f>IF('CHI² deux variables'!AH145="","",(('CHI² deux variables'!AH145-Expect!AH148)^2)/Expect!AH148)</f>
        <v/>
      </c>
      <c r="AI148" t="str">
        <f>IF('CHI² deux variables'!AI145="","",(('CHI² deux variables'!AI145-Expect!AI148)^2)/Expect!AI148)</f>
        <v/>
      </c>
      <c r="AJ148" t="str">
        <f>IF('CHI² deux variables'!AJ145="","",(('CHI² deux variables'!AJ145-Expect!AJ148)^2)/Expect!AJ148)</f>
        <v/>
      </c>
      <c r="AK148" t="str">
        <f>IF('CHI² deux variables'!AK145="","",(('CHI² deux variables'!AK145-Expect!AK148)^2)/Expect!AK148)</f>
        <v/>
      </c>
      <c r="AL148" t="str">
        <f>IF('CHI² deux variables'!AL145="","",(('CHI² deux variables'!AL145-Expect!AL148)^2)/Expect!AL148)</f>
        <v/>
      </c>
      <c r="AM148" t="str">
        <f>IF('CHI² deux variables'!AM145="","",(('CHI² deux variables'!AM145-Expect!AM148)^2)/Expect!AM148)</f>
        <v/>
      </c>
      <c r="AN148" t="str">
        <f>IF('CHI² deux variables'!AN145="","",(('CHI² deux variables'!AN145-Expect!AN148)^2)/Expect!AN148)</f>
        <v/>
      </c>
      <c r="AO148" t="str">
        <f>IF('CHI² deux variables'!AO145="","",(('CHI² deux variables'!AO145-Expect!AO148)^2)/Expect!AO148)</f>
        <v/>
      </c>
      <c r="AP148" t="str">
        <f>IF('CHI² deux variables'!AP145="","",(('CHI² deux variables'!AP145-Expect!AP148)^2)/Expect!AP148)</f>
        <v/>
      </c>
      <c r="AQ148" t="str">
        <f>IF('CHI² deux variables'!AQ145="","",(('CHI² deux variables'!AQ145-Expect!AQ148)^2)/Expect!AQ148)</f>
        <v/>
      </c>
      <c r="AR148" t="str">
        <f>IF('CHI² deux variables'!AR145="","",(('CHI² deux variables'!AR145-Expect!AR148)^2)/Expect!AR148)</f>
        <v/>
      </c>
      <c r="AS148" t="str">
        <f>IF('CHI² deux variables'!AS145="","",(('CHI² deux variables'!AS145-Expect!AS148)^2)/Expect!AS148)</f>
        <v/>
      </c>
      <c r="AT148" t="str">
        <f>IF('CHI² deux variables'!AT145="","",(('CHI² deux variables'!AT145-Expect!AT148)^2)/Expect!AT148)</f>
        <v/>
      </c>
      <c r="AU148" t="str">
        <f>IF('CHI² deux variables'!AU145="","",(('CHI² deux variables'!AU145-Expect!AU148)^2)/Expect!AU148)</f>
        <v/>
      </c>
      <c r="AV148" t="str">
        <f>IF('CHI² deux variables'!AV145="","",(('CHI² deux variables'!AV145-Expect!AV148)^2)/Expect!AV148)</f>
        <v/>
      </c>
      <c r="AW148" t="str">
        <f>IF('CHI² deux variables'!AW145="","",(('CHI² deux variables'!AW145-Expect!AW148)^2)/Expect!AW148)</f>
        <v/>
      </c>
      <c r="AX148" t="str">
        <f>IF('CHI² deux variables'!AX145="","",(('CHI² deux variables'!AX145-Expect!AX148)^2)/Expect!AX148)</f>
        <v/>
      </c>
      <c r="AY148" t="str">
        <f>IF('CHI² deux variables'!AY145="","",(('CHI² deux variables'!AY145-Expect!AY148)^2)/Expect!AY148)</f>
        <v/>
      </c>
      <c r="AZ148" t="s">
        <v>675</v>
      </c>
    </row>
    <row r="149" spans="1:52" x14ac:dyDescent="0.25">
      <c r="A149" t="s">
        <v>203</v>
      </c>
      <c r="B149" t="str">
        <f>IF('CHI² deux variables'!B146="","",(('CHI² deux variables'!B146-Expect!B149)^2)/Expect!B149)</f>
        <v/>
      </c>
      <c r="C149" t="str">
        <f>IF('CHI² deux variables'!C146="","",(('CHI² deux variables'!C146-Expect!C149)^2)/Expect!C149)</f>
        <v/>
      </c>
      <c r="D149" t="str">
        <f>IF('CHI² deux variables'!D146="","",(('CHI² deux variables'!D146-Expect!D149)^2)/Expect!D149)</f>
        <v/>
      </c>
      <c r="E149" t="str">
        <f>IF('CHI² deux variables'!E146="","",(('CHI² deux variables'!E146-Expect!E149)^2)/Expect!E149)</f>
        <v/>
      </c>
      <c r="F149" t="str">
        <f>IF('CHI² deux variables'!F146="","",(('CHI² deux variables'!F146-Expect!F149)^2)/Expect!F149)</f>
        <v/>
      </c>
      <c r="G149" t="str">
        <f>IF('CHI² deux variables'!G146="","",(('CHI² deux variables'!G146-Expect!G149)^2)/Expect!G149)</f>
        <v/>
      </c>
      <c r="H149" t="str">
        <f>IF('CHI² deux variables'!H146="","",(('CHI² deux variables'!H146-Expect!H149)^2)/Expect!H149)</f>
        <v/>
      </c>
      <c r="I149" t="str">
        <f>IF('CHI² deux variables'!I146="","",(('CHI² deux variables'!I146-Expect!I149)^2)/Expect!I149)</f>
        <v/>
      </c>
      <c r="J149" t="str">
        <f>IF('CHI² deux variables'!J146="","",(('CHI² deux variables'!J146-Expect!J149)^2)/Expect!J149)</f>
        <v/>
      </c>
      <c r="K149" t="str">
        <f>IF('CHI² deux variables'!K146="","",(('CHI² deux variables'!K146-Expect!K149)^2)/Expect!K149)</f>
        <v/>
      </c>
      <c r="L149" t="str">
        <f>IF('CHI² deux variables'!L146="","",(('CHI² deux variables'!L146-Expect!L149)^2)/Expect!L149)</f>
        <v/>
      </c>
      <c r="M149" t="str">
        <f>IF('CHI² deux variables'!M146="","",(('CHI² deux variables'!M146-Expect!M149)^2)/Expect!M149)</f>
        <v/>
      </c>
      <c r="N149" t="str">
        <f>IF('CHI² deux variables'!N146="","",(('CHI² deux variables'!N146-Expect!N149)^2)/Expect!N149)</f>
        <v/>
      </c>
      <c r="O149" t="str">
        <f>IF('CHI² deux variables'!O146="","",(('CHI² deux variables'!O146-Expect!O149)^2)/Expect!O149)</f>
        <v/>
      </c>
      <c r="P149" t="str">
        <f>IF('CHI² deux variables'!P146="","",(('CHI² deux variables'!P146-Expect!P149)^2)/Expect!P149)</f>
        <v/>
      </c>
      <c r="Q149" t="str">
        <f>IF('CHI² deux variables'!Q146="","",(('CHI² deux variables'!Q146-Expect!Q149)^2)/Expect!Q149)</f>
        <v/>
      </c>
      <c r="R149" t="str">
        <f>IF('CHI² deux variables'!R146="","",(('CHI² deux variables'!R146-Expect!R149)^2)/Expect!R149)</f>
        <v/>
      </c>
      <c r="S149" t="str">
        <f>IF('CHI² deux variables'!S146="","",(('CHI² deux variables'!S146-Expect!S149)^2)/Expect!S149)</f>
        <v/>
      </c>
      <c r="T149" t="str">
        <f>IF('CHI² deux variables'!T146="","",(('CHI² deux variables'!T146-Expect!T149)^2)/Expect!T149)</f>
        <v/>
      </c>
      <c r="U149" t="str">
        <f>IF('CHI² deux variables'!U146="","",(('CHI² deux variables'!U146-Expect!U149)^2)/Expect!U149)</f>
        <v/>
      </c>
      <c r="V149" t="str">
        <f>IF('CHI² deux variables'!V146="","",(('CHI² deux variables'!V146-Expect!V149)^2)/Expect!V149)</f>
        <v/>
      </c>
      <c r="W149" t="str">
        <f>IF('CHI² deux variables'!W146="","",(('CHI² deux variables'!W146-Expect!W149)^2)/Expect!W149)</f>
        <v/>
      </c>
      <c r="X149" t="str">
        <f>IF('CHI² deux variables'!X146="","",(('CHI² deux variables'!X146-Expect!X149)^2)/Expect!X149)</f>
        <v/>
      </c>
      <c r="Y149" t="str">
        <f>IF('CHI² deux variables'!Y146="","",(('CHI² deux variables'!Y146-Expect!Y149)^2)/Expect!Y149)</f>
        <v/>
      </c>
      <c r="Z149" t="str">
        <f>IF('CHI² deux variables'!Z146="","",(('CHI² deux variables'!Z146-Expect!Z149)^2)/Expect!Z149)</f>
        <v/>
      </c>
      <c r="AA149" t="str">
        <f>IF('CHI² deux variables'!AA146="","",(('CHI² deux variables'!AA146-Expect!AA149)^2)/Expect!AA149)</f>
        <v/>
      </c>
      <c r="AB149" t="str">
        <f>IF('CHI² deux variables'!AB146="","",(('CHI² deux variables'!AB146-Expect!AB149)^2)/Expect!AB149)</f>
        <v/>
      </c>
      <c r="AC149" t="str">
        <f>IF('CHI² deux variables'!AC146="","",(('CHI² deux variables'!AC146-Expect!AC149)^2)/Expect!AC149)</f>
        <v/>
      </c>
      <c r="AD149" t="str">
        <f>IF('CHI² deux variables'!AD146="","",(('CHI² deux variables'!AD146-Expect!AD149)^2)/Expect!AD149)</f>
        <v/>
      </c>
      <c r="AE149" t="str">
        <f>IF('CHI² deux variables'!AE146="","",(('CHI² deux variables'!AE146-Expect!AE149)^2)/Expect!AE149)</f>
        <v/>
      </c>
      <c r="AF149" t="str">
        <f>IF('CHI² deux variables'!AF146="","",(('CHI² deux variables'!AF146-Expect!AF149)^2)/Expect!AF149)</f>
        <v/>
      </c>
      <c r="AG149" t="str">
        <f>IF('CHI² deux variables'!AG146="","",(('CHI² deux variables'!AG146-Expect!AG149)^2)/Expect!AG149)</f>
        <v/>
      </c>
      <c r="AH149" t="str">
        <f>IF('CHI² deux variables'!AH146="","",(('CHI² deux variables'!AH146-Expect!AH149)^2)/Expect!AH149)</f>
        <v/>
      </c>
      <c r="AI149" t="str">
        <f>IF('CHI² deux variables'!AI146="","",(('CHI² deux variables'!AI146-Expect!AI149)^2)/Expect!AI149)</f>
        <v/>
      </c>
      <c r="AJ149" t="str">
        <f>IF('CHI² deux variables'!AJ146="","",(('CHI² deux variables'!AJ146-Expect!AJ149)^2)/Expect!AJ149)</f>
        <v/>
      </c>
      <c r="AK149" t="str">
        <f>IF('CHI² deux variables'!AK146="","",(('CHI² deux variables'!AK146-Expect!AK149)^2)/Expect!AK149)</f>
        <v/>
      </c>
      <c r="AL149" t="str">
        <f>IF('CHI² deux variables'!AL146="","",(('CHI² deux variables'!AL146-Expect!AL149)^2)/Expect!AL149)</f>
        <v/>
      </c>
      <c r="AM149" t="str">
        <f>IF('CHI² deux variables'!AM146="","",(('CHI² deux variables'!AM146-Expect!AM149)^2)/Expect!AM149)</f>
        <v/>
      </c>
      <c r="AN149" t="str">
        <f>IF('CHI² deux variables'!AN146="","",(('CHI² deux variables'!AN146-Expect!AN149)^2)/Expect!AN149)</f>
        <v/>
      </c>
      <c r="AO149" t="str">
        <f>IF('CHI² deux variables'!AO146="","",(('CHI² deux variables'!AO146-Expect!AO149)^2)/Expect!AO149)</f>
        <v/>
      </c>
      <c r="AP149" t="str">
        <f>IF('CHI² deux variables'!AP146="","",(('CHI² deux variables'!AP146-Expect!AP149)^2)/Expect!AP149)</f>
        <v/>
      </c>
      <c r="AQ149" t="str">
        <f>IF('CHI² deux variables'!AQ146="","",(('CHI² deux variables'!AQ146-Expect!AQ149)^2)/Expect!AQ149)</f>
        <v/>
      </c>
      <c r="AR149" t="str">
        <f>IF('CHI² deux variables'!AR146="","",(('CHI² deux variables'!AR146-Expect!AR149)^2)/Expect!AR149)</f>
        <v/>
      </c>
      <c r="AS149" t="str">
        <f>IF('CHI² deux variables'!AS146="","",(('CHI² deux variables'!AS146-Expect!AS149)^2)/Expect!AS149)</f>
        <v/>
      </c>
      <c r="AT149" t="str">
        <f>IF('CHI² deux variables'!AT146="","",(('CHI² deux variables'!AT146-Expect!AT149)^2)/Expect!AT149)</f>
        <v/>
      </c>
      <c r="AU149" t="str">
        <f>IF('CHI² deux variables'!AU146="","",(('CHI² deux variables'!AU146-Expect!AU149)^2)/Expect!AU149)</f>
        <v/>
      </c>
      <c r="AV149" t="str">
        <f>IF('CHI² deux variables'!AV146="","",(('CHI² deux variables'!AV146-Expect!AV149)^2)/Expect!AV149)</f>
        <v/>
      </c>
      <c r="AW149" t="str">
        <f>IF('CHI² deux variables'!AW146="","",(('CHI² deux variables'!AW146-Expect!AW149)^2)/Expect!AW149)</f>
        <v/>
      </c>
      <c r="AX149" t="str">
        <f>IF('CHI² deux variables'!AX146="","",(('CHI² deux variables'!AX146-Expect!AX149)^2)/Expect!AX149)</f>
        <v/>
      </c>
      <c r="AY149" t="str">
        <f>IF('CHI² deux variables'!AY146="","",(('CHI² deux variables'!AY146-Expect!AY149)^2)/Expect!AY149)</f>
        <v/>
      </c>
      <c r="AZ149" t="s">
        <v>675</v>
      </c>
    </row>
    <row r="150" spans="1:52" x14ac:dyDescent="0.25">
      <c r="A150" t="s">
        <v>204</v>
      </c>
      <c r="B150" t="str">
        <f>IF('CHI² deux variables'!B147="","",(('CHI² deux variables'!B147-Expect!B150)^2)/Expect!B150)</f>
        <v/>
      </c>
      <c r="C150" t="str">
        <f>IF('CHI² deux variables'!C147="","",(('CHI² deux variables'!C147-Expect!C150)^2)/Expect!C150)</f>
        <v/>
      </c>
      <c r="D150" t="str">
        <f>IF('CHI² deux variables'!D147="","",(('CHI² deux variables'!D147-Expect!D150)^2)/Expect!D150)</f>
        <v/>
      </c>
      <c r="E150" t="str">
        <f>IF('CHI² deux variables'!E147="","",(('CHI² deux variables'!E147-Expect!E150)^2)/Expect!E150)</f>
        <v/>
      </c>
      <c r="F150" t="str">
        <f>IF('CHI² deux variables'!F147="","",(('CHI² deux variables'!F147-Expect!F150)^2)/Expect!F150)</f>
        <v/>
      </c>
      <c r="G150" t="str">
        <f>IF('CHI² deux variables'!G147="","",(('CHI² deux variables'!G147-Expect!G150)^2)/Expect!G150)</f>
        <v/>
      </c>
      <c r="H150" t="str">
        <f>IF('CHI² deux variables'!H147="","",(('CHI² deux variables'!H147-Expect!H150)^2)/Expect!H150)</f>
        <v/>
      </c>
      <c r="I150" t="str">
        <f>IF('CHI² deux variables'!I147="","",(('CHI² deux variables'!I147-Expect!I150)^2)/Expect!I150)</f>
        <v/>
      </c>
      <c r="J150" t="str">
        <f>IF('CHI² deux variables'!J147="","",(('CHI² deux variables'!J147-Expect!J150)^2)/Expect!J150)</f>
        <v/>
      </c>
      <c r="K150" t="str">
        <f>IF('CHI² deux variables'!K147="","",(('CHI² deux variables'!K147-Expect!K150)^2)/Expect!K150)</f>
        <v/>
      </c>
      <c r="L150" t="str">
        <f>IF('CHI² deux variables'!L147="","",(('CHI² deux variables'!L147-Expect!L150)^2)/Expect!L150)</f>
        <v/>
      </c>
      <c r="M150" t="str">
        <f>IF('CHI² deux variables'!M147="","",(('CHI² deux variables'!M147-Expect!M150)^2)/Expect!M150)</f>
        <v/>
      </c>
      <c r="N150" t="str">
        <f>IF('CHI² deux variables'!N147="","",(('CHI² deux variables'!N147-Expect!N150)^2)/Expect!N150)</f>
        <v/>
      </c>
      <c r="O150" t="str">
        <f>IF('CHI² deux variables'!O147="","",(('CHI² deux variables'!O147-Expect!O150)^2)/Expect!O150)</f>
        <v/>
      </c>
      <c r="P150" t="str">
        <f>IF('CHI² deux variables'!P147="","",(('CHI² deux variables'!P147-Expect!P150)^2)/Expect!P150)</f>
        <v/>
      </c>
      <c r="Q150" t="str">
        <f>IF('CHI² deux variables'!Q147="","",(('CHI² deux variables'!Q147-Expect!Q150)^2)/Expect!Q150)</f>
        <v/>
      </c>
      <c r="R150" t="str">
        <f>IF('CHI² deux variables'!R147="","",(('CHI² deux variables'!R147-Expect!R150)^2)/Expect!R150)</f>
        <v/>
      </c>
      <c r="S150" t="str">
        <f>IF('CHI² deux variables'!S147="","",(('CHI² deux variables'!S147-Expect!S150)^2)/Expect!S150)</f>
        <v/>
      </c>
      <c r="T150" t="str">
        <f>IF('CHI² deux variables'!T147="","",(('CHI² deux variables'!T147-Expect!T150)^2)/Expect!T150)</f>
        <v/>
      </c>
      <c r="U150" t="str">
        <f>IF('CHI² deux variables'!U147="","",(('CHI² deux variables'!U147-Expect!U150)^2)/Expect!U150)</f>
        <v/>
      </c>
      <c r="V150" t="str">
        <f>IF('CHI² deux variables'!V147="","",(('CHI² deux variables'!V147-Expect!V150)^2)/Expect!V150)</f>
        <v/>
      </c>
      <c r="W150" t="str">
        <f>IF('CHI² deux variables'!W147="","",(('CHI² deux variables'!W147-Expect!W150)^2)/Expect!W150)</f>
        <v/>
      </c>
      <c r="X150" t="str">
        <f>IF('CHI² deux variables'!X147="","",(('CHI² deux variables'!X147-Expect!X150)^2)/Expect!X150)</f>
        <v/>
      </c>
      <c r="Y150" t="str">
        <f>IF('CHI² deux variables'!Y147="","",(('CHI² deux variables'!Y147-Expect!Y150)^2)/Expect!Y150)</f>
        <v/>
      </c>
      <c r="Z150" t="str">
        <f>IF('CHI² deux variables'!Z147="","",(('CHI² deux variables'!Z147-Expect!Z150)^2)/Expect!Z150)</f>
        <v/>
      </c>
      <c r="AA150" t="str">
        <f>IF('CHI² deux variables'!AA147="","",(('CHI² deux variables'!AA147-Expect!AA150)^2)/Expect!AA150)</f>
        <v/>
      </c>
      <c r="AB150" t="str">
        <f>IF('CHI² deux variables'!AB147="","",(('CHI² deux variables'!AB147-Expect!AB150)^2)/Expect!AB150)</f>
        <v/>
      </c>
      <c r="AC150" t="str">
        <f>IF('CHI² deux variables'!AC147="","",(('CHI² deux variables'!AC147-Expect!AC150)^2)/Expect!AC150)</f>
        <v/>
      </c>
      <c r="AD150" t="str">
        <f>IF('CHI² deux variables'!AD147="","",(('CHI² deux variables'!AD147-Expect!AD150)^2)/Expect!AD150)</f>
        <v/>
      </c>
      <c r="AE150" t="str">
        <f>IF('CHI² deux variables'!AE147="","",(('CHI² deux variables'!AE147-Expect!AE150)^2)/Expect!AE150)</f>
        <v/>
      </c>
      <c r="AF150" t="str">
        <f>IF('CHI² deux variables'!AF147="","",(('CHI² deux variables'!AF147-Expect!AF150)^2)/Expect!AF150)</f>
        <v/>
      </c>
      <c r="AG150" t="str">
        <f>IF('CHI² deux variables'!AG147="","",(('CHI² deux variables'!AG147-Expect!AG150)^2)/Expect!AG150)</f>
        <v/>
      </c>
      <c r="AH150" t="str">
        <f>IF('CHI² deux variables'!AH147="","",(('CHI² deux variables'!AH147-Expect!AH150)^2)/Expect!AH150)</f>
        <v/>
      </c>
      <c r="AI150" t="str">
        <f>IF('CHI² deux variables'!AI147="","",(('CHI² deux variables'!AI147-Expect!AI150)^2)/Expect!AI150)</f>
        <v/>
      </c>
      <c r="AJ150" t="str">
        <f>IF('CHI² deux variables'!AJ147="","",(('CHI² deux variables'!AJ147-Expect!AJ150)^2)/Expect!AJ150)</f>
        <v/>
      </c>
      <c r="AK150" t="str">
        <f>IF('CHI² deux variables'!AK147="","",(('CHI² deux variables'!AK147-Expect!AK150)^2)/Expect!AK150)</f>
        <v/>
      </c>
      <c r="AL150" t="str">
        <f>IF('CHI² deux variables'!AL147="","",(('CHI² deux variables'!AL147-Expect!AL150)^2)/Expect!AL150)</f>
        <v/>
      </c>
      <c r="AM150" t="str">
        <f>IF('CHI² deux variables'!AM147="","",(('CHI² deux variables'!AM147-Expect!AM150)^2)/Expect!AM150)</f>
        <v/>
      </c>
      <c r="AN150" t="str">
        <f>IF('CHI² deux variables'!AN147="","",(('CHI² deux variables'!AN147-Expect!AN150)^2)/Expect!AN150)</f>
        <v/>
      </c>
      <c r="AO150" t="str">
        <f>IF('CHI² deux variables'!AO147="","",(('CHI² deux variables'!AO147-Expect!AO150)^2)/Expect!AO150)</f>
        <v/>
      </c>
      <c r="AP150" t="str">
        <f>IF('CHI² deux variables'!AP147="","",(('CHI² deux variables'!AP147-Expect!AP150)^2)/Expect!AP150)</f>
        <v/>
      </c>
      <c r="AQ150" t="str">
        <f>IF('CHI² deux variables'!AQ147="","",(('CHI² deux variables'!AQ147-Expect!AQ150)^2)/Expect!AQ150)</f>
        <v/>
      </c>
      <c r="AR150" t="str">
        <f>IF('CHI² deux variables'!AR147="","",(('CHI² deux variables'!AR147-Expect!AR150)^2)/Expect!AR150)</f>
        <v/>
      </c>
      <c r="AS150" t="str">
        <f>IF('CHI² deux variables'!AS147="","",(('CHI² deux variables'!AS147-Expect!AS150)^2)/Expect!AS150)</f>
        <v/>
      </c>
      <c r="AT150" t="str">
        <f>IF('CHI² deux variables'!AT147="","",(('CHI² deux variables'!AT147-Expect!AT150)^2)/Expect!AT150)</f>
        <v/>
      </c>
      <c r="AU150" t="str">
        <f>IF('CHI² deux variables'!AU147="","",(('CHI² deux variables'!AU147-Expect!AU150)^2)/Expect!AU150)</f>
        <v/>
      </c>
      <c r="AV150" t="str">
        <f>IF('CHI² deux variables'!AV147="","",(('CHI² deux variables'!AV147-Expect!AV150)^2)/Expect!AV150)</f>
        <v/>
      </c>
      <c r="AW150" t="str">
        <f>IF('CHI² deux variables'!AW147="","",(('CHI² deux variables'!AW147-Expect!AW150)^2)/Expect!AW150)</f>
        <v/>
      </c>
      <c r="AX150" t="str">
        <f>IF('CHI² deux variables'!AX147="","",(('CHI² deux variables'!AX147-Expect!AX150)^2)/Expect!AX150)</f>
        <v/>
      </c>
      <c r="AY150" t="str">
        <f>IF('CHI² deux variables'!AY147="","",(('CHI² deux variables'!AY147-Expect!AY150)^2)/Expect!AY150)</f>
        <v/>
      </c>
      <c r="AZ150" t="s">
        <v>675</v>
      </c>
    </row>
    <row r="151" spans="1:52" x14ac:dyDescent="0.25">
      <c r="A151" t="s">
        <v>205</v>
      </c>
      <c r="B151" t="str">
        <f>IF('CHI² deux variables'!B148="","",(('CHI² deux variables'!B148-Expect!B151)^2)/Expect!B151)</f>
        <v/>
      </c>
      <c r="C151" t="str">
        <f>IF('CHI² deux variables'!C148="","",(('CHI² deux variables'!C148-Expect!C151)^2)/Expect!C151)</f>
        <v/>
      </c>
      <c r="D151" t="str">
        <f>IF('CHI² deux variables'!D148="","",(('CHI² deux variables'!D148-Expect!D151)^2)/Expect!D151)</f>
        <v/>
      </c>
      <c r="E151" t="str">
        <f>IF('CHI² deux variables'!E148="","",(('CHI² deux variables'!E148-Expect!E151)^2)/Expect!E151)</f>
        <v/>
      </c>
      <c r="F151" t="str">
        <f>IF('CHI² deux variables'!F148="","",(('CHI² deux variables'!F148-Expect!F151)^2)/Expect!F151)</f>
        <v/>
      </c>
      <c r="G151" t="str">
        <f>IF('CHI² deux variables'!G148="","",(('CHI² deux variables'!G148-Expect!G151)^2)/Expect!G151)</f>
        <v/>
      </c>
      <c r="H151" t="str">
        <f>IF('CHI² deux variables'!H148="","",(('CHI² deux variables'!H148-Expect!H151)^2)/Expect!H151)</f>
        <v/>
      </c>
      <c r="I151" t="str">
        <f>IF('CHI² deux variables'!I148="","",(('CHI² deux variables'!I148-Expect!I151)^2)/Expect!I151)</f>
        <v/>
      </c>
      <c r="J151" t="str">
        <f>IF('CHI² deux variables'!J148="","",(('CHI² deux variables'!J148-Expect!J151)^2)/Expect!J151)</f>
        <v/>
      </c>
      <c r="K151" t="str">
        <f>IF('CHI² deux variables'!K148="","",(('CHI² deux variables'!K148-Expect!K151)^2)/Expect!K151)</f>
        <v/>
      </c>
      <c r="L151" t="str">
        <f>IF('CHI² deux variables'!L148="","",(('CHI² deux variables'!L148-Expect!L151)^2)/Expect!L151)</f>
        <v/>
      </c>
      <c r="M151" t="str">
        <f>IF('CHI² deux variables'!M148="","",(('CHI² deux variables'!M148-Expect!M151)^2)/Expect!M151)</f>
        <v/>
      </c>
      <c r="N151" t="str">
        <f>IF('CHI² deux variables'!N148="","",(('CHI² deux variables'!N148-Expect!N151)^2)/Expect!N151)</f>
        <v/>
      </c>
      <c r="O151" t="str">
        <f>IF('CHI² deux variables'!O148="","",(('CHI² deux variables'!O148-Expect!O151)^2)/Expect!O151)</f>
        <v/>
      </c>
      <c r="P151" t="str">
        <f>IF('CHI² deux variables'!P148="","",(('CHI² deux variables'!P148-Expect!P151)^2)/Expect!P151)</f>
        <v/>
      </c>
      <c r="Q151" t="str">
        <f>IF('CHI² deux variables'!Q148="","",(('CHI² deux variables'!Q148-Expect!Q151)^2)/Expect!Q151)</f>
        <v/>
      </c>
      <c r="R151" t="str">
        <f>IF('CHI² deux variables'!R148="","",(('CHI² deux variables'!R148-Expect!R151)^2)/Expect!R151)</f>
        <v/>
      </c>
      <c r="S151" t="str">
        <f>IF('CHI² deux variables'!S148="","",(('CHI² deux variables'!S148-Expect!S151)^2)/Expect!S151)</f>
        <v/>
      </c>
      <c r="T151" t="str">
        <f>IF('CHI² deux variables'!T148="","",(('CHI² deux variables'!T148-Expect!T151)^2)/Expect!T151)</f>
        <v/>
      </c>
      <c r="U151" t="str">
        <f>IF('CHI² deux variables'!U148="","",(('CHI² deux variables'!U148-Expect!U151)^2)/Expect!U151)</f>
        <v/>
      </c>
      <c r="V151" t="str">
        <f>IF('CHI² deux variables'!V148="","",(('CHI² deux variables'!V148-Expect!V151)^2)/Expect!V151)</f>
        <v/>
      </c>
      <c r="W151" t="str">
        <f>IF('CHI² deux variables'!W148="","",(('CHI² deux variables'!W148-Expect!W151)^2)/Expect!W151)</f>
        <v/>
      </c>
      <c r="X151" t="str">
        <f>IF('CHI² deux variables'!X148="","",(('CHI² deux variables'!X148-Expect!X151)^2)/Expect!X151)</f>
        <v/>
      </c>
      <c r="Y151" t="str">
        <f>IF('CHI² deux variables'!Y148="","",(('CHI² deux variables'!Y148-Expect!Y151)^2)/Expect!Y151)</f>
        <v/>
      </c>
      <c r="Z151" t="str">
        <f>IF('CHI² deux variables'!Z148="","",(('CHI² deux variables'!Z148-Expect!Z151)^2)/Expect!Z151)</f>
        <v/>
      </c>
      <c r="AA151" t="str">
        <f>IF('CHI² deux variables'!AA148="","",(('CHI² deux variables'!AA148-Expect!AA151)^2)/Expect!AA151)</f>
        <v/>
      </c>
      <c r="AB151" t="str">
        <f>IF('CHI² deux variables'!AB148="","",(('CHI² deux variables'!AB148-Expect!AB151)^2)/Expect!AB151)</f>
        <v/>
      </c>
      <c r="AC151" t="str">
        <f>IF('CHI² deux variables'!AC148="","",(('CHI² deux variables'!AC148-Expect!AC151)^2)/Expect!AC151)</f>
        <v/>
      </c>
      <c r="AD151" t="str">
        <f>IF('CHI² deux variables'!AD148="","",(('CHI² deux variables'!AD148-Expect!AD151)^2)/Expect!AD151)</f>
        <v/>
      </c>
      <c r="AE151" t="str">
        <f>IF('CHI² deux variables'!AE148="","",(('CHI² deux variables'!AE148-Expect!AE151)^2)/Expect!AE151)</f>
        <v/>
      </c>
      <c r="AF151" t="str">
        <f>IF('CHI² deux variables'!AF148="","",(('CHI² deux variables'!AF148-Expect!AF151)^2)/Expect!AF151)</f>
        <v/>
      </c>
      <c r="AG151" t="str">
        <f>IF('CHI² deux variables'!AG148="","",(('CHI² deux variables'!AG148-Expect!AG151)^2)/Expect!AG151)</f>
        <v/>
      </c>
      <c r="AH151" t="str">
        <f>IF('CHI² deux variables'!AH148="","",(('CHI² deux variables'!AH148-Expect!AH151)^2)/Expect!AH151)</f>
        <v/>
      </c>
      <c r="AI151" t="str">
        <f>IF('CHI² deux variables'!AI148="","",(('CHI² deux variables'!AI148-Expect!AI151)^2)/Expect!AI151)</f>
        <v/>
      </c>
      <c r="AJ151" t="str">
        <f>IF('CHI² deux variables'!AJ148="","",(('CHI² deux variables'!AJ148-Expect!AJ151)^2)/Expect!AJ151)</f>
        <v/>
      </c>
      <c r="AK151" t="str">
        <f>IF('CHI² deux variables'!AK148="","",(('CHI² deux variables'!AK148-Expect!AK151)^2)/Expect!AK151)</f>
        <v/>
      </c>
      <c r="AL151" t="str">
        <f>IF('CHI² deux variables'!AL148="","",(('CHI² deux variables'!AL148-Expect!AL151)^2)/Expect!AL151)</f>
        <v/>
      </c>
      <c r="AM151" t="str">
        <f>IF('CHI² deux variables'!AM148="","",(('CHI² deux variables'!AM148-Expect!AM151)^2)/Expect!AM151)</f>
        <v/>
      </c>
      <c r="AN151" t="str">
        <f>IF('CHI² deux variables'!AN148="","",(('CHI² deux variables'!AN148-Expect!AN151)^2)/Expect!AN151)</f>
        <v/>
      </c>
      <c r="AO151" t="str">
        <f>IF('CHI² deux variables'!AO148="","",(('CHI² deux variables'!AO148-Expect!AO151)^2)/Expect!AO151)</f>
        <v/>
      </c>
      <c r="AP151" t="str">
        <f>IF('CHI² deux variables'!AP148="","",(('CHI² deux variables'!AP148-Expect!AP151)^2)/Expect!AP151)</f>
        <v/>
      </c>
      <c r="AQ151" t="str">
        <f>IF('CHI² deux variables'!AQ148="","",(('CHI² deux variables'!AQ148-Expect!AQ151)^2)/Expect!AQ151)</f>
        <v/>
      </c>
      <c r="AR151" t="str">
        <f>IF('CHI² deux variables'!AR148="","",(('CHI² deux variables'!AR148-Expect!AR151)^2)/Expect!AR151)</f>
        <v/>
      </c>
      <c r="AS151" t="str">
        <f>IF('CHI² deux variables'!AS148="","",(('CHI² deux variables'!AS148-Expect!AS151)^2)/Expect!AS151)</f>
        <v/>
      </c>
      <c r="AT151" t="str">
        <f>IF('CHI² deux variables'!AT148="","",(('CHI² deux variables'!AT148-Expect!AT151)^2)/Expect!AT151)</f>
        <v/>
      </c>
      <c r="AU151" t="str">
        <f>IF('CHI² deux variables'!AU148="","",(('CHI² deux variables'!AU148-Expect!AU151)^2)/Expect!AU151)</f>
        <v/>
      </c>
      <c r="AV151" t="str">
        <f>IF('CHI² deux variables'!AV148="","",(('CHI² deux variables'!AV148-Expect!AV151)^2)/Expect!AV151)</f>
        <v/>
      </c>
      <c r="AW151" t="str">
        <f>IF('CHI² deux variables'!AW148="","",(('CHI² deux variables'!AW148-Expect!AW151)^2)/Expect!AW151)</f>
        <v/>
      </c>
      <c r="AX151" t="str">
        <f>IF('CHI² deux variables'!AX148="","",(('CHI² deux variables'!AX148-Expect!AX151)^2)/Expect!AX151)</f>
        <v/>
      </c>
      <c r="AY151" t="str">
        <f>IF('CHI² deux variables'!AY148="","",(('CHI² deux variables'!AY148-Expect!AY151)^2)/Expect!AY151)</f>
        <v/>
      </c>
      <c r="AZ151" t="s">
        <v>675</v>
      </c>
    </row>
    <row r="152" spans="1:52" x14ac:dyDescent="0.25">
      <c r="A152" t="s">
        <v>206</v>
      </c>
      <c r="B152" t="str">
        <f>IF('CHI² deux variables'!B149="","",(('CHI² deux variables'!B149-Expect!B152)^2)/Expect!B152)</f>
        <v/>
      </c>
      <c r="C152" t="str">
        <f>IF('CHI² deux variables'!C149="","",(('CHI² deux variables'!C149-Expect!C152)^2)/Expect!C152)</f>
        <v/>
      </c>
      <c r="D152" t="str">
        <f>IF('CHI² deux variables'!D149="","",(('CHI² deux variables'!D149-Expect!D152)^2)/Expect!D152)</f>
        <v/>
      </c>
      <c r="E152" t="str">
        <f>IF('CHI² deux variables'!E149="","",(('CHI² deux variables'!E149-Expect!E152)^2)/Expect!E152)</f>
        <v/>
      </c>
      <c r="F152" t="str">
        <f>IF('CHI² deux variables'!F149="","",(('CHI² deux variables'!F149-Expect!F152)^2)/Expect!F152)</f>
        <v/>
      </c>
      <c r="G152" t="str">
        <f>IF('CHI² deux variables'!G149="","",(('CHI² deux variables'!G149-Expect!G152)^2)/Expect!G152)</f>
        <v/>
      </c>
      <c r="H152" t="str">
        <f>IF('CHI² deux variables'!H149="","",(('CHI² deux variables'!H149-Expect!H152)^2)/Expect!H152)</f>
        <v/>
      </c>
      <c r="I152" t="str">
        <f>IF('CHI² deux variables'!I149="","",(('CHI² deux variables'!I149-Expect!I152)^2)/Expect!I152)</f>
        <v/>
      </c>
      <c r="J152" t="str">
        <f>IF('CHI² deux variables'!J149="","",(('CHI² deux variables'!J149-Expect!J152)^2)/Expect!J152)</f>
        <v/>
      </c>
      <c r="K152" t="str">
        <f>IF('CHI² deux variables'!K149="","",(('CHI² deux variables'!K149-Expect!K152)^2)/Expect!K152)</f>
        <v/>
      </c>
      <c r="L152" t="str">
        <f>IF('CHI² deux variables'!L149="","",(('CHI² deux variables'!L149-Expect!L152)^2)/Expect!L152)</f>
        <v/>
      </c>
      <c r="M152" t="str">
        <f>IF('CHI² deux variables'!M149="","",(('CHI² deux variables'!M149-Expect!M152)^2)/Expect!M152)</f>
        <v/>
      </c>
      <c r="N152" t="str">
        <f>IF('CHI² deux variables'!N149="","",(('CHI² deux variables'!N149-Expect!N152)^2)/Expect!N152)</f>
        <v/>
      </c>
      <c r="O152" t="str">
        <f>IF('CHI² deux variables'!O149="","",(('CHI² deux variables'!O149-Expect!O152)^2)/Expect!O152)</f>
        <v/>
      </c>
      <c r="P152" t="str">
        <f>IF('CHI² deux variables'!P149="","",(('CHI² deux variables'!P149-Expect!P152)^2)/Expect!P152)</f>
        <v/>
      </c>
      <c r="Q152" t="str">
        <f>IF('CHI² deux variables'!Q149="","",(('CHI² deux variables'!Q149-Expect!Q152)^2)/Expect!Q152)</f>
        <v/>
      </c>
      <c r="R152" t="str">
        <f>IF('CHI² deux variables'!R149="","",(('CHI² deux variables'!R149-Expect!R152)^2)/Expect!R152)</f>
        <v/>
      </c>
      <c r="S152" t="str">
        <f>IF('CHI² deux variables'!S149="","",(('CHI² deux variables'!S149-Expect!S152)^2)/Expect!S152)</f>
        <v/>
      </c>
      <c r="T152" t="str">
        <f>IF('CHI² deux variables'!T149="","",(('CHI² deux variables'!T149-Expect!T152)^2)/Expect!T152)</f>
        <v/>
      </c>
      <c r="U152" t="str">
        <f>IF('CHI² deux variables'!U149="","",(('CHI² deux variables'!U149-Expect!U152)^2)/Expect!U152)</f>
        <v/>
      </c>
      <c r="V152" t="str">
        <f>IF('CHI² deux variables'!V149="","",(('CHI² deux variables'!V149-Expect!V152)^2)/Expect!V152)</f>
        <v/>
      </c>
      <c r="W152" t="str">
        <f>IF('CHI² deux variables'!W149="","",(('CHI² deux variables'!W149-Expect!W152)^2)/Expect!W152)</f>
        <v/>
      </c>
      <c r="X152" t="str">
        <f>IF('CHI² deux variables'!X149="","",(('CHI² deux variables'!X149-Expect!X152)^2)/Expect!X152)</f>
        <v/>
      </c>
      <c r="Y152" t="str">
        <f>IF('CHI² deux variables'!Y149="","",(('CHI² deux variables'!Y149-Expect!Y152)^2)/Expect!Y152)</f>
        <v/>
      </c>
      <c r="Z152" t="str">
        <f>IF('CHI² deux variables'!Z149="","",(('CHI² deux variables'!Z149-Expect!Z152)^2)/Expect!Z152)</f>
        <v/>
      </c>
      <c r="AA152" t="str">
        <f>IF('CHI² deux variables'!AA149="","",(('CHI² deux variables'!AA149-Expect!AA152)^2)/Expect!AA152)</f>
        <v/>
      </c>
      <c r="AB152" t="str">
        <f>IF('CHI² deux variables'!AB149="","",(('CHI² deux variables'!AB149-Expect!AB152)^2)/Expect!AB152)</f>
        <v/>
      </c>
      <c r="AC152" t="str">
        <f>IF('CHI² deux variables'!AC149="","",(('CHI² deux variables'!AC149-Expect!AC152)^2)/Expect!AC152)</f>
        <v/>
      </c>
      <c r="AD152" t="str">
        <f>IF('CHI² deux variables'!AD149="","",(('CHI² deux variables'!AD149-Expect!AD152)^2)/Expect!AD152)</f>
        <v/>
      </c>
      <c r="AE152" t="str">
        <f>IF('CHI² deux variables'!AE149="","",(('CHI² deux variables'!AE149-Expect!AE152)^2)/Expect!AE152)</f>
        <v/>
      </c>
      <c r="AF152" t="str">
        <f>IF('CHI² deux variables'!AF149="","",(('CHI² deux variables'!AF149-Expect!AF152)^2)/Expect!AF152)</f>
        <v/>
      </c>
      <c r="AG152" t="str">
        <f>IF('CHI² deux variables'!AG149="","",(('CHI² deux variables'!AG149-Expect!AG152)^2)/Expect!AG152)</f>
        <v/>
      </c>
      <c r="AH152" t="str">
        <f>IF('CHI² deux variables'!AH149="","",(('CHI² deux variables'!AH149-Expect!AH152)^2)/Expect!AH152)</f>
        <v/>
      </c>
      <c r="AI152" t="str">
        <f>IF('CHI² deux variables'!AI149="","",(('CHI² deux variables'!AI149-Expect!AI152)^2)/Expect!AI152)</f>
        <v/>
      </c>
      <c r="AJ152" t="str">
        <f>IF('CHI² deux variables'!AJ149="","",(('CHI² deux variables'!AJ149-Expect!AJ152)^2)/Expect!AJ152)</f>
        <v/>
      </c>
      <c r="AK152" t="str">
        <f>IF('CHI² deux variables'!AK149="","",(('CHI² deux variables'!AK149-Expect!AK152)^2)/Expect!AK152)</f>
        <v/>
      </c>
      <c r="AL152" t="str">
        <f>IF('CHI² deux variables'!AL149="","",(('CHI² deux variables'!AL149-Expect!AL152)^2)/Expect!AL152)</f>
        <v/>
      </c>
      <c r="AM152" t="str">
        <f>IF('CHI² deux variables'!AM149="","",(('CHI² deux variables'!AM149-Expect!AM152)^2)/Expect!AM152)</f>
        <v/>
      </c>
      <c r="AN152" t="str">
        <f>IF('CHI² deux variables'!AN149="","",(('CHI² deux variables'!AN149-Expect!AN152)^2)/Expect!AN152)</f>
        <v/>
      </c>
      <c r="AO152" t="str">
        <f>IF('CHI² deux variables'!AO149="","",(('CHI² deux variables'!AO149-Expect!AO152)^2)/Expect!AO152)</f>
        <v/>
      </c>
      <c r="AP152" t="str">
        <f>IF('CHI² deux variables'!AP149="","",(('CHI² deux variables'!AP149-Expect!AP152)^2)/Expect!AP152)</f>
        <v/>
      </c>
      <c r="AQ152" t="str">
        <f>IF('CHI² deux variables'!AQ149="","",(('CHI² deux variables'!AQ149-Expect!AQ152)^2)/Expect!AQ152)</f>
        <v/>
      </c>
      <c r="AR152" t="str">
        <f>IF('CHI² deux variables'!AR149="","",(('CHI² deux variables'!AR149-Expect!AR152)^2)/Expect!AR152)</f>
        <v/>
      </c>
      <c r="AS152" t="str">
        <f>IF('CHI² deux variables'!AS149="","",(('CHI² deux variables'!AS149-Expect!AS152)^2)/Expect!AS152)</f>
        <v/>
      </c>
      <c r="AT152" t="str">
        <f>IF('CHI² deux variables'!AT149="","",(('CHI² deux variables'!AT149-Expect!AT152)^2)/Expect!AT152)</f>
        <v/>
      </c>
      <c r="AU152" t="str">
        <f>IF('CHI² deux variables'!AU149="","",(('CHI² deux variables'!AU149-Expect!AU152)^2)/Expect!AU152)</f>
        <v/>
      </c>
      <c r="AV152" t="str">
        <f>IF('CHI² deux variables'!AV149="","",(('CHI² deux variables'!AV149-Expect!AV152)^2)/Expect!AV152)</f>
        <v/>
      </c>
      <c r="AW152" t="str">
        <f>IF('CHI² deux variables'!AW149="","",(('CHI² deux variables'!AW149-Expect!AW152)^2)/Expect!AW152)</f>
        <v/>
      </c>
      <c r="AX152" t="str">
        <f>IF('CHI² deux variables'!AX149="","",(('CHI² deux variables'!AX149-Expect!AX152)^2)/Expect!AX152)</f>
        <v/>
      </c>
      <c r="AY152" t="str">
        <f>IF('CHI² deux variables'!AY149="","",(('CHI² deux variables'!AY149-Expect!AY152)^2)/Expect!AY152)</f>
        <v/>
      </c>
      <c r="AZ152" t="s">
        <v>675</v>
      </c>
    </row>
    <row r="153" spans="1:52" x14ac:dyDescent="0.25">
      <c r="A153" t="s">
        <v>207</v>
      </c>
      <c r="B153" t="str">
        <f>IF('CHI² deux variables'!B150="","",(('CHI² deux variables'!B150-Expect!B153)^2)/Expect!B153)</f>
        <v/>
      </c>
      <c r="C153" t="str">
        <f>IF('CHI² deux variables'!C150="","",(('CHI² deux variables'!C150-Expect!C153)^2)/Expect!C153)</f>
        <v/>
      </c>
      <c r="D153" t="str">
        <f>IF('CHI² deux variables'!D150="","",(('CHI² deux variables'!D150-Expect!D153)^2)/Expect!D153)</f>
        <v/>
      </c>
      <c r="E153" t="str">
        <f>IF('CHI² deux variables'!E150="","",(('CHI² deux variables'!E150-Expect!E153)^2)/Expect!E153)</f>
        <v/>
      </c>
      <c r="F153" t="str">
        <f>IF('CHI² deux variables'!F150="","",(('CHI² deux variables'!F150-Expect!F153)^2)/Expect!F153)</f>
        <v/>
      </c>
      <c r="G153" t="str">
        <f>IF('CHI² deux variables'!G150="","",(('CHI² deux variables'!G150-Expect!G153)^2)/Expect!G153)</f>
        <v/>
      </c>
      <c r="H153" t="str">
        <f>IF('CHI² deux variables'!H150="","",(('CHI² deux variables'!H150-Expect!H153)^2)/Expect!H153)</f>
        <v/>
      </c>
      <c r="I153" t="str">
        <f>IF('CHI² deux variables'!I150="","",(('CHI² deux variables'!I150-Expect!I153)^2)/Expect!I153)</f>
        <v/>
      </c>
      <c r="J153" t="str">
        <f>IF('CHI² deux variables'!J150="","",(('CHI² deux variables'!J150-Expect!J153)^2)/Expect!J153)</f>
        <v/>
      </c>
      <c r="K153" t="str">
        <f>IF('CHI² deux variables'!K150="","",(('CHI² deux variables'!K150-Expect!K153)^2)/Expect!K153)</f>
        <v/>
      </c>
      <c r="L153" t="str">
        <f>IF('CHI² deux variables'!L150="","",(('CHI² deux variables'!L150-Expect!L153)^2)/Expect!L153)</f>
        <v/>
      </c>
      <c r="M153" t="str">
        <f>IF('CHI² deux variables'!M150="","",(('CHI² deux variables'!M150-Expect!M153)^2)/Expect!M153)</f>
        <v/>
      </c>
      <c r="N153" t="str">
        <f>IF('CHI² deux variables'!N150="","",(('CHI² deux variables'!N150-Expect!N153)^2)/Expect!N153)</f>
        <v/>
      </c>
      <c r="O153" t="str">
        <f>IF('CHI² deux variables'!O150="","",(('CHI² deux variables'!O150-Expect!O153)^2)/Expect!O153)</f>
        <v/>
      </c>
      <c r="P153" t="str">
        <f>IF('CHI² deux variables'!P150="","",(('CHI² deux variables'!P150-Expect!P153)^2)/Expect!P153)</f>
        <v/>
      </c>
      <c r="Q153" t="str">
        <f>IF('CHI² deux variables'!Q150="","",(('CHI² deux variables'!Q150-Expect!Q153)^2)/Expect!Q153)</f>
        <v/>
      </c>
      <c r="R153" t="str">
        <f>IF('CHI² deux variables'!R150="","",(('CHI² deux variables'!R150-Expect!R153)^2)/Expect!R153)</f>
        <v/>
      </c>
      <c r="S153" t="str">
        <f>IF('CHI² deux variables'!S150="","",(('CHI² deux variables'!S150-Expect!S153)^2)/Expect!S153)</f>
        <v/>
      </c>
      <c r="T153" t="str">
        <f>IF('CHI² deux variables'!T150="","",(('CHI² deux variables'!T150-Expect!T153)^2)/Expect!T153)</f>
        <v/>
      </c>
      <c r="U153" t="str">
        <f>IF('CHI² deux variables'!U150="","",(('CHI² deux variables'!U150-Expect!U153)^2)/Expect!U153)</f>
        <v/>
      </c>
      <c r="V153" t="str">
        <f>IF('CHI² deux variables'!V150="","",(('CHI² deux variables'!V150-Expect!V153)^2)/Expect!V153)</f>
        <v/>
      </c>
      <c r="W153" t="str">
        <f>IF('CHI² deux variables'!W150="","",(('CHI² deux variables'!W150-Expect!W153)^2)/Expect!W153)</f>
        <v/>
      </c>
      <c r="X153" t="str">
        <f>IF('CHI² deux variables'!X150="","",(('CHI² deux variables'!X150-Expect!X153)^2)/Expect!X153)</f>
        <v/>
      </c>
      <c r="Y153" t="str">
        <f>IF('CHI² deux variables'!Y150="","",(('CHI² deux variables'!Y150-Expect!Y153)^2)/Expect!Y153)</f>
        <v/>
      </c>
      <c r="Z153" t="str">
        <f>IF('CHI² deux variables'!Z150="","",(('CHI² deux variables'!Z150-Expect!Z153)^2)/Expect!Z153)</f>
        <v/>
      </c>
      <c r="AA153" t="str">
        <f>IF('CHI² deux variables'!AA150="","",(('CHI² deux variables'!AA150-Expect!AA153)^2)/Expect!AA153)</f>
        <v/>
      </c>
      <c r="AB153" t="str">
        <f>IF('CHI² deux variables'!AB150="","",(('CHI² deux variables'!AB150-Expect!AB153)^2)/Expect!AB153)</f>
        <v/>
      </c>
      <c r="AC153" t="str">
        <f>IF('CHI² deux variables'!AC150="","",(('CHI² deux variables'!AC150-Expect!AC153)^2)/Expect!AC153)</f>
        <v/>
      </c>
      <c r="AD153" t="str">
        <f>IF('CHI² deux variables'!AD150="","",(('CHI² deux variables'!AD150-Expect!AD153)^2)/Expect!AD153)</f>
        <v/>
      </c>
      <c r="AE153" t="str">
        <f>IF('CHI² deux variables'!AE150="","",(('CHI² deux variables'!AE150-Expect!AE153)^2)/Expect!AE153)</f>
        <v/>
      </c>
      <c r="AF153" t="str">
        <f>IF('CHI² deux variables'!AF150="","",(('CHI² deux variables'!AF150-Expect!AF153)^2)/Expect!AF153)</f>
        <v/>
      </c>
      <c r="AG153" t="str">
        <f>IF('CHI² deux variables'!AG150="","",(('CHI² deux variables'!AG150-Expect!AG153)^2)/Expect!AG153)</f>
        <v/>
      </c>
      <c r="AH153" t="str">
        <f>IF('CHI² deux variables'!AH150="","",(('CHI² deux variables'!AH150-Expect!AH153)^2)/Expect!AH153)</f>
        <v/>
      </c>
      <c r="AI153" t="str">
        <f>IF('CHI² deux variables'!AI150="","",(('CHI² deux variables'!AI150-Expect!AI153)^2)/Expect!AI153)</f>
        <v/>
      </c>
      <c r="AJ153" t="str">
        <f>IF('CHI² deux variables'!AJ150="","",(('CHI² deux variables'!AJ150-Expect!AJ153)^2)/Expect!AJ153)</f>
        <v/>
      </c>
      <c r="AK153" t="str">
        <f>IF('CHI² deux variables'!AK150="","",(('CHI² deux variables'!AK150-Expect!AK153)^2)/Expect!AK153)</f>
        <v/>
      </c>
      <c r="AL153" t="str">
        <f>IF('CHI² deux variables'!AL150="","",(('CHI² deux variables'!AL150-Expect!AL153)^2)/Expect!AL153)</f>
        <v/>
      </c>
      <c r="AM153" t="str">
        <f>IF('CHI² deux variables'!AM150="","",(('CHI² deux variables'!AM150-Expect!AM153)^2)/Expect!AM153)</f>
        <v/>
      </c>
      <c r="AN153" t="str">
        <f>IF('CHI² deux variables'!AN150="","",(('CHI² deux variables'!AN150-Expect!AN153)^2)/Expect!AN153)</f>
        <v/>
      </c>
      <c r="AO153" t="str">
        <f>IF('CHI² deux variables'!AO150="","",(('CHI² deux variables'!AO150-Expect!AO153)^2)/Expect!AO153)</f>
        <v/>
      </c>
      <c r="AP153" t="str">
        <f>IF('CHI² deux variables'!AP150="","",(('CHI² deux variables'!AP150-Expect!AP153)^2)/Expect!AP153)</f>
        <v/>
      </c>
      <c r="AQ153" t="str">
        <f>IF('CHI² deux variables'!AQ150="","",(('CHI² deux variables'!AQ150-Expect!AQ153)^2)/Expect!AQ153)</f>
        <v/>
      </c>
      <c r="AR153" t="str">
        <f>IF('CHI² deux variables'!AR150="","",(('CHI² deux variables'!AR150-Expect!AR153)^2)/Expect!AR153)</f>
        <v/>
      </c>
      <c r="AS153" t="str">
        <f>IF('CHI² deux variables'!AS150="","",(('CHI² deux variables'!AS150-Expect!AS153)^2)/Expect!AS153)</f>
        <v/>
      </c>
      <c r="AT153" t="str">
        <f>IF('CHI² deux variables'!AT150="","",(('CHI² deux variables'!AT150-Expect!AT153)^2)/Expect!AT153)</f>
        <v/>
      </c>
      <c r="AU153" t="str">
        <f>IF('CHI² deux variables'!AU150="","",(('CHI² deux variables'!AU150-Expect!AU153)^2)/Expect!AU153)</f>
        <v/>
      </c>
      <c r="AV153" t="str">
        <f>IF('CHI² deux variables'!AV150="","",(('CHI² deux variables'!AV150-Expect!AV153)^2)/Expect!AV153)</f>
        <v/>
      </c>
      <c r="AW153" t="str">
        <f>IF('CHI² deux variables'!AW150="","",(('CHI² deux variables'!AW150-Expect!AW153)^2)/Expect!AW153)</f>
        <v/>
      </c>
      <c r="AX153" t="str">
        <f>IF('CHI² deux variables'!AX150="","",(('CHI² deux variables'!AX150-Expect!AX153)^2)/Expect!AX153)</f>
        <v/>
      </c>
      <c r="AY153" t="str">
        <f>IF('CHI² deux variables'!AY150="","",(('CHI² deux variables'!AY150-Expect!AY153)^2)/Expect!AY153)</f>
        <v/>
      </c>
      <c r="AZ153" t="s">
        <v>675</v>
      </c>
    </row>
    <row r="154" spans="1:52" x14ac:dyDescent="0.25">
      <c r="A154" t="s">
        <v>208</v>
      </c>
      <c r="B154" t="str">
        <f>IF('CHI² deux variables'!B151="","",(('CHI² deux variables'!B151-Expect!B154)^2)/Expect!B154)</f>
        <v/>
      </c>
      <c r="C154" t="str">
        <f>IF('CHI² deux variables'!C151="","",(('CHI² deux variables'!C151-Expect!C154)^2)/Expect!C154)</f>
        <v/>
      </c>
      <c r="D154" t="str">
        <f>IF('CHI² deux variables'!D151="","",(('CHI² deux variables'!D151-Expect!D154)^2)/Expect!D154)</f>
        <v/>
      </c>
      <c r="E154" t="str">
        <f>IF('CHI² deux variables'!E151="","",(('CHI² deux variables'!E151-Expect!E154)^2)/Expect!E154)</f>
        <v/>
      </c>
      <c r="F154" t="str">
        <f>IF('CHI² deux variables'!F151="","",(('CHI² deux variables'!F151-Expect!F154)^2)/Expect!F154)</f>
        <v/>
      </c>
      <c r="G154" t="str">
        <f>IF('CHI² deux variables'!G151="","",(('CHI² deux variables'!G151-Expect!G154)^2)/Expect!G154)</f>
        <v/>
      </c>
      <c r="H154" t="str">
        <f>IF('CHI² deux variables'!H151="","",(('CHI² deux variables'!H151-Expect!H154)^2)/Expect!H154)</f>
        <v/>
      </c>
      <c r="I154" t="str">
        <f>IF('CHI² deux variables'!I151="","",(('CHI² deux variables'!I151-Expect!I154)^2)/Expect!I154)</f>
        <v/>
      </c>
      <c r="J154" t="str">
        <f>IF('CHI² deux variables'!J151="","",(('CHI² deux variables'!J151-Expect!J154)^2)/Expect!J154)</f>
        <v/>
      </c>
      <c r="K154" t="str">
        <f>IF('CHI² deux variables'!K151="","",(('CHI² deux variables'!K151-Expect!K154)^2)/Expect!K154)</f>
        <v/>
      </c>
      <c r="L154" t="str">
        <f>IF('CHI² deux variables'!L151="","",(('CHI² deux variables'!L151-Expect!L154)^2)/Expect!L154)</f>
        <v/>
      </c>
      <c r="M154" t="str">
        <f>IF('CHI² deux variables'!M151="","",(('CHI² deux variables'!M151-Expect!M154)^2)/Expect!M154)</f>
        <v/>
      </c>
      <c r="N154" t="str">
        <f>IF('CHI² deux variables'!N151="","",(('CHI² deux variables'!N151-Expect!N154)^2)/Expect!N154)</f>
        <v/>
      </c>
      <c r="O154" t="str">
        <f>IF('CHI² deux variables'!O151="","",(('CHI² deux variables'!O151-Expect!O154)^2)/Expect!O154)</f>
        <v/>
      </c>
      <c r="P154" t="str">
        <f>IF('CHI² deux variables'!P151="","",(('CHI² deux variables'!P151-Expect!P154)^2)/Expect!P154)</f>
        <v/>
      </c>
      <c r="Q154" t="str">
        <f>IF('CHI² deux variables'!Q151="","",(('CHI² deux variables'!Q151-Expect!Q154)^2)/Expect!Q154)</f>
        <v/>
      </c>
      <c r="R154" t="str">
        <f>IF('CHI² deux variables'!R151="","",(('CHI² deux variables'!R151-Expect!R154)^2)/Expect!R154)</f>
        <v/>
      </c>
      <c r="S154" t="str">
        <f>IF('CHI² deux variables'!S151="","",(('CHI² deux variables'!S151-Expect!S154)^2)/Expect!S154)</f>
        <v/>
      </c>
      <c r="T154" t="str">
        <f>IF('CHI² deux variables'!T151="","",(('CHI² deux variables'!T151-Expect!T154)^2)/Expect!T154)</f>
        <v/>
      </c>
      <c r="U154" t="str">
        <f>IF('CHI² deux variables'!U151="","",(('CHI² deux variables'!U151-Expect!U154)^2)/Expect!U154)</f>
        <v/>
      </c>
      <c r="V154" t="str">
        <f>IF('CHI² deux variables'!V151="","",(('CHI² deux variables'!V151-Expect!V154)^2)/Expect!V154)</f>
        <v/>
      </c>
      <c r="W154" t="str">
        <f>IF('CHI² deux variables'!W151="","",(('CHI² deux variables'!W151-Expect!W154)^2)/Expect!W154)</f>
        <v/>
      </c>
      <c r="X154" t="str">
        <f>IF('CHI² deux variables'!X151="","",(('CHI² deux variables'!X151-Expect!X154)^2)/Expect!X154)</f>
        <v/>
      </c>
      <c r="Y154" t="str">
        <f>IF('CHI² deux variables'!Y151="","",(('CHI² deux variables'!Y151-Expect!Y154)^2)/Expect!Y154)</f>
        <v/>
      </c>
      <c r="Z154" t="str">
        <f>IF('CHI² deux variables'!Z151="","",(('CHI² deux variables'!Z151-Expect!Z154)^2)/Expect!Z154)</f>
        <v/>
      </c>
      <c r="AA154" t="str">
        <f>IF('CHI² deux variables'!AA151="","",(('CHI² deux variables'!AA151-Expect!AA154)^2)/Expect!AA154)</f>
        <v/>
      </c>
      <c r="AB154" t="str">
        <f>IF('CHI² deux variables'!AB151="","",(('CHI² deux variables'!AB151-Expect!AB154)^2)/Expect!AB154)</f>
        <v/>
      </c>
      <c r="AC154" t="str">
        <f>IF('CHI² deux variables'!AC151="","",(('CHI² deux variables'!AC151-Expect!AC154)^2)/Expect!AC154)</f>
        <v/>
      </c>
      <c r="AD154" t="str">
        <f>IF('CHI² deux variables'!AD151="","",(('CHI² deux variables'!AD151-Expect!AD154)^2)/Expect!AD154)</f>
        <v/>
      </c>
      <c r="AE154" t="str">
        <f>IF('CHI² deux variables'!AE151="","",(('CHI² deux variables'!AE151-Expect!AE154)^2)/Expect!AE154)</f>
        <v/>
      </c>
      <c r="AF154" t="str">
        <f>IF('CHI² deux variables'!AF151="","",(('CHI² deux variables'!AF151-Expect!AF154)^2)/Expect!AF154)</f>
        <v/>
      </c>
      <c r="AG154" t="str">
        <f>IF('CHI² deux variables'!AG151="","",(('CHI² deux variables'!AG151-Expect!AG154)^2)/Expect!AG154)</f>
        <v/>
      </c>
      <c r="AH154" t="str">
        <f>IF('CHI² deux variables'!AH151="","",(('CHI² deux variables'!AH151-Expect!AH154)^2)/Expect!AH154)</f>
        <v/>
      </c>
      <c r="AI154" t="str">
        <f>IF('CHI² deux variables'!AI151="","",(('CHI² deux variables'!AI151-Expect!AI154)^2)/Expect!AI154)</f>
        <v/>
      </c>
      <c r="AJ154" t="str">
        <f>IF('CHI² deux variables'!AJ151="","",(('CHI² deux variables'!AJ151-Expect!AJ154)^2)/Expect!AJ154)</f>
        <v/>
      </c>
      <c r="AK154" t="str">
        <f>IF('CHI² deux variables'!AK151="","",(('CHI² deux variables'!AK151-Expect!AK154)^2)/Expect!AK154)</f>
        <v/>
      </c>
      <c r="AL154" t="str">
        <f>IF('CHI² deux variables'!AL151="","",(('CHI² deux variables'!AL151-Expect!AL154)^2)/Expect!AL154)</f>
        <v/>
      </c>
      <c r="AM154" t="str">
        <f>IF('CHI² deux variables'!AM151="","",(('CHI² deux variables'!AM151-Expect!AM154)^2)/Expect!AM154)</f>
        <v/>
      </c>
      <c r="AN154" t="str">
        <f>IF('CHI² deux variables'!AN151="","",(('CHI² deux variables'!AN151-Expect!AN154)^2)/Expect!AN154)</f>
        <v/>
      </c>
      <c r="AO154" t="str">
        <f>IF('CHI² deux variables'!AO151="","",(('CHI² deux variables'!AO151-Expect!AO154)^2)/Expect!AO154)</f>
        <v/>
      </c>
      <c r="AP154" t="str">
        <f>IF('CHI² deux variables'!AP151="","",(('CHI² deux variables'!AP151-Expect!AP154)^2)/Expect!AP154)</f>
        <v/>
      </c>
      <c r="AQ154" t="str">
        <f>IF('CHI² deux variables'!AQ151="","",(('CHI² deux variables'!AQ151-Expect!AQ154)^2)/Expect!AQ154)</f>
        <v/>
      </c>
      <c r="AR154" t="str">
        <f>IF('CHI² deux variables'!AR151="","",(('CHI² deux variables'!AR151-Expect!AR154)^2)/Expect!AR154)</f>
        <v/>
      </c>
      <c r="AS154" t="str">
        <f>IF('CHI² deux variables'!AS151="","",(('CHI² deux variables'!AS151-Expect!AS154)^2)/Expect!AS154)</f>
        <v/>
      </c>
      <c r="AT154" t="str">
        <f>IF('CHI² deux variables'!AT151="","",(('CHI² deux variables'!AT151-Expect!AT154)^2)/Expect!AT154)</f>
        <v/>
      </c>
      <c r="AU154" t="str">
        <f>IF('CHI² deux variables'!AU151="","",(('CHI² deux variables'!AU151-Expect!AU154)^2)/Expect!AU154)</f>
        <v/>
      </c>
      <c r="AV154" t="str">
        <f>IF('CHI² deux variables'!AV151="","",(('CHI² deux variables'!AV151-Expect!AV154)^2)/Expect!AV154)</f>
        <v/>
      </c>
      <c r="AW154" t="str">
        <f>IF('CHI² deux variables'!AW151="","",(('CHI² deux variables'!AW151-Expect!AW154)^2)/Expect!AW154)</f>
        <v/>
      </c>
      <c r="AX154" t="str">
        <f>IF('CHI² deux variables'!AX151="","",(('CHI² deux variables'!AX151-Expect!AX154)^2)/Expect!AX154)</f>
        <v/>
      </c>
      <c r="AY154" t="str">
        <f>IF('CHI² deux variables'!AY151="","",(('CHI² deux variables'!AY151-Expect!AY154)^2)/Expect!AY154)</f>
        <v/>
      </c>
      <c r="AZ154" t="s">
        <v>675</v>
      </c>
    </row>
    <row r="155" spans="1:52" x14ac:dyDescent="0.25">
      <c r="A155" t="s">
        <v>209</v>
      </c>
      <c r="B155" t="str">
        <f>IF('CHI² deux variables'!B152="","",(('CHI² deux variables'!B152-Expect!B155)^2)/Expect!B155)</f>
        <v/>
      </c>
      <c r="C155" t="str">
        <f>IF('CHI² deux variables'!C152="","",(('CHI² deux variables'!C152-Expect!C155)^2)/Expect!C155)</f>
        <v/>
      </c>
      <c r="D155" t="str">
        <f>IF('CHI² deux variables'!D152="","",(('CHI² deux variables'!D152-Expect!D155)^2)/Expect!D155)</f>
        <v/>
      </c>
      <c r="E155" t="str">
        <f>IF('CHI² deux variables'!E152="","",(('CHI² deux variables'!E152-Expect!E155)^2)/Expect!E155)</f>
        <v/>
      </c>
      <c r="F155" t="str">
        <f>IF('CHI² deux variables'!F152="","",(('CHI² deux variables'!F152-Expect!F155)^2)/Expect!F155)</f>
        <v/>
      </c>
      <c r="G155" t="str">
        <f>IF('CHI² deux variables'!G152="","",(('CHI² deux variables'!G152-Expect!G155)^2)/Expect!G155)</f>
        <v/>
      </c>
      <c r="H155" t="str">
        <f>IF('CHI² deux variables'!H152="","",(('CHI² deux variables'!H152-Expect!H155)^2)/Expect!H155)</f>
        <v/>
      </c>
      <c r="I155" t="str">
        <f>IF('CHI² deux variables'!I152="","",(('CHI² deux variables'!I152-Expect!I155)^2)/Expect!I155)</f>
        <v/>
      </c>
      <c r="J155" t="str">
        <f>IF('CHI² deux variables'!J152="","",(('CHI² deux variables'!J152-Expect!J155)^2)/Expect!J155)</f>
        <v/>
      </c>
      <c r="K155" t="str">
        <f>IF('CHI² deux variables'!K152="","",(('CHI² deux variables'!K152-Expect!K155)^2)/Expect!K155)</f>
        <v/>
      </c>
      <c r="L155" t="str">
        <f>IF('CHI² deux variables'!L152="","",(('CHI² deux variables'!L152-Expect!L155)^2)/Expect!L155)</f>
        <v/>
      </c>
      <c r="M155" t="str">
        <f>IF('CHI² deux variables'!M152="","",(('CHI² deux variables'!M152-Expect!M155)^2)/Expect!M155)</f>
        <v/>
      </c>
      <c r="N155" t="str">
        <f>IF('CHI² deux variables'!N152="","",(('CHI² deux variables'!N152-Expect!N155)^2)/Expect!N155)</f>
        <v/>
      </c>
      <c r="O155" t="str">
        <f>IF('CHI² deux variables'!O152="","",(('CHI² deux variables'!O152-Expect!O155)^2)/Expect!O155)</f>
        <v/>
      </c>
      <c r="P155" t="str">
        <f>IF('CHI² deux variables'!P152="","",(('CHI² deux variables'!P152-Expect!P155)^2)/Expect!P155)</f>
        <v/>
      </c>
      <c r="Q155" t="str">
        <f>IF('CHI² deux variables'!Q152="","",(('CHI² deux variables'!Q152-Expect!Q155)^2)/Expect!Q155)</f>
        <v/>
      </c>
      <c r="R155" t="str">
        <f>IF('CHI² deux variables'!R152="","",(('CHI² deux variables'!R152-Expect!R155)^2)/Expect!R155)</f>
        <v/>
      </c>
      <c r="S155" t="str">
        <f>IF('CHI² deux variables'!S152="","",(('CHI² deux variables'!S152-Expect!S155)^2)/Expect!S155)</f>
        <v/>
      </c>
      <c r="T155" t="str">
        <f>IF('CHI² deux variables'!T152="","",(('CHI² deux variables'!T152-Expect!T155)^2)/Expect!T155)</f>
        <v/>
      </c>
      <c r="U155" t="str">
        <f>IF('CHI² deux variables'!U152="","",(('CHI² deux variables'!U152-Expect!U155)^2)/Expect!U155)</f>
        <v/>
      </c>
      <c r="V155" t="str">
        <f>IF('CHI² deux variables'!V152="","",(('CHI² deux variables'!V152-Expect!V155)^2)/Expect!V155)</f>
        <v/>
      </c>
      <c r="W155" t="str">
        <f>IF('CHI² deux variables'!W152="","",(('CHI² deux variables'!W152-Expect!W155)^2)/Expect!W155)</f>
        <v/>
      </c>
      <c r="X155" t="str">
        <f>IF('CHI² deux variables'!X152="","",(('CHI² deux variables'!X152-Expect!X155)^2)/Expect!X155)</f>
        <v/>
      </c>
      <c r="Y155" t="str">
        <f>IF('CHI² deux variables'!Y152="","",(('CHI² deux variables'!Y152-Expect!Y155)^2)/Expect!Y155)</f>
        <v/>
      </c>
      <c r="Z155" t="str">
        <f>IF('CHI² deux variables'!Z152="","",(('CHI² deux variables'!Z152-Expect!Z155)^2)/Expect!Z155)</f>
        <v/>
      </c>
      <c r="AA155" t="str">
        <f>IF('CHI² deux variables'!AA152="","",(('CHI² deux variables'!AA152-Expect!AA155)^2)/Expect!AA155)</f>
        <v/>
      </c>
      <c r="AB155" t="str">
        <f>IF('CHI² deux variables'!AB152="","",(('CHI² deux variables'!AB152-Expect!AB155)^2)/Expect!AB155)</f>
        <v/>
      </c>
      <c r="AC155" t="str">
        <f>IF('CHI² deux variables'!AC152="","",(('CHI² deux variables'!AC152-Expect!AC155)^2)/Expect!AC155)</f>
        <v/>
      </c>
      <c r="AD155" t="str">
        <f>IF('CHI² deux variables'!AD152="","",(('CHI² deux variables'!AD152-Expect!AD155)^2)/Expect!AD155)</f>
        <v/>
      </c>
      <c r="AE155" t="str">
        <f>IF('CHI² deux variables'!AE152="","",(('CHI² deux variables'!AE152-Expect!AE155)^2)/Expect!AE155)</f>
        <v/>
      </c>
      <c r="AF155" t="str">
        <f>IF('CHI² deux variables'!AF152="","",(('CHI² deux variables'!AF152-Expect!AF155)^2)/Expect!AF155)</f>
        <v/>
      </c>
      <c r="AG155" t="str">
        <f>IF('CHI² deux variables'!AG152="","",(('CHI² deux variables'!AG152-Expect!AG155)^2)/Expect!AG155)</f>
        <v/>
      </c>
      <c r="AH155" t="str">
        <f>IF('CHI² deux variables'!AH152="","",(('CHI² deux variables'!AH152-Expect!AH155)^2)/Expect!AH155)</f>
        <v/>
      </c>
      <c r="AI155" t="str">
        <f>IF('CHI² deux variables'!AI152="","",(('CHI² deux variables'!AI152-Expect!AI155)^2)/Expect!AI155)</f>
        <v/>
      </c>
      <c r="AJ155" t="str">
        <f>IF('CHI² deux variables'!AJ152="","",(('CHI² deux variables'!AJ152-Expect!AJ155)^2)/Expect!AJ155)</f>
        <v/>
      </c>
      <c r="AK155" t="str">
        <f>IF('CHI² deux variables'!AK152="","",(('CHI² deux variables'!AK152-Expect!AK155)^2)/Expect!AK155)</f>
        <v/>
      </c>
      <c r="AL155" t="str">
        <f>IF('CHI² deux variables'!AL152="","",(('CHI² deux variables'!AL152-Expect!AL155)^2)/Expect!AL155)</f>
        <v/>
      </c>
      <c r="AM155" t="str">
        <f>IF('CHI² deux variables'!AM152="","",(('CHI² deux variables'!AM152-Expect!AM155)^2)/Expect!AM155)</f>
        <v/>
      </c>
      <c r="AN155" t="str">
        <f>IF('CHI² deux variables'!AN152="","",(('CHI² deux variables'!AN152-Expect!AN155)^2)/Expect!AN155)</f>
        <v/>
      </c>
      <c r="AO155" t="str">
        <f>IF('CHI² deux variables'!AO152="","",(('CHI² deux variables'!AO152-Expect!AO155)^2)/Expect!AO155)</f>
        <v/>
      </c>
      <c r="AP155" t="str">
        <f>IF('CHI² deux variables'!AP152="","",(('CHI² deux variables'!AP152-Expect!AP155)^2)/Expect!AP155)</f>
        <v/>
      </c>
      <c r="AQ155" t="str">
        <f>IF('CHI² deux variables'!AQ152="","",(('CHI² deux variables'!AQ152-Expect!AQ155)^2)/Expect!AQ155)</f>
        <v/>
      </c>
      <c r="AR155" t="str">
        <f>IF('CHI² deux variables'!AR152="","",(('CHI² deux variables'!AR152-Expect!AR155)^2)/Expect!AR155)</f>
        <v/>
      </c>
      <c r="AS155" t="str">
        <f>IF('CHI² deux variables'!AS152="","",(('CHI² deux variables'!AS152-Expect!AS155)^2)/Expect!AS155)</f>
        <v/>
      </c>
      <c r="AT155" t="str">
        <f>IF('CHI² deux variables'!AT152="","",(('CHI² deux variables'!AT152-Expect!AT155)^2)/Expect!AT155)</f>
        <v/>
      </c>
      <c r="AU155" t="str">
        <f>IF('CHI² deux variables'!AU152="","",(('CHI² deux variables'!AU152-Expect!AU155)^2)/Expect!AU155)</f>
        <v/>
      </c>
      <c r="AV155" t="str">
        <f>IF('CHI² deux variables'!AV152="","",(('CHI² deux variables'!AV152-Expect!AV155)^2)/Expect!AV155)</f>
        <v/>
      </c>
      <c r="AW155" t="str">
        <f>IF('CHI² deux variables'!AW152="","",(('CHI² deux variables'!AW152-Expect!AW155)^2)/Expect!AW155)</f>
        <v/>
      </c>
      <c r="AX155" t="str">
        <f>IF('CHI² deux variables'!AX152="","",(('CHI² deux variables'!AX152-Expect!AX155)^2)/Expect!AX155)</f>
        <v/>
      </c>
      <c r="AY155" t="str">
        <f>IF('CHI² deux variables'!AY152="","",(('CHI² deux variables'!AY152-Expect!AY155)^2)/Expect!AY155)</f>
        <v/>
      </c>
      <c r="AZ155" t="s">
        <v>675</v>
      </c>
    </row>
    <row r="156" spans="1:52" x14ac:dyDescent="0.25">
      <c r="A156" t="s">
        <v>210</v>
      </c>
      <c r="B156" t="str">
        <f>IF('CHI² deux variables'!B153="","",(('CHI² deux variables'!B153-Expect!B156)^2)/Expect!B156)</f>
        <v/>
      </c>
      <c r="C156" t="str">
        <f>IF('CHI² deux variables'!C153="","",(('CHI² deux variables'!C153-Expect!C156)^2)/Expect!C156)</f>
        <v/>
      </c>
      <c r="D156" t="str">
        <f>IF('CHI² deux variables'!D153="","",(('CHI² deux variables'!D153-Expect!D156)^2)/Expect!D156)</f>
        <v/>
      </c>
      <c r="E156" t="str">
        <f>IF('CHI² deux variables'!E153="","",(('CHI² deux variables'!E153-Expect!E156)^2)/Expect!E156)</f>
        <v/>
      </c>
      <c r="F156" t="str">
        <f>IF('CHI² deux variables'!F153="","",(('CHI² deux variables'!F153-Expect!F156)^2)/Expect!F156)</f>
        <v/>
      </c>
      <c r="G156" t="str">
        <f>IF('CHI² deux variables'!G153="","",(('CHI² deux variables'!G153-Expect!G156)^2)/Expect!G156)</f>
        <v/>
      </c>
      <c r="H156" t="str">
        <f>IF('CHI² deux variables'!H153="","",(('CHI² deux variables'!H153-Expect!H156)^2)/Expect!H156)</f>
        <v/>
      </c>
      <c r="I156" t="str">
        <f>IF('CHI² deux variables'!I153="","",(('CHI² deux variables'!I153-Expect!I156)^2)/Expect!I156)</f>
        <v/>
      </c>
      <c r="J156" t="str">
        <f>IF('CHI² deux variables'!J153="","",(('CHI² deux variables'!J153-Expect!J156)^2)/Expect!J156)</f>
        <v/>
      </c>
      <c r="K156" t="str">
        <f>IF('CHI² deux variables'!K153="","",(('CHI² deux variables'!K153-Expect!K156)^2)/Expect!K156)</f>
        <v/>
      </c>
      <c r="L156" t="str">
        <f>IF('CHI² deux variables'!L153="","",(('CHI² deux variables'!L153-Expect!L156)^2)/Expect!L156)</f>
        <v/>
      </c>
      <c r="M156" t="str">
        <f>IF('CHI² deux variables'!M153="","",(('CHI² deux variables'!M153-Expect!M156)^2)/Expect!M156)</f>
        <v/>
      </c>
      <c r="N156" t="str">
        <f>IF('CHI² deux variables'!N153="","",(('CHI² deux variables'!N153-Expect!N156)^2)/Expect!N156)</f>
        <v/>
      </c>
      <c r="O156" t="str">
        <f>IF('CHI² deux variables'!O153="","",(('CHI² deux variables'!O153-Expect!O156)^2)/Expect!O156)</f>
        <v/>
      </c>
      <c r="P156" t="str">
        <f>IF('CHI² deux variables'!P153="","",(('CHI² deux variables'!P153-Expect!P156)^2)/Expect!P156)</f>
        <v/>
      </c>
      <c r="Q156" t="str">
        <f>IF('CHI² deux variables'!Q153="","",(('CHI² deux variables'!Q153-Expect!Q156)^2)/Expect!Q156)</f>
        <v/>
      </c>
      <c r="R156" t="str">
        <f>IF('CHI² deux variables'!R153="","",(('CHI² deux variables'!R153-Expect!R156)^2)/Expect!R156)</f>
        <v/>
      </c>
      <c r="S156" t="str">
        <f>IF('CHI² deux variables'!S153="","",(('CHI² deux variables'!S153-Expect!S156)^2)/Expect!S156)</f>
        <v/>
      </c>
      <c r="T156" t="str">
        <f>IF('CHI² deux variables'!T153="","",(('CHI² deux variables'!T153-Expect!T156)^2)/Expect!T156)</f>
        <v/>
      </c>
      <c r="U156" t="str">
        <f>IF('CHI² deux variables'!U153="","",(('CHI² deux variables'!U153-Expect!U156)^2)/Expect!U156)</f>
        <v/>
      </c>
      <c r="V156" t="str">
        <f>IF('CHI² deux variables'!V153="","",(('CHI² deux variables'!V153-Expect!V156)^2)/Expect!V156)</f>
        <v/>
      </c>
      <c r="W156" t="str">
        <f>IF('CHI² deux variables'!W153="","",(('CHI² deux variables'!W153-Expect!W156)^2)/Expect!W156)</f>
        <v/>
      </c>
      <c r="X156" t="str">
        <f>IF('CHI² deux variables'!X153="","",(('CHI² deux variables'!X153-Expect!X156)^2)/Expect!X156)</f>
        <v/>
      </c>
      <c r="Y156" t="str">
        <f>IF('CHI² deux variables'!Y153="","",(('CHI² deux variables'!Y153-Expect!Y156)^2)/Expect!Y156)</f>
        <v/>
      </c>
      <c r="Z156" t="str">
        <f>IF('CHI² deux variables'!Z153="","",(('CHI² deux variables'!Z153-Expect!Z156)^2)/Expect!Z156)</f>
        <v/>
      </c>
      <c r="AA156" t="str">
        <f>IF('CHI² deux variables'!AA153="","",(('CHI² deux variables'!AA153-Expect!AA156)^2)/Expect!AA156)</f>
        <v/>
      </c>
      <c r="AB156" t="str">
        <f>IF('CHI² deux variables'!AB153="","",(('CHI² deux variables'!AB153-Expect!AB156)^2)/Expect!AB156)</f>
        <v/>
      </c>
      <c r="AC156" t="str">
        <f>IF('CHI² deux variables'!AC153="","",(('CHI² deux variables'!AC153-Expect!AC156)^2)/Expect!AC156)</f>
        <v/>
      </c>
      <c r="AD156" t="str">
        <f>IF('CHI² deux variables'!AD153="","",(('CHI² deux variables'!AD153-Expect!AD156)^2)/Expect!AD156)</f>
        <v/>
      </c>
      <c r="AE156" t="str">
        <f>IF('CHI² deux variables'!AE153="","",(('CHI² deux variables'!AE153-Expect!AE156)^2)/Expect!AE156)</f>
        <v/>
      </c>
      <c r="AF156" t="str">
        <f>IF('CHI² deux variables'!AF153="","",(('CHI² deux variables'!AF153-Expect!AF156)^2)/Expect!AF156)</f>
        <v/>
      </c>
      <c r="AG156" t="str">
        <f>IF('CHI² deux variables'!AG153="","",(('CHI² deux variables'!AG153-Expect!AG156)^2)/Expect!AG156)</f>
        <v/>
      </c>
      <c r="AH156" t="str">
        <f>IF('CHI² deux variables'!AH153="","",(('CHI² deux variables'!AH153-Expect!AH156)^2)/Expect!AH156)</f>
        <v/>
      </c>
      <c r="AI156" t="str">
        <f>IF('CHI² deux variables'!AI153="","",(('CHI² deux variables'!AI153-Expect!AI156)^2)/Expect!AI156)</f>
        <v/>
      </c>
      <c r="AJ156" t="str">
        <f>IF('CHI² deux variables'!AJ153="","",(('CHI² deux variables'!AJ153-Expect!AJ156)^2)/Expect!AJ156)</f>
        <v/>
      </c>
      <c r="AK156" t="str">
        <f>IF('CHI² deux variables'!AK153="","",(('CHI² deux variables'!AK153-Expect!AK156)^2)/Expect!AK156)</f>
        <v/>
      </c>
      <c r="AL156" t="str">
        <f>IF('CHI² deux variables'!AL153="","",(('CHI² deux variables'!AL153-Expect!AL156)^2)/Expect!AL156)</f>
        <v/>
      </c>
      <c r="AM156" t="str">
        <f>IF('CHI² deux variables'!AM153="","",(('CHI² deux variables'!AM153-Expect!AM156)^2)/Expect!AM156)</f>
        <v/>
      </c>
      <c r="AN156" t="str">
        <f>IF('CHI² deux variables'!AN153="","",(('CHI² deux variables'!AN153-Expect!AN156)^2)/Expect!AN156)</f>
        <v/>
      </c>
      <c r="AO156" t="str">
        <f>IF('CHI² deux variables'!AO153="","",(('CHI² deux variables'!AO153-Expect!AO156)^2)/Expect!AO156)</f>
        <v/>
      </c>
      <c r="AP156" t="str">
        <f>IF('CHI² deux variables'!AP153="","",(('CHI² deux variables'!AP153-Expect!AP156)^2)/Expect!AP156)</f>
        <v/>
      </c>
      <c r="AQ156" t="str">
        <f>IF('CHI² deux variables'!AQ153="","",(('CHI² deux variables'!AQ153-Expect!AQ156)^2)/Expect!AQ156)</f>
        <v/>
      </c>
      <c r="AR156" t="str">
        <f>IF('CHI² deux variables'!AR153="","",(('CHI² deux variables'!AR153-Expect!AR156)^2)/Expect!AR156)</f>
        <v/>
      </c>
      <c r="AS156" t="str">
        <f>IF('CHI² deux variables'!AS153="","",(('CHI² deux variables'!AS153-Expect!AS156)^2)/Expect!AS156)</f>
        <v/>
      </c>
      <c r="AT156" t="str">
        <f>IF('CHI² deux variables'!AT153="","",(('CHI² deux variables'!AT153-Expect!AT156)^2)/Expect!AT156)</f>
        <v/>
      </c>
      <c r="AU156" t="str">
        <f>IF('CHI² deux variables'!AU153="","",(('CHI² deux variables'!AU153-Expect!AU156)^2)/Expect!AU156)</f>
        <v/>
      </c>
      <c r="AV156" t="str">
        <f>IF('CHI² deux variables'!AV153="","",(('CHI² deux variables'!AV153-Expect!AV156)^2)/Expect!AV156)</f>
        <v/>
      </c>
      <c r="AW156" t="str">
        <f>IF('CHI² deux variables'!AW153="","",(('CHI² deux variables'!AW153-Expect!AW156)^2)/Expect!AW156)</f>
        <v/>
      </c>
      <c r="AX156" t="str">
        <f>IF('CHI² deux variables'!AX153="","",(('CHI² deux variables'!AX153-Expect!AX156)^2)/Expect!AX156)</f>
        <v/>
      </c>
      <c r="AY156" t="str">
        <f>IF('CHI² deux variables'!AY153="","",(('CHI² deux variables'!AY153-Expect!AY156)^2)/Expect!AY156)</f>
        <v/>
      </c>
      <c r="AZ156" t="s">
        <v>675</v>
      </c>
    </row>
    <row r="157" spans="1:52" x14ac:dyDescent="0.25">
      <c r="A157" t="s">
        <v>211</v>
      </c>
      <c r="B157" t="str">
        <f>IF('CHI² deux variables'!B154="","",(('CHI² deux variables'!B154-Expect!B157)^2)/Expect!B157)</f>
        <v/>
      </c>
      <c r="C157" t="str">
        <f>IF('CHI² deux variables'!C154="","",(('CHI² deux variables'!C154-Expect!C157)^2)/Expect!C157)</f>
        <v/>
      </c>
      <c r="D157" t="str">
        <f>IF('CHI² deux variables'!D154="","",(('CHI² deux variables'!D154-Expect!D157)^2)/Expect!D157)</f>
        <v/>
      </c>
      <c r="E157" t="str">
        <f>IF('CHI² deux variables'!E154="","",(('CHI² deux variables'!E154-Expect!E157)^2)/Expect!E157)</f>
        <v/>
      </c>
      <c r="F157" t="str">
        <f>IF('CHI² deux variables'!F154="","",(('CHI² deux variables'!F154-Expect!F157)^2)/Expect!F157)</f>
        <v/>
      </c>
      <c r="G157" t="str">
        <f>IF('CHI² deux variables'!G154="","",(('CHI² deux variables'!G154-Expect!G157)^2)/Expect!G157)</f>
        <v/>
      </c>
      <c r="H157" t="str">
        <f>IF('CHI² deux variables'!H154="","",(('CHI² deux variables'!H154-Expect!H157)^2)/Expect!H157)</f>
        <v/>
      </c>
      <c r="I157" t="str">
        <f>IF('CHI² deux variables'!I154="","",(('CHI² deux variables'!I154-Expect!I157)^2)/Expect!I157)</f>
        <v/>
      </c>
      <c r="J157" t="str">
        <f>IF('CHI² deux variables'!J154="","",(('CHI² deux variables'!J154-Expect!J157)^2)/Expect!J157)</f>
        <v/>
      </c>
      <c r="K157" t="str">
        <f>IF('CHI² deux variables'!K154="","",(('CHI² deux variables'!K154-Expect!K157)^2)/Expect!K157)</f>
        <v/>
      </c>
      <c r="L157" t="str">
        <f>IF('CHI² deux variables'!L154="","",(('CHI² deux variables'!L154-Expect!L157)^2)/Expect!L157)</f>
        <v/>
      </c>
      <c r="M157" t="str">
        <f>IF('CHI² deux variables'!M154="","",(('CHI² deux variables'!M154-Expect!M157)^2)/Expect!M157)</f>
        <v/>
      </c>
      <c r="N157" t="str">
        <f>IF('CHI² deux variables'!N154="","",(('CHI² deux variables'!N154-Expect!N157)^2)/Expect!N157)</f>
        <v/>
      </c>
      <c r="O157" t="str">
        <f>IF('CHI² deux variables'!O154="","",(('CHI² deux variables'!O154-Expect!O157)^2)/Expect!O157)</f>
        <v/>
      </c>
      <c r="P157" t="str">
        <f>IF('CHI² deux variables'!P154="","",(('CHI² deux variables'!P154-Expect!P157)^2)/Expect!P157)</f>
        <v/>
      </c>
      <c r="Q157" t="str">
        <f>IF('CHI² deux variables'!Q154="","",(('CHI² deux variables'!Q154-Expect!Q157)^2)/Expect!Q157)</f>
        <v/>
      </c>
      <c r="R157" t="str">
        <f>IF('CHI² deux variables'!R154="","",(('CHI² deux variables'!R154-Expect!R157)^2)/Expect!R157)</f>
        <v/>
      </c>
      <c r="S157" t="str">
        <f>IF('CHI² deux variables'!S154="","",(('CHI² deux variables'!S154-Expect!S157)^2)/Expect!S157)</f>
        <v/>
      </c>
      <c r="T157" t="str">
        <f>IF('CHI² deux variables'!T154="","",(('CHI² deux variables'!T154-Expect!T157)^2)/Expect!T157)</f>
        <v/>
      </c>
      <c r="U157" t="str">
        <f>IF('CHI² deux variables'!U154="","",(('CHI² deux variables'!U154-Expect!U157)^2)/Expect!U157)</f>
        <v/>
      </c>
      <c r="V157" t="str">
        <f>IF('CHI² deux variables'!V154="","",(('CHI² deux variables'!V154-Expect!V157)^2)/Expect!V157)</f>
        <v/>
      </c>
      <c r="W157" t="str">
        <f>IF('CHI² deux variables'!W154="","",(('CHI² deux variables'!W154-Expect!W157)^2)/Expect!W157)</f>
        <v/>
      </c>
      <c r="X157" t="str">
        <f>IF('CHI² deux variables'!X154="","",(('CHI² deux variables'!X154-Expect!X157)^2)/Expect!X157)</f>
        <v/>
      </c>
      <c r="Y157" t="str">
        <f>IF('CHI² deux variables'!Y154="","",(('CHI² deux variables'!Y154-Expect!Y157)^2)/Expect!Y157)</f>
        <v/>
      </c>
      <c r="Z157" t="str">
        <f>IF('CHI² deux variables'!Z154="","",(('CHI² deux variables'!Z154-Expect!Z157)^2)/Expect!Z157)</f>
        <v/>
      </c>
      <c r="AA157" t="str">
        <f>IF('CHI² deux variables'!AA154="","",(('CHI² deux variables'!AA154-Expect!AA157)^2)/Expect!AA157)</f>
        <v/>
      </c>
      <c r="AB157" t="str">
        <f>IF('CHI² deux variables'!AB154="","",(('CHI² deux variables'!AB154-Expect!AB157)^2)/Expect!AB157)</f>
        <v/>
      </c>
      <c r="AC157" t="str">
        <f>IF('CHI² deux variables'!AC154="","",(('CHI² deux variables'!AC154-Expect!AC157)^2)/Expect!AC157)</f>
        <v/>
      </c>
      <c r="AD157" t="str">
        <f>IF('CHI² deux variables'!AD154="","",(('CHI² deux variables'!AD154-Expect!AD157)^2)/Expect!AD157)</f>
        <v/>
      </c>
      <c r="AE157" t="str">
        <f>IF('CHI² deux variables'!AE154="","",(('CHI² deux variables'!AE154-Expect!AE157)^2)/Expect!AE157)</f>
        <v/>
      </c>
      <c r="AF157" t="str">
        <f>IF('CHI² deux variables'!AF154="","",(('CHI² deux variables'!AF154-Expect!AF157)^2)/Expect!AF157)</f>
        <v/>
      </c>
      <c r="AG157" t="str">
        <f>IF('CHI² deux variables'!AG154="","",(('CHI² deux variables'!AG154-Expect!AG157)^2)/Expect!AG157)</f>
        <v/>
      </c>
      <c r="AH157" t="str">
        <f>IF('CHI² deux variables'!AH154="","",(('CHI² deux variables'!AH154-Expect!AH157)^2)/Expect!AH157)</f>
        <v/>
      </c>
      <c r="AI157" t="str">
        <f>IF('CHI² deux variables'!AI154="","",(('CHI² deux variables'!AI154-Expect!AI157)^2)/Expect!AI157)</f>
        <v/>
      </c>
      <c r="AJ157" t="str">
        <f>IF('CHI² deux variables'!AJ154="","",(('CHI² deux variables'!AJ154-Expect!AJ157)^2)/Expect!AJ157)</f>
        <v/>
      </c>
      <c r="AK157" t="str">
        <f>IF('CHI² deux variables'!AK154="","",(('CHI² deux variables'!AK154-Expect!AK157)^2)/Expect!AK157)</f>
        <v/>
      </c>
      <c r="AL157" t="str">
        <f>IF('CHI² deux variables'!AL154="","",(('CHI² deux variables'!AL154-Expect!AL157)^2)/Expect!AL157)</f>
        <v/>
      </c>
      <c r="AM157" t="str">
        <f>IF('CHI² deux variables'!AM154="","",(('CHI² deux variables'!AM154-Expect!AM157)^2)/Expect!AM157)</f>
        <v/>
      </c>
      <c r="AN157" t="str">
        <f>IF('CHI² deux variables'!AN154="","",(('CHI² deux variables'!AN154-Expect!AN157)^2)/Expect!AN157)</f>
        <v/>
      </c>
      <c r="AO157" t="str">
        <f>IF('CHI² deux variables'!AO154="","",(('CHI² deux variables'!AO154-Expect!AO157)^2)/Expect!AO157)</f>
        <v/>
      </c>
      <c r="AP157" t="str">
        <f>IF('CHI² deux variables'!AP154="","",(('CHI² deux variables'!AP154-Expect!AP157)^2)/Expect!AP157)</f>
        <v/>
      </c>
      <c r="AQ157" t="str">
        <f>IF('CHI² deux variables'!AQ154="","",(('CHI² deux variables'!AQ154-Expect!AQ157)^2)/Expect!AQ157)</f>
        <v/>
      </c>
      <c r="AR157" t="str">
        <f>IF('CHI² deux variables'!AR154="","",(('CHI² deux variables'!AR154-Expect!AR157)^2)/Expect!AR157)</f>
        <v/>
      </c>
      <c r="AS157" t="str">
        <f>IF('CHI² deux variables'!AS154="","",(('CHI² deux variables'!AS154-Expect!AS157)^2)/Expect!AS157)</f>
        <v/>
      </c>
      <c r="AT157" t="str">
        <f>IF('CHI² deux variables'!AT154="","",(('CHI² deux variables'!AT154-Expect!AT157)^2)/Expect!AT157)</f>
        <v/>
      </c>
      <c r="AU157" t="str">
        <f>IF('CHI² deux variables'!AU154="","",(('CHI² deux variables'!AU154-Expect!AU157)^2)/Expect!AU157)</f>
        <v/>
      </c>
      <c r="AV157" t="str">
        <f>IF('CHI² deux variables'!AV154="","",(('CHI² deux variables'!AV154-Expect!AV157)^2)/Expect!AV157)</f>
        <v/>
      </c>
      <c r="AW157" t="str">
        <f>IF('CHI² deux variables'!AW154="","",(('CHI² deux variables'!AW154-Expect!AW157)^2)/Expect!AW157)</f>
        <v/>
      </c>
      <c r="AX157" t="str">
        <f>IF('CHI² deux variables'!AX154="","",(('CHI² deux variables'!AX154-Expect!AX157)^2)/Expect!AX157)</f>
        <v/>
      </c>
      <c r="AY157" t="str">
        <f>IF('CHI² deux variables'!AY154="","",(('CHI² deux variables'!AY154-Expect!AY157)^2)/Expect!AY157)</f>
        <v/>
      </c>
      <c r="AZ157" t="s">
        <v>675</v>
      </c>
    </row>
    <row r="158" spans="1:52" x14ac:dyDescent="0.25">
      <c r="A158" t="s">
        <v>212</v>
      </c>
      <c r="B158" t="str">
        <f>IF('CHI² deux variables'!B155="","",(('CHI² deux variables'!B155-Expect!B158)^2)/Expect!B158)</f>
        <v/>
      </c>
      <c r="C158" t="str">
        <f>IF('CHI² deux variables'!C155="","",(('CHI² deux variables'!C155-Expect!C158)^2)/Expect!C158)</f>
        <v/>
      </c>
      <c r="D158" t="str">
        <f>IF('CHI² deux variables'!D155="","",(('CHI² deux variables'!D155-Expect!D158)^2)/Expect!D158)</f>
        <v/>
      </c>
      <c r="E158" t="str">
        <f>IF('CHI² deux variables'!E155="","",(('CHI² deux variables'!E155-Expect!E158)^2)/Expect!E158)</f>
        <v/>
      </c>
      <c r="F158" t="str">
        <f>IF('CHI² deux variables'!F155="","",(('CHI² deux variables'!F155-Expect!F158)^2)/Expect!F158)</f>
        <v/>
      </c>
      <c r="G158" t="str">
        <f>IF('CHI² deux variables'!G155="","",(('CHI² deux variables'!G155-Expect!G158)^2)/Expect!G158)</f>
        <v/>
      </c>
      <c r="H158" t="str">
        <f>IF('CHI² deux variables'!H155="","",(('CHI² deux variables'!H155-Expect!H158)^2)/Expect!H158)</f>
        <v/>
      </c>
      <c r="I158" t="str">
        <f>IF('CHI² deux variables'!I155="","",(('CHI² deux variables'!I155-Expect!I158)^2)/Expect!I158)</f>
        <v/>
      </c>
      <c r="J158" t="str">
        <f>IF('CHI² deux variables'!J155="","",(('CHI² deux variables'!J155-Expect!J158)^2)/Expect!J158)</f>
        <v/>
      </c>
      <c r="K158" t="str">
        <f>IF('CHI² deux variables'!K155="","",(('CHI² deux variables'!K155-Expect!K158)^2)/Expect!K158)</f>
        <v/>
      </c>
      <c r="L158" t="str">
        <f>IF('CHI² deux variables'!L155="","",(('CHI² deux variables'!L155-Expect!L158)^2)/Expect!L158)</f>
        <v/>
      </c>
      <c r="M158" t="str">
        <f>IF('CHI² deux variables'!M155="","",(('CHI² deux variables'!M155-Expect!M158)^2)/Expect!M158)</f>
        <v/>
      </c>
      <c r="N158" t="str">
        <f>IF('CHI² deux variables'!N155="","",(('CHI² deux variables'!N155-Expect!N158)^2)/Expect!N158)</f>
        <v/>
      </c>
      <c r="O158" t="str">
        <f>IF('CHI² deux variables'!O155="","",(('CHI² deux variables'!O155-Expect!O158)^2)/Expect!O158)</f>
        <v/>
      </c>
      <c r="P158" t="str">
        <f>IF('CHI² deux variables'!P155="","",(('CHI² deux variables'!P155-Expect!P158)^2)/Expect!P158)</f>
        <v/>
      </c>
      <c r="Q158" t="str">
        <f>IF('CHI² deux variables'!Q155="","",(('CHI² deux variables'!Q155-Expect!Q158)^2)/Expect!Q158)</f>
        <v/>
      </c>
      <c r="R158" t="str">
        <f>IF('CHI² deux variables'!R155="","",(('CHI² deux variables'!R155-Expect!R158)^2)/Expect!R158)</f>
        <v/>
      </c>
      <c r="S158" t="str">
        <f>IF('CHI² deux variables'!S155="","",(('CHI² deux variables'!S155-Expect!S158)^2)/Expect!S158)</f>
        <v/>
      </c>
      <c r="T158" t="str">
        <f>IF('CHI² deux variables'!T155="","",(('CHI² deux variables'!T155-Expect!T158)^2)/Expect!T158)</f>
        <v/>
      </c>
      <c r="U158" t="str">
        <f>IF('CHI² deux variables'!U155="","",(('CHI² deux variables'!U155-Expect!U158)^2)/Expect!U158)</f>
        <v/>
      </c>
      <c r="V158" t="str">
        <f>IF('CHI² deux variables'!V155="","",(('CHI² deux variables'!V155-Expect!V158)^2)/Expect!V158)</f>
        <v/>
      </c>
      <c r="W158" t="str">
        <f>IF('CHI² deux variables'!W155="","",(('CHI² deux variables'!W155-Expect!W158)^2)/Expect!W158)</f>
        <v/>
      </c>
      <c r="X158" t="str">
        <f>IF('CHI² deux variables'!X155="","",(('CHI² deux variables'!X155-Expect!X158)^2)/Expect!X158)</f>
        <v/>
      </c>
      <c r="Y158" t="str">
        <f>IF('CHI² deux variables'!Y155="","",(('CHI² deux variables'!Y155-Expect!Y158)^2)/Expect!Y158)</f>
        <v/>
      </c>
      <c r="Z158" t="str">
        <f>IF('CHI² deux variables'!Z155="","",(('CHI² deux variables'!Z155-Expect!Z158)^2)/Expect!Z158)</f>
        <v/>
      </c>
      <c r="AA158" t="str">
        <f>IF('CHI² deux variables'!AA155="","",(('CHI² deux variables'!AA155-Expect!AA158)^2)/Expect!AA158)</f>
        <v/>
      </c>
      <c r="AB158" t="str">
        <f>IF('CHI² deux variables'!AB155="","",(('CHI² deux variables'!AB155-Expect!AB158)^2)/Expect!AB158)</f>
        <v/>
      </c>
      <c r="AC158" t="str">
        <f>IF('CHI² deux variables'!AC155="","",(('CHI² deux variables'!AC155-Expect!AC158)^2)/Expect!AC158)</f>
        <v/>
      </c>
      <c r="AD158" t="str">
        <f>IF('CHI² deux variables'!AD155="","",(('CHI² deux variables'!AD155-Expect!AD158)^2)/Expect!AD158)</f>
        <v/>
      </c>
      <c r="AE158" t="str">
        <f>IF('CHI² deux variables'!AE155="","",(('CHI² deux variables'!AE155-Expect!AE158)^2)/Expect!AE158)</f>
        <v/>
      </c>
      <c r="AF158" t="str">
        <f>IF('CHI² deux variables'!AF155="","",(('CHI² deux variables'!AF155-Expect!AF158)^2)/Expect!AF158)</f>
        <v/>
      </c>
      <c r="AG158" t="str">
        <f>IF('CHI² deux variables'!AG155="","",(('CHI² deux variables'!AG155-Expect!AG158)^2)/Expect!AG158)</f>
        <v/>
      </c>
      <c r="AH158" t="str">
        <f>IF('CHI² deux variables'!AH155="","",(('CHI² deux variables'!AH155-Expect!AH158)^2)/Expect!AH158)</f>
        <v/>
      </c>
      <c r="AI158" t="str">
        <f>IF('CHI² deux variables'!AI155="","",(('CHI² deux variables'!AI155-Expect!AI158)^2)/Expect!AI158)</f>
        <v/>
      </c>
      <c r="AJ158" t="str">
        <f>IF('CHI² deux variables'!AJ155="","",(('CHI² deux variables'!AJ155-Expect!AJ158)^2)/Expect!AJ158)</f>
        <v/>
      </c>
      <c r="AK158" t="str">
        <f>IF('CHI² deux variables'!AK155="","",(('CHI² deux variables'!AK155-Expect!AK158)^2)/Expect!AK158)</f>
        <v/>
      </c>
      <c r="AL158" t="str">
        <f>IF('CHI² deux variables'!AL155="","",(('CHI² deux variables'!AL155-Expect!AL158)^2)/Expect!AL158)</f>
        <v/>
      </c>
      <c r="AM158" t="str">
        <f>IF('CHI² deux variables'!AM155="","",(('CHI² deux variables'!AM155-Expect!AM158)^2)/Expect!AM158)</f>
        <v/>
      </c>
      <c r="AN158" t="str">
        <f>IF('CHI² deux variables'!AN155="","",(('CHI² deux variables'!AN155-Expect!AN158)^2)/Expect!AN158)</f>
        <v/>
      </c>
      <c r="AO158" t="str">
        <f>IF('CHI² deux variables'!AO155="","",(('CHI² deux variables'!AO155-Expect!AO158)^2)/Expect!AO158)</f>
        <v/>
      </c>
      <c r="AP158" t="str">
        <f>IF('CHI² deux variables'!AP155="","",(('CHI² deux variables'!AP155-Expect!AP158)^2)/Expect!AP158)</f>
        <v/>
      </c>
      <c r="AQ158" t="str">
        <f>IF('CHI² deux variables'!AQ155="","",(('CHI² deux variables'!AQ155-Expect!AQ158)^2)/Expect!AQ158)</f>
        <v/>
      </c>
      <c r="AR158" t="str">
        <f>IF('CHI² deux variables'!AR155="","",(('CHI² deux variables'!AR155-Expect!AR158)^2)/Expect!AR158)</f>
        <v/>
      </c>
      <c r="AS158" t="str">
        <f>IF('CHI² deux variables'!AS155="","",(('CHI² deux variables'!AS155-Expect!AS158)^2)/Expect!AS158)</f>
        <v/>
      </c>
      <c r="AT158" t="str">
        <f>IF('CHI² deux variables'!AT155="","",(('CHI² deux variables'!AT155-Expect!AT158)^2)/Expect!AT158)</f>
        <v/>
      </c>
      <c r="AU158" t="str">
        <f>IF('CHI² deux variables'!AU155="","",(('CHI² deux variables'!AU155-Expect!AU158)^2)/Expect!AU158)</f>
        <v/>
      </c>
      <c r="AV158" t="str">
        <f>IF('CHI² deux variables'!AV155="","",(('CHI² deux variables'!AV155-Expect!AV158)^2)/Expect!AV158)</f>
        <v/>
      </c>
      <c r="AW158" t="str">
        <f>IF('CHI² deux variables'!AW155="","",(('CHI² deux variables'!AW155-Expect!AW158)^2)/Expect!AW158)</f>
        <v/>
      </c>
      <c r="AX158" t="str">
        <f>IF('CHI² deux variables'!AX155="","",(('CHI² deux variables'!AX155-Expect!AX158)^2)/Expect!AX158)</f>
        <v/>
      </c>
      <c r="AY158" t="str">
        <f>IF('CHI² deux variables'!AY155="","",(('CHI² deux variables'!AY155-Expect!AY158)^2)/Expect!AY158)</f>
        <v/>
      </c>
      <c r="AZ158" t="s">
        <v>675</v>
      </c>
    </row>
    <row r="159" spans="1:52" x14ac:dyDescent="0.25">
      <c r="A159" t="s">
        <v>213</v>
      </c>
      <c r="B159" t="str">
        <f>IF('CHI² deux variables'!B156="","",(('CHI² deux variables'!B156-Expect!B159)^2)/Expect!B159)</f>
        <v/>
      </c>
      <c r="C159" t="str">
        <f>IF('CHI² deux variables'!C156="","",(('CHI² deux variables'!C156-Expect!C159)^2)/Expect!C159)</f>
        <v/>
      </c>
      <c r="D159" t="str">
        <f>IF('CHI² deux variables'!D156="","",(('CHI² deux variables'!D156-Expect!D159)^2)/Expect!D159)</f>
        <v/>
      </c>
      <c r="E159" t="str">
        <f>IF('CHI² deux variables'!E156="","",(('CHI² deux variables'!E156-Expect!E159)^2)/Expect!E159)</f>
        <v/>
      </c>
      <c r="F159" t="str">
        <f>IF('CHI² deux variables'!F156="","",(('CHI² deux variables'!F156-Expect!F159)^2)/Expect!F159)</f>
        <v/>
      </c>
      <c r="G159" t="str">
        <f>IF('CHI² deux variables'!G156="","",(('CHI² deux variables'!G156-Expect!G159)^2)/Expect!G159)</f>
        <v/>
      </c>
      <c r="H159" t="str">
        <f>IF('CHI² deux variables'!H156="","",(('CHI² deux variables'!H156-Expect!H159)^2)/Expect!H159)</f>
        <v/>
      </c>
      <c r="I159" t="str">
        <f>IF('CHI² deux variables'!I156="","",(('CHI² deux variables'!I156-Expect!I159)^2)/Expect!I159)</f>
        <v/>
      </c>
      <c r="J159" t="str">
        <f>IF('CHI² deux variables'!J156="","",(('CHI² deux variables'!J156-Expect!J159)^2)/Expect!J159)</f>
        <v/>
      </c>
      <c r="K159" t="str">
        <f>IF('CHI² deux variables'!K156="","",(('CHI² deux variables'!K156-Expect!K159)^2)/Expect!K159)</f>
        <v/>
      </c>
      <c r="L159" t="str">
        <f>IF('CHI² deux variables'!L156="","",(('CHI² deux variables'!L156-Expect!L159)^2)/Expect!L159)</f>
        <v/>
      </c>
      <c r="M159" t="str">
        <f>IF('CHI² deux variables'!M156="","",(('CHI² deux variables'!M156-Expect!M159)^2)/Expect!M159)</f>
        <v/>
      </c>
      <c r="N159" t="str">
        <f>IF('CHI² deux variables'!N156="","",(('CHI² deux variables'!N156-Expect!N159)^2)/Expect!N159)</f>
        <v/>
      </c>
      <c r="O159" t="str">
        <f>IF('CHI² deux variables'!O156="","",(('CHI² deux variables'!O156-Expect!O159)^2)/Expect!O159)</f>
        <v/>
      </c>
      <c r="P159" t="str">
        <f>IF('CHI² deux variables'!P156="","",(('CHI² deux variables'!P156-Expect!P159)^2)/Expect!P159)</f>
        <v/>
      </c>
      <c r="Q159" t="str">
        <f>IF('CHI² deux variables'!Q156="","",(('CHI² deux variables'!Q156-Expect!Q159)^2)/Expect!Q159)</f>
        <v/>
      </c>
      <c r="R159" t="str">
        <f>IF('CHI² deux variables'!R156="","",(('CHI² deux variables'!R156-Expect!R159)^2)/Expect!R159)</f>
        <v/>
      </c>
      <c r="S159" t="str">
        <f>IF('CHI² deux variables'!S156="","",(('CHI² deux variables'!S156-Expect!S159)^2)/Expect!S159)</f>
        <v/>
      </c>
      <c r="T159" t="str">
        <f>IF('CHI² deux variables'!T156="","",(('CHI² deux variables'!T156-Expect!T159)^2)/Expect!T159)</f>
        <v/>
      </c>
      <c r="U159" t="str">
        <f>IF('CHI² deux variables'!U156="","",(('CHI² deux variables'!U156-Expect!U159)^2)/Expect!U159)</f>
        <v/>
      </c>
      <c r="V159" t="str">
        <f>IF('CHI² deux variables'!V156="","",(('CHI² deux variables'!V156-Expect!V159)^2)/Expect!V159)</f>
        <v/>
      </c>
      <c r="W159" t="str">
        <f>IF('CHI² deux variables'!W156="","",(('CHI² deux variables'!W156-Expect!W159)^2)/Expect!W159)</f>
        <v/>
      </c>
      <c r="X159" t="str">
        <f>IF('CHI² deux variables'!X156="","",(('CHI² deux variables'!X156-Expect!X159)^2)/Expect!X159)</f>
        <v/>
      </c>
      <c r="Y159" t="str">
        <f>IF('CHI² deux variables'!Y156="","",(('CHI² deux variables'!Y156-Expect!Y159)^2)/Expect!Y159)</f>
        <v/>
      </c>
      <c r="Z159" t="str">
        <f>IF('CHI² deux variables'!Z156="","",(('CHI² deux variables'!Z156-Expect!Z159)^2)/Expect!Z159)</f>
        <v/>
      </c>
      <c r="AA159" t="str">
        <f>IF('CHI² deux variables'!AA156="","",(('CHI² deux variables'!AA156-Expect!AA159)^2)/Expect!AA159)</f>
        <v/>
      </c>
      <c r="AB159" t="str">
        <f>IF('CHI² deux variables'!AB156="","",(('CHI² deux variables'!AB156-Expect!AB159)^2)/Expect!AB159)</f>
        <v/>
      </c>
      <c r="AC159" t="str">
        <f>IF('CHI² deux variables'!AC156="","",(('CHI² deux variables'!AC156-Expect!AC159)^2)/Expect!AC159)</f>
        <v/>
      </c>
      <c r="AD159" t="str">
        <f>IF('CHI² deux variables'!AD156="","",(('CHI² deux variables'!AD156-Expect!AD159)^2)/Expect!AD159)</f>
        <v/>
      </c>
      <c r="AE159" t="str">
        <f>IF('CHI² deux variables'!AE156="","",(('CHI² deux variables'!AE156-Expect!AE159)^2)/Expect!AE159)</f>
        <v/>
      </c>
      <c r="AF159" t="str">
        <f>IF('CHI² deux variables'!AF156="","",(('CHI² deux variables'!AF156-Expect!AF159)^2)/Expect!AF159)</f>
        <v/>
      </c>
      <c r="AG159" t="str">
        <f>IF('CHI² deux variables'!AG156="","",(('CHI² deux variables'!AG156-Expect!AG159)^2)/Expect!AG159)</f>
        <v/>
      </c>
      <c r="AH159" t="str">
        <f>IF('CHI² deux variables'!AH156="","",(('CHI² deux variables'!AH156-Expect!AH159)^2)/Expect!AH159)</f>
        <v/>
      </c>
      <c r="AI159" t="str">
        <f>IF('CHI² deux variables'!AI156="","",(('CHI² deux variables'!AI156-Expect!AI159)^2)/Expect!AI159)</f>
        <v/>
      </c>
      <c r="AJ159" t="str">
        <f>IF('CHI² deux variables'!AJ156="","",(('CHI² deux variables'!AJ156-Expect!AJ159)^2)/Expect!AJ159)</f>
        <v/>
      </c>
      <c r="AK159" t="str">
        <f>IF('CHI² deux variables'!AK156="","",(('CHI² deux variables'!AK156-Expect!AK159)^2)/Expect!AK159)</f>
        <v/>
      </c>
      <c r="AL159" t="str">
        <f>IF('CHI² deux variables'!AL156="","",(('CHI² deux variables'!AL156-Expect!AL159)^2)/Expect!AL159)</f>
        <v/>
      </c>
      <c r="AM159" t="str">
        <f>IF('CHI² deux variables'!AM156="","",(('CHI² deux variables'!AM156-Expect!AM159)^2)/Expect!AM159)</f>
        <v/>
      </c>
      <c r="AN159" t="str">
        <f>IF('CHI² deux variables'!AN156="","",(('CHI² deux variables'!AN156-Expect!AN159)^2)/Expect!AN159)</f>
        <v/>
      </c>
      <c r="AO159" t="str">
        <f>IF('CHI² deux variables'!AO156="","",(('CHI² deux variables'!AO156-Expect!AO159)^2)/Expect!AO159)</f>
        <v/>
      </c>
      <c r="AP159" t="str">
        <f>IF('CHI² deux variables'!AP156="","",(('CHI² deux variables'!AP156-Expect!AP159)^2)/Expect!AP159)</f>
        <v/>
      </c>
      <c r="AQ159" t="str">
        <f>IF('CHI² deux variables'!AQ156="","",(('CHI² deux variables'!AQ156-Expect!AQ159)^2)/Expect!AQ159)</f>
        <v/>
      </c>
      <c r="AR159" t="str">
        <f>IF('CHI² deux variables'!AR156="","",(('CHI² deux variables'!AR156-Expect!AR159)^2)/Expect!AR159)</f>
        <v/>
      </c>
      <c r="AS159" t="str">
        <f>IF('CHI² deux variables'!AS156="","",(('CHI² deux variables'!AS156-Expect!AS159)^2)/Expect!AS159)</f>
        <v/>
      </c>
      <c r="AT159" t="str">
        <f>IF('CHI² deux variables'!AT156="","",(('CHI² deux variables'!AT156-Expect!AT159)^2)/Expect!AT159)</f>
        <v/>
      </c>
      <c r="AU159" t="str">
        <f>IF('CHI² deux variables'!AU156="","",(('CHI² deux variables'!AU156-Expect!AU159)^2)/Expect!AU159)</f>
        <v/>
      </c>
      <c r="AV159" t="str">
        <f>IF('CHI² deux variables'!AV156="","",(('CHI² deux variables'!AV156-Expect!AV159)^2)/Expect!AV159)</f>
        <v/>
      </c>
      <c r="AW159" t="str">
        <f>IF('CHI² deux variables'!AW156="","",(('CHI² deux variables'!AW156-Expect!AW159)^2)/Expect!AW159)</f>
        <v/>
      </c>
      <c r="AX159" t="str">
        <f>IF('CHI² deux variables'!AX156="","",(('CHI² deux variables'!AX156-Expect!AX159)^2)/Expect!AX159)</f>
        <v/>
      </c>
      <c r="AY159" t="str">
        <f>IF('CHI² deux variables'!AY156="","",(('CHI² deux variables'!AY156-Expect!AY159)^2)/Expect!AY159)</f>
        <v/>
      </c>
      <c r="AZ159" t="s">
        <v>675</v>
      </c>
    </row>
    <row r="160" spans="1:52" x14ac:dyDescent="0.25">
      <c r="A160" t="s">
        <v>214</v>
      </c>
      <c r="B160" t="str">
        <f>IF('CHI² deux variables'!B157="","",(('CHI² deux variables'!B157-Expect!B160)^2)/Expect!B160)</f>
        <v/>
      </c>
      <c r="C160" t="str">
        <f>IF('CHI² deux variables'!C157="","",(('CHI² deux variables'!C157-Expect!C160)^2)/Expect!C160)</f>
        <v/>
      </c>
      <c r="D160" t="str">
        <f>IF('CHI² deux variables'!D157="","",(('CHI² deux variables'!D157-Expect!D160)^2)/Expect!D160)</f>
        <v/>
      </c>
      <c r="E160" t="str">
        <f>IF('CHI² deux variables'!E157="","",(('CHI² deux variables'!E157-Expect!E160)^2)/Expect!E160)</f>
        <v/>
      </c>
      <c r="F160" t="str">
        <f>IF('CHI² deux variables'!F157="","",(('CHI² deux variables'!F157-Expect!F160)^2)/Expect!F160)</f>
        <v/>
      </c>
      <c r="G160" t="str">
        <f>IF('CHI² deux variables'!G157="","",(('CHI² deux variables'!G157-Expect!G160)^2)/Expect!G160)</f>
        <v/>
      </c>
      <c r="H160" t="str">
        <f>IF('CHI² deux variables'!H157="","",(('CHI² deux variables'!H157-Expect!H160)^2)/Expect!H160)</f>
        <v/>
      </c>
      <c r="I160" t="str">
        <f>IF('CHI² deux variables'!I157="","",(('CHI² deux variables'!I157-Expect!I160)^2)/Expect!I160)</f>
        <v/>
      </c>
      <c r="J160" t="str">
        <f>IF('CHI² deux variables'!J157="","",(('CHI² deux variables'!J157-Expect!J160)^2)/Expect!J160)</f>
        <v/>
      </c>
      <c r="K160" t="str">
        <f>IF('CHI² deux variables'!K157="","",(('CHI² deux variables'!K157-Expect!K160)^2)/Expect!K160)</f>
        <v/>
      </c>
      <c r="L160" t="str">
        <f>IF('CHI² deux variables'!L157="","",(('CHI² deux variables'!L157-Expect!L160)^2)/Expect!L160)</f>
        <v/>
      </c>
      <c r="M160" t="str">
        <f>IF('CHI² deux variables'!M157="","",(('CHI² deux variables'!M157-Expect!M160)^2)/Expect!M160)</f>
        <v/>
      </c>
      <c r="N160" t="str">
        <f>IF('CHI² deux variables'!N157="","",(('CHI² deux variables'!N157-Expect!N160)^2)/Expect!N160)</f>
        <v/>
      </c>
      <c r="O160" t="str">
        <f>IF('CHI² deux variables'!O157="","",(('CHI² deux variables'!O157-Expect!O160)^2)/Expect!O160)</f>
        <v/>
      </c>
      <c r="P160" t="str">
        <f>IF('CHI² deux variables'!P157="","",(('CHI² deux variables'!P157-Expect!P160)^2)/Expect!P160)</f>
        <v/>
      </c>
      <c r="Q160" t="str">
        <f>IF('CHI² deux variables'!Q157="","",(('CHI² deux variables'!Q157-Expect!Q160)^2)/Expect!Q160)</f>
        <v/>
      </c>
      <c r="R160" t="str">
        <f>IF('CHI² deux variables'!R157="","",(('CHI² deux variables'!R157-Expect!R160)^2)/Expect!R160)</f>
        <v/>
      </c>
      <c r="S160" t="str">
        <f>IF('CHI² deux variables'!S157="","",(('CHI² deux variables'!S157-Expect!S160)^2)/Expect!S160)</f>
        <v/>
      </c>
      <c r="T160" t="str">
        <f>IF('CHI² deux variables'!T157="","",(('CHI² deux variables'!T157-Expect!T160)^2)/Expect!T160)</f>
        <v/>
      </c>
      <c r="U160" t="str">
        <f>IF('CHI² deux variables'!U157="","",(('CHI² deux variables'!U157-Expect!U160)^2)/Expect!U160)</f>
        <v/>
      </c>
      <c r="V160" t="str">
        <f>IF('CHI² deux variables'!V157="","",(('CHI² deux variables'!V157-Expect!V160)^2)/Expect!V160)</f>
        <v/>
      </c>
      <c r="W160" t="str">
        <f>IF('CHI² deux variables'!W157="","",(('CHI² deux variables'!W157-Expect!W160)^2)/Expect!W160)</f>
        <v/>
      </c>
      <c r="X160" t="str">
        <f>IF('CHI² deux variables'!X157="","",(('CHI² deux variables'!X157-Expect!X160)^2)/Expect!X160)</f>
        <v/>
      </c>
      <c r="Y160" t="str">
        <f>IF('CHI² deux variables'!Y157="","",(('CHI² deux variables'!Y157-Expect!Y160)^2)/Expect!Y160)</f>
        <v/>
      </c>
      <c r="Z160" t="str">
        <f>IF('CHI² deux variables'!Z157="","",(('CHI² deux variables'!Z157-Expect!Z160)^2)/Expect!Z160)</f>
        <v/>
      </c>
      <c r="AA160" t="str">
        <f>IF('CHI² deux variables'!AA157="","",(('CHI² deux variables'!AA157-Expect!AA160)^2)/Expect!AA160)</f>
        <v/>
      </c>
      <c r="AB160" t="str">
        <f>IF('CHI² deux variables'!AB157="","",(('CHI² deux variables'!AB157-Expect!AB160)^2)/Expect!AB160)</f>
        <v/>
      </c>
      <c r="AC160" t="str">
        <f>IF('CHI² deux variables'!AC157="","",(('CHI² deux variables'!AC157-Expect!AC160)^2)/Expect!AC160)</f>
        <v/>
      </c>
      <c r="AD160" t="str">
        <f>IF('CHI² deux variables'!AD157="","",(('CHI² deux variables'!AD157-Expect!AD160)^2)/Expect!AD160)</f>
        <v/>
      </c>
      <c r="AE160" t="str">
        <f>IF('CHI² deux variables'!AE157="","",(('CHI² deux variables'!AE157-Expect!AE160)^2)/Expect!AE160)</f>
        <v/>
      </c>
      <c r="AF160" t="str">
        <f>IF('CHI² deux variables'!AF157="","",(('CHI² deux variables'!AF157-Expect!AF160)^2)/Expect!AF160)</f>
        <v/>
      </c>
      <c r="AG160" t="str">
        <f>IF('CHI² deux variables'!AG157="","",(('CHI² deux variables'!AG157-Expect!AG160)^2)/Expect!AG160)</f>
        <v/>
      </c>
      <c r="AH160" t="str">
        <f>IF('CHI² deux variables'!AH157="","",(('CHI² deux variables'!AH157-Expect!AH160)^2)/Expect!AH160)</f>
        <v/>
      </c>
      <c r="AI160" t="str">
        <f>IF('CHI² deux variables'!AI157="","",(('CHI² deux variables'!AI157-Expect!AI160)^2)/Expect!AI160)</f>
        <v/>
      </c>
      <c r="AJ160" t="str">
        <f>IF('CHI² deux variables'!AJ157="","",(('CHI² deux variables'!AJ157-Expect!AJ160)^2)/Expect!AJ160)</f>
        <v/>
      </c>
      <c r="AK160" t="str">
        <f>IF('CHI² deux variables'!AK157="","",(('CHI² deux variables'!AK157-Expect!AK160)^2)/Expect!AK160)</f>
        <v/>
      </c>
      <c r="AL160" t="str">
        <f>IF('CHI² deux variables'!AL157="","",(('CHI² deux variables'!AL157-Expect!AL160)^2)/Expect!AL160)</f>
        <v/>
      </c>
      <c r="AM160" t="str">
        <f>IF('CHI² deux variables'!AM157="","",(('CHI² deux variables'!AM157-Expect!AM160)^2)/Expect!AM160)</f>
        <v/>
      </c>
      <c r="AN160" t="str">
        <f>IF('CHI² deux variables'!AN157="","",(('CHI² deux variables'!AN157-Expect!AN160)^2)/Expect!AN160)</f>
        <v/>
      </c>
      <c r="AO160" t="str">
        <f>IF('CHI² deux variables'!AO157="","",(('CHI² deux variables'!AO157-Expect!AO160)^2)/Expect!AO160)</f>
        <v/>
      </c>
      <c r="AP160" t="str">
        <f>IF('CHI² deux variables'!AP157="","",(('CHI² deux variables'!AP157-Expect!AP160)^2)/Expect!AP160)</f>
        <v/>
      </c>
      <c r="AQ160" t="str">
        <f>IF('CHI² deux variables'!AQ157="","",(('CHI² deux variables'!AQ157-Expect!AQ160)^2)/Expect!AQ160)</f>
        <v/>
      </c>
      <c r="AR160" t="str">
        <f>IF('CHI² deux variables'!AR157="","",(('CHI² deux variables'!AR157-Expect!AR160)^2)/Expect!AR160)</f>
        <v/>
      </c>
      <c r="AS160" t="str">
        <f>IF('CHI² deux variables'!AS157="","",(('CHI² deux variables'!AS157-Expect!AS160)^2)/Expect!AS160)</f>
        <v/>
      </c>
      <c r="AT160" t="str">
        <f>IF('CHI² deux variables'!AT157="","",(('CHI² deux variables'!AT157-Expect!AT160)^2)/Expect!AT160)</f>
        <v/>
      </c>
      <c r="AU160" t="str">
        <f>IF('CHI² deux variables'!AU157="","",(('CHI² deux variables'!AU157-Expect!AU160)^2)/Expect!AU160)</f>
        <v/>
      </c>
      <c r="AV160" t="str">
        <f>IF('CHI² deux variables'!AV157="","",(('CHI² deux variables'!AV157-Expect!AV160)^2)/Expect!AV160)</f>
        <v/>
      </c>
      <c r="AW160" t="str">
        <f>IF('CHI² deux variables'!AW157="","",(('CHI² deux variables'!AW157-Expect!AW160)^2)/Expect!AW160)</f>
        <v/>
      </c>
      <c r="AX160" t="str">
        <f>IF('CHI² deux variables'!AX157="","",(('CHI² deux variables'!AX157-Expect!AX160)^2)/Expect!AX160)</f>
        <v/>
      </c>
      <c r="AY160" t="str">
        <f>IF('CHI² deux variables'!AY157="","",(('CHI² deux variables'!AY157-Expect!AY160)^2)/Expect!AY160)</f>
        <v/>
      </c>
      <c r="AZ160" t="s">
        <v>675</v>
      </c>
    </row>
    <row r="161" spans="1:52" x14ac:dyDescent="0.25">
      <c r="A161" t="s">
        <v>215</v>
      </c>
      <c r="B161" t="str">
        <f>IF('CHI² deux variables'!B158="","",(('CHI² deux variables'!B158-Expect!B161)^2)/Expect!B161)</f>
        <v/>
      </c>
      <c r="C161" t="str">
        <f>IF('CHI² deux variables'!C158="","",(('CHI² deux variables'!C158-Expect!C161)^2)/Expect!C161)</f>
        <v/>
      </c>
      <c r="D161" t="str">
        <f>IF('CHI² deux variables'!D158="","",(('CHI² deux variables'!D158-Expect!D161)^2)/Expect!D161)</f>
        <v/>
      </c>
      <c r="E161" t="str">
        <f>IF('CHI² deux variables'!E158="","",(('CHI² deux variables'!E158-Expect!E161)^2)/Expect!E161)</f>
        <v/>
      </c>
      <c r="F161" t="str">
        <f>IF('CHI² deux variables'!F158="","",(('CHI² deux variables'!F158-Expect!F161)^2)/Expect!F161)</f>
        <v/>
      </c>
      <c r="G161" t="str">
        <f>IF('CHI² deux variables'!G158="","",(('CHI² deux variables'!G158-Expect!G161)^2)/Expect!G161)</f>
        <v/>
      </c>
      <c r="H161" t="str">
        <f>IF('CHI² deux variables'!H158="","",(('CHI² deux variables'!H158-Expect!H161)^2)/Expect!H161)</f>
        <v/>
      </c>
      <c r="I161" t="str">
        <f>IF('CHI² deux variables'!I158="","",(('CHI² deux variables'!I158-Expect!I161)^2)/Expect!I161)</f>
        <v/>
      </c>
      <c r="J161" t="str">
        <f>IF('CHI² deux variables'!J158="","",(('CHI² deux variables'!J158-Expect!J161)^2)/Expect!J161)</f>
        <v/>
      </c>
      <c r="K161" t="str">
        <f>IF('CHI² deux variables'!K158="","",(('CHI² deux variables'!K158-Expect!K161)^2)/Expect!K161)</f>
        <v/>
      </c>
      <c r="L161" t="str">
        <f>IF('CHI² deux variables'!L158="","",(('CHI² deux variables'!L158-Expect!L161)^2)/Expect!L161)</f>
        <v/>
      </c>
      <c r="M161" t="str">
        <f>IF('CHI² deux variables'!M158="","",(('CHI² deux variables'!M158-Expect!M161)^2)/Expect!M161)</f>
        <v/>
      </c>
      <c r="N161" t="str">
        <f>IF('CHI² deux variables'!N158="","",(('CHI² deux variables'!N158-Expect!N161)^2)/Expect!N161)</f>
        <v/>
      </c>
      <c r="O161" t="str">
        <f>IF('CHI² deux variables'!O158="","",(('CHI² deux variables'!O158-Expect!O161)^2)/Expect!O161)</f>
        <v/>
      </c>
      <c r="P161" t="str">
        <f>IF('CHI² deux variables'!P158="","",(('CHI² deux variables'!P158-Expect!P161)^2)/Expect!P161)</f>
        <v/>
      </c>
      <c r="Q161" t="str">
        <f>IF('CHI² deux variables'!Q158="","",(('CHI² deux variables'!Q158-Expect!Q161)^2)/Expect!Q161)</f>
        <v/>
      </c>
      <c r="R161" t="str">
        <f>IF('CHI² deux variables'!R158="","",(('CHI² deux variables'!R158-Expect!R161)^2)/Expect!R161)</f>
        <v/>
      </c>
      <c r="S161" t="str">
        <f>IF('CHI² deux variables'!S158="","",(('CHI² deux variables'!S158-Expect!S161)^2)/Expect!S161)</f>
        <v/>
      </c>
      <c r="T161" t="str">
        <f>IF('CHI² deux variables'!T158="","",(('CHI² deux variables'!T158-Expect!T161)^2)/Expect!T161)</f>
        <v/>
      </c>
      <c r="U161" t="str">
        <f>IF('CHI² deux variables'!U158="","",(('CHI² deux variables'!U158-Expect!U161)^2)/Expect!U161)</f>
        <v/>
      </c>
      <c r="V161" t="str">
        <f>IF('CHI² deux variables'!V158="","",(('CHI² deux variables'!V158-Expect!V161)^2)/Expect!V161)</f>
        <v/>
      </c>
      <c r="W161" t="str">
        <f>IF('CHI² deux variables'!W158="","",(('CHI² deux variables'!W158-Expect!W161)^2)/Expect!W161)</f>
        <v/>
      </c>
      <c r="X161" t="str">
        <f>IF('CHI² deux variables'!X158="","",(('CHI² deux variables'!X158-Expect!X161)^2)/Expect!X161)</f>
        <v/>
      </c>
      <c r="Y161" t="str">
        <f>IF('CHI² deux variables'!Y158="","",(('CHI² deux variables'!Y158-Expect!Y161)^2)/Expect!Y161)</f>
        <v/>
      </c>
      <c r="Z161" t="str">
        <f>IF('CHI² deux variables'!Z158="","",(('CHI² deux variables'!Z158-Expect!Z161)^2)/Expect!Z161)</f>
        <v/>
      </c>
      <c r="AA161" t="str">
        <f>IF('CHI² deux variables'!AA158="","",(('CHI² deux variables'!AA158-Expect!AA161)^2)/Expect!AA161)</f>
        <v/>
      </c>
      <c r="AB161" t="str">
        <f>IF('CHI² deux variables'!AB158="","",(('CHI² deux variables'!AB158-Expect!AB161)^2)/Expect!AB161)</f>
        <v/>
      </c>
      <c r="AC161" t="str">
        <f>IF('CHI² deux variables'!AC158="","",(('CHI² deux variables'!AC158-Expect!AC161)^2)/Expect!AC161)</f>
        <v/>
      </c>
      <c r="AD161" t="str">
        <f>IF('CHI² deux variables'!AD158="","",(('CHI² deux variables'!AD158-Expect!AD161)^2)/Expect!AD161)</f>
        <v/>
      </c>
      <c r="AE161" t="str">
        <f>IF('CHI² deux variables'!AE158="","",(('CHI² deux variables'!AE158-Expect!AE161)^2)/Expect!AE161)</f>
        <v/>
      </c>
      <c r="AF161" t="str">
        <f>IF('CHI² deux variables'!AF158="","",(('CHI² deux variables'!AF158-Expect!AF161)^2)/Expect!AF161)</f>
        <v/>
      </c>
      <c r="AG161" t="str">
        <f>IF('CHI² deux variables'!AG158="","",(('CHI² deux variables'!AG158-Expect!AG161)^2)/Expect!AG161)</f>
        <v/>
      </c>
      <c r="AH161" t="str">
        <f>IF('CHI² deux variables'!AH158="","",(('CHI² deux variables'!AH158-Expect!AH161)^2)/Expect!AH161)</f>
        <v/>
      </c>
      <c r="AI161" t="str">
        <f>IF('CHI² deux variables'!AI158="","",(('CHI² deux variables'!AI158-Expect!AI161)^2)/Expect!AI161)</f>
        <v/>
      </c>
      <c r="AJ161" t="str">
        <f>IF('CHI² deux variables'!AJ158="","",(('CHI² deux variables'!AJ158-Expect!AJ161)^2)/Expect!AJ161)</f>
        <v/>
      </c>
      <c r="AK161" t="str">
        <f>IF('CHI² deux variables'!AK158="","",(('CHI² deux variables'!AK158-Expect!AK161)^2)/Expect!AK161)</f>
        <v/>
      </c>
      <c r="AL161" t="str">
        <f>IF('CHI² deux variables'!AL158="","",(('CHI² deux variables'!AL158-Expect!AL161)^2)/Expect!AL161)</f>
        <v/>
      </c>
      <c r="AM161" t="str">
        <f>IF('CHI² deux variables'!AM158="","",(('CHI² deux variables'!AM158-Expect!AM161)^2)/Expect!AM161)</f>
        <v/>
      </c>
      <c r="AN161" t="str">
        <f>IF('CHI² deux variables'!AN158="","",(('CHI² deux variables'!AN158-Expect!AN161)^2)/Expect!AN161)</f>
        <v/>
      </c>
      <c r="AO161" t="str">
        <f>IF('CHI² deux variables'!AO158="","",(('CHI² deux variables'!AO158-Expect!AO161)^2)/Expect!AO161)</f>
        <v/>
      </c>
      <c r="AP161" t="str">
        <f>IF('CHI² deux variables'!AP158="","",(('CHI² deux variables'!AP158-Expect!AP161)^2)/Expect!AP161)</f>
        <v/>
      </c>
      <c r="AQ161" t="str">
        <f>IF('CHI² deux variables'!AQ158="","",(('CHI² deux variables'!AQ158-Expect!AQ161)^2)/Expect!AQ161)</f>
        <v/>
      </c>
      <c r="AR161" t="str">
        <f>IF('CHI² deux variables'!AR158="","",(('CHI² deux variables'!AR158-Expect!AR161)^2)/Expect!AR161)</f>
        <v/>
      </c>
      <c r="AS161" t="str">
        <f>IF('CHI² deux variables'!AS158="","",(('CHI² deux variables'!AS158-Expect!AS161)^2)/Expect!AS161)</f>
        <v/>
      </c>
      <c r="AT161" t="str">
        <f>IF('CHI² deux variables'!AT158="","",(('CHI² deux variables'!AT158-Expect!AT161)^2)/Expect!AT161)</f>
        <v/>
      </c>
      <c r="AU161" t="str">
        <f>IF('CHI² deux variables'!AU158="","",(('CHI² deux variables'!AU158-Expect!AU161)^2)/Expect!AU161)</f>
        <v/>
      </c>
      <c r="AV161" t="str">
        <f>IF('CHI² deux variables'!AV158="","",(('CHI² deux variables'!AV158-Expect!AV161)^2)/Expect!AV161)</f>
        <v/>
      </c>
      <c r="AW161" t="str">
        <f>IF('CHI² deux variables'!AW158="","",(('CHI² deux variables'!AW158-Expect!AW161)^2)/Expect!AW161)</f>
        <v/>
      </c>
      <c r="AX161" t="str">
        <f>IF('CHI² deux variables'!AX158="","",(('CHI² deux variables'!AX158-Expect!AX161)^2)/Expect!AX161)</f>
        <v/>
      </c>
      <c r="AY161" t="str">
        <f>IF('CHI² deux variables'!AY158="","",(('CHI² deux variables'!AY158-Expect!AY161)^2)/Expect!AY161)</f>
        <v/>
      </c>
      <c r="AZ161" t="s">
        <v>675</v>
      </c>
    </row>
    <row r="162" spans="1:52" x14ac:dyDescent="0.25">
      <c r="A162" t="s">
        <v>216</v>
      </c>
      <c r="B162" t="str">
        <f>IF('CHI² deux variables'!B159="","",(('CHI² deux variables'!B159-Expect!B162)^2)/Expect!B162)</f>
        <v/>
      </c>
      <c r="C162" t="str">
        <f>IF('CHI² deux variables'!C159="","",(('CHI² deux variables'!C159-Expect!C162)^2)/Expect!C162)</f>
        <v/>
      </c>
      <c r="D162" t="str">
        <f>IF('CHI² deux variables'!D159="","",(('CHI² deux variables'!D159-Expect!D162)^2)/Expect!D162)</f>
        <v/>
      </c>
      <c r="E162" t="str">
        <f>IF('CHI² deux variables'!E159="","",(('CHI² deux variables'!E159-Expect!E162)^2)/Expect!E162)</f>
        <v/>
      </c>
      <c r="F162" t="str">
        <f>IF('CHI² deux variables'!F159="","",(('CHI² deux variables'!F159-Expect!F162)^2)/Expect!F162)</f>
        <v/>
      </c>
      <c r="G162" t="str">
        <f>IF('CHI² deux variables'!G159="","",(('CHI² deux variables'!G159-Expect!G162)^2)/Expect!G162)</f>
        <v/>
      </c>
      <c r="H162" t="str">
        <f>IF('CHI² deux variables'!H159="","",(('CHI² deux variables'!H159-Expect!H162)^2)/Expect!H162)</f>
        <v/>
      </c>
      <c r="I162" t="str">
        <f>IF('CHI² deux variables'!I159="","",(('CHI² deux variables'!I159-Expect!I162)^2)/Expect!I162)</f>
        <v/>
      </c>
      <c r="J162" t="str">
        <f>IF('CHI² deux variables'!J159="","",(('CHI² deux variables'!J159-Expect!J162)^2)/Expect!J162)</f>
        <v/>
      </c>
      <c r="K162" t="str">
        <f>IF('CHI² deux variables'!K159="","",(('CHI² deux variables'!K159-Expect!K162)^2)/Expect!K162)</f>
        <v/>
      </c>
      <c r="L162" t="str">
        <f>IF('CHI² deux variables'!L159="","",(('CHI² deux variables'!L159-Expect!L162)^2)/Expect!L162)</f>
        <v/>
      </c>
      <c r="M162" t="str">
        <f>IF('CHI² deux variables'!M159="","",(('CHI² deux variables'!M159-Expect!M162)^2)/Expect!M162)</f>
        <v/>
      </c>
      <c r="N162" t="str">
        <f>IF('CHI² deux variables'!N159="","",(('CHI² deux variables'!N159-Expect!N162)^2)/Expect!N162)</f>
        <v/>
      </c>
      <c r="O162" t="str">
        <f>IF('CHI² deux variables'!O159="","",(('CHI² deux variables'!O159-Expect!O162)^2)/Expect!O162)</f>
        <v/>
      </c>
      <c r="P162" t="str">
        <f>IF('CHI² deux variables'!P159="","",(('CHI² deux variables'!P159-Expect!P162)^2)/Expect!P162)</f>
        <v/>
      </c>
      <c r="Q162" t="str">
        <f>IF('CHI² deux variables'!Q159="","",(('CHI² deux variables'!Q159-Expect!Q162)^2)/Expect!Q162)</f>
        <v/>
      </c>
      <c r="R162" t="str">
        <f>IF('CHI² deux variables'!R159="","",(('CHI² deux variables'!R159-Expect!R162)^2)/Expect!R162)</f>
        <v/>
      </c>
      <c r="S162" t="str">
        <f>IF('CHI² deux variables'!S159="","",(('CHI² deux variables'!S159-Expect!S162)^2)/Expect!S162)</f>
        <v/>
      </c>
      <c r="T162" t="str">
        <f>IF('CHI² deux variables'!T159="","",(('CHI² deux variables'!T159-Expect!T162)^2)/Expect!T162)</f>
        <v/>
      </c>
      <c r="U162" t="str">
        <f>IF('CHI² deux variables'!U159="","",(('CHI² deux variables'!U159-Expect!U162)^2)/Expect!U162)</f>
        <v/>
      </c>
      <c r="V162" t="str">
        <f>IF('CHI² deux variables'!V159="","",(('CHI² deux variables'!V159-Expect!V162)^2)/Expect!V162)</f>
        <v/>
      </c>
      <c r="W162" t="str">
        <f>IF('CHI² deux variables'!W159="","",(('CHI² deux variables'!W159-Expect!W162)^2)/Expect!W162)</f>
        <v/>
      </c>
      <c r="X162" t="str">
        <f>IF('CHI² deux variables'!X159="","",(('CHI² deux variables'!X159-Expect!X162)^2)/Expect!X162)</f>
        <v/>
      </c>
      <c r="Y162" t="str">
        <f>IF('CHI² deux variables'!Y159="","",(('CHI² deux variables'!Y159-Expect!Y162)^2)/Expect!Y162)</f>
        <v/>
      </c>
      <c r="Z162" t="str">
        <f>IF('CHI² deux variables'!Z159="","",(('CHI² deux variables'!Z159-Expect!Z162)^2)/Expect!Z162)</f>
        <v/>
      </c>
      <c r="AA162" t="str">
        <f>IF('CHI² deux variables'!AA159="","",(('CHI² deux variables'!AA159-Expect!AA162)^2)/Expect!AA162)</f>
        <v/>
      </c>
      <c r="AB162" t="str">
        <f>IF('CHI² deux variables'!AB159="","",(('CHI² deux variables'!AB159-Expect!AB162)^2)/Expect!AB162)</f>
        <v/>
      </c>
      <c r="AC162" t="str">
        <f>IF('CHI² deux variables'!AC159="","",(('CHI² deux variables'!AC159-Expect!AC162)^2)/Expect!AC162)</f>
        <v/>
      </c>
      <c r="AD162" t="str">
        <f>IF('CHI² deux variables'!AD159="","",(('CHI² deux variables'!AD159-Expect!AD162)^2)/Expect!AD162)</f>
        <v/>
      </c>
      <c r="AE162" t="str">
        <f>IF('CHI² deux variables'!AE159="","",(('CHI² deux variables'!AE159-Expect!AE162)^2)/Expect!AE162)</f>
        <v/>
      </c>
      <c r="AF162" t="str">
        <f>IF('CHI² deux variables'!AF159="","",(('CHI² deux variables'!AF159-Expect!AF162)^2)/Expect!AF162)</f>
        <v/>
      </c>
      <c r="AG162" t="str">
        <f>IF('CHI² deux variables'!AG159="","",(('CHI² deux variables'!AG159-Expect!AG162)^2)/Expect!AG162)</f>
        <v/>
      </c>
      <c r="AH162" t="str">
        <f>IF('CHI² deux variables'!AH159="","",(('CHI² deux variables'!AH159-Expect!AH162)^2)/Expect!AH162)</f>
        <v/>
      </c>
      <c r="AI162" t="str">
        <f>IF('CHI² deux variables'!AI159="","",(('CHI² deux variables'!AI159-Expect!AI162)^2)/Expect!AI162)</f>
        <v/>
      </c>
      <c r="AJ162" t="str">
        <f>IF('CHI² deux variables'!AJ159="","",(('CHI² deux variables'!AJ159-Expect!AJ162)^2)/Expect!AJ162)</f>
        <v/>
      </c>
      <c r="AK162" t="str">
        <f>IF('CHI² deux variables'!AK159="","",(('CHI² deux variables'!AK159-Expect!AK162)^2)/Expect!AK162)</f>
        <v/>
      </c>
      <c r="AL162" t="str">
        <f>IF('CHI² deux variables'!AL159="","",(('CHI² deux variables'!AL159-Expect!AL162)^2)/Expect!AL162)</f>
        <v/>
      </c>
      <c r="AM162" t="str">
        <f>IF('CHI² deux variables'!AM159="","",(('CHI² deux variables'!AM159-Expect!AM162)^2)/Expect!AM162)</f>
        <v/>
      </c>
      <c r="AN162" t="str">
        <f>IF('CHI² deux variables'!AN159="","",(('CHI² deux variables'!AN159-Expect!AN162)^2)/Expect!AN162)</f>
        <v/>
      </c>
      <c r="AO162" t="str">
        <f>IF('CHI² deux variables'!AO159="","",(('CHI² deux variables'!AO159-Expect!AO162)^2)/Expect!AO162)</f>
        <v/>
      </c>
      <c r="AP162" t="str">
        <f>IF('CHI² deux variables'!AP159="","",(('CHI² deux variables'!AP159-Expect!AP162)^2)/Expect!AP162)</f>
        <v/>
      </c>
      <c r="AQ162" t="str">
        <f>IF('CHI² deux variables'!AQ159="","",(('CHI² deux variables'!AQ159-Expect!AQ162)^2)/Expect!AQ162)</f>
        <v/>
      </c>
      <c r="AR162" t="str">
        <f>IF('CHI² deux variables'!AR159="","",(('CHI² deux variables'!AR159-Expect!AR162)^2)/Expect!AR162)</f>
        <v/>
      </c>
      <c r="AS162" t="str">
        <f>IF('CHI² deux variables'!AS159="","",(('CHI² deux variables'!AS159-Expect!AS162)^2)/Expect!AS162)</f>
        <v/>
      </c>
      <c r="AT162" t="str">
        <f>IF('CHI² deux variables'!AT159="","",(('CHI² deux variables'!AT159-Expect!AT162)^2)/Expect!AT162)</f>
        <v/>
      </c>
      <c r="AU162" t="str">
        <f>IF('CHI² deux variables'!AU159="","",(('CHI² deux variables'!AU159-Expect!AU162)^2)/Expect!AU162)</f>
        <v/>
      </c>
      <c r="AV162" t="str">
        <f>IF('CHI² deux variables'!AV159="","",(('CHI² deux variables'!AV159-Expect!AV162)^2)/Expect!AV162)</f>
        <v/>
      </c>
      <c r="AW162" t="str">
        <f>IF('CHI² deux variables'!AW159="","",(('CHI² deux variables'!AW159-Expect!AW162)^2)/Expect!AW162)</f>
        <v/>
      </c>
      <c r="AX162" t="str">
        <f>IF('CHI² deux variables'!AX159="","",(('CHI² deux variables'!AX159-Expect!AX162)^2)/Expect!AX162)</f>
        <v/>
      </c>
      <c r="AY162" t="str">
        <f>IF('CHI² deux variables'!AY159="","",(('CHI² deux variables'!AY159-Expect!AY162)^2)/Expect!AY162)</f>
        <v/>
      </c>
      <c r="AZ162" t="s">
        <v>675</v>
      </c>
    </row>
    <row r="163" spans="1:52" x14ac:dyDescent="0.25">
      <c r="A163" t="s">
        <v>217</v>
      </c>
      <c r="B163" t="str">
        <f>IF('CHI² deux variables'!B160="","",(('CHI² deux variables'!B160-Expect!B163)^2)/Expect!B163)</f>
        <v/>
      </c>
      <c r="C163" t="str">
        <f>IF('CHI² deux variables'!C160="","",(('CHI² deux variables'!C160-Expect!C163)^2)/Expect!C163)</f>
        <v/>
      </c>
      <c r="D163" t="str">
        <f>IF('CHI² deux variables'!D160="","",(('CHI² deux variables'!D160-Expect!D163)^2)/Expect!D163)</f>
        <v/>
      </c>
      <c r="E163" t="str">
        <f>IF('CHI² deux variables'!E160="","",(('CHI² deux variables'!E160-Expect!E163)^2)/Expect!E163)</f>
        <v/>
      </c>
      <c r="F163" t="str">
        <f>IF('CHI² deux variables'!F160="","",(('CHI² deux variables'!F160-Expect!F163)^2)/Expect!F163)</f>
        <v/>
      </c>
      <c r="G163" t="str">
        <f>IF('CHI² deux variables'!G160="","",(('CHI² deux variables'!G160-Expect!G163)^2)/Expect!G163)</f>
        <v/>
      </c>
      <c r="H163" t="str">
        <f>IF('CHI² deux variables'!H160="","",(('CHI² deux variables'!H160-Expect!H163)^2)/Expect!H163)</f>
        <v/>
      </c>
      <c r="I163" t="str">
        <f>IF('CHI² deux variables'!I160="","",(('CHI² deux variables'!I160-Expect!I163)^2)/Expect!I163)</f>
        <v/>
      </c>
      <c r="J163" t="str">
        <f>IF('CHI² deux variables'!J160="","",(('CHI² deux variables'!J160-Expect!J163)^2)/Expect!J163)</f>
        <v/>
      </c>
      <c r="K163" t="str">
        <f>IF('CHI² deux variables'!K160="","",(('CHI² deux variables'!K160-Expect!K163)^2)/Expect!K163)</f>
        <v/>
      </c>
      <c r="L163" t="str">
        <f>IF('CHI² deux variables'!L160="","",(('CHI² deux variables'!L160-Expect!L163)^2)/Expect!L163)</f>
        <v/>
      </c>
      <c r="M163" t="str">
        <f>IF('CHI² deux variables'!M160="","",(('CHI² deux variables'!M160-Expect!M163)^2)/Expect!M163)</f>
        <v/>
      </c>
      <c r="N163" t="str">
        <f>IF('CHI² deux variables'!N160="","",(('CHI² deux variables'!N160-Expect!N163)^2)/Expect!N163)</f>
        <v/>
      </c>
      <c r="O163" t="str">
        <f>IF('CHI² deux variables'!O160="","",(('CHI² deux variables'!O160-Expect!O163)^2)/Expect!O163)</f>
        <v/>
      </c>
      <c r="P163" t="str">
        <f>IF('CHI² deux variables'!P160="","",(('CHI² deux variables'!P160-Expect!P163)^2)/Expect!P163)</f>
        <v/>
      </c>
      <c r="Q163" t="str">
        <f>IF('CHI² deux variables'!Q160="","",(('CHI² deux variables'!Q160-Expect!Q163)^2)/Expect!Q163)</f>
        <v/>
      </c>
      <c r="R163" t="str">
        <f>IF('CHI² deux variables'!R160="","",(('CHI² deux variables'!R160-Expect!R163)^2)/Expect!R163)</f>
        <v/>
      </c>
      <c r="S163" t="str">
        <f>IF('CHI² deux variables'!S160="","",(('CHI² deux variables'!S160-Expect!S163)^2)/Expect!S163)</f>
        <v/>
      </c>
      <c r="T163" t="str">
        <f>IF('CHI² deux variables'!T160="","",(('CHI² deux variables'!T160-Expect!T163)^2)/Expect!T163)</f>
        <v/>
      </c>
      <c r="U163" t="str">
        <f>IF('CHI² deux variables'!U160="","",(('CHI² deux variables'!U160-Expect!U163)^2)/Expect!U163)</f>
        <v/>
      </c>
      <c r="V163" t="str">
        <f>IF('CHI² deux variables'!V160="","",(('CHI² deux variables'!V160-Expect!V163)^2)/Expect!V163)</f>
        <v/>
      </c>
      <c r="W163" t="str">
        <f>IF('CHI² deux variables'!W160="","",(('CHI² deux variables'!W160-Expect!W163)^2)/Expect!W163)</f>
        <v/>
      </c>
      <c r="X163" t="str">
        <f>IF('CHI² deux variables'!X160="","",(('CHI² deux variables'!X160-Expect!X163)^2)/Expect!X163)</f>
        <v/>
      </c>
      <c r="Y163" t="str">
        <f>IF('CHI² deux variables'!Y160="","",(('CHI² deux variables'!Y160-Expect!Y163)^2)/Expect!Y163)</f>
        <v/>
      </c>
      <c r="Z163" t="str">
        <f>IF('CHI² deux variables'!Z160="","",(('CHI² deux variables'!Z160-Expect!Z163)^2)/Expect!Z163)</f>
        <v/>
      </c>
      <c r="AA163" t="str">
        <f>IF('CHI² deux variables'!AA160="","",(('CHI² deux variables'!AA160-Expect!AA163)^2)/Expect!AA163)</f>
        <v/>
      </c>
      <c r="AB163" t="str">
        <f>IF('CHI² deux variables'!AB160="","",(('CHI² deux variables'!AB160-Expect!AB163)^2)/Expect!AB163)</f>
        <v/>
      </c>
      <c r="AC163" t="str">
        <f>IF('CHI² deux variables'!AC160="","",(('CHI² deux variables'!AC160-Expect!AC163)^2)/Expect!AC163)</f>
        <v/>
      </c>
      <c r="AD163" t="str">
        <f>IF('CHI² deux variables'!AD160="","",(('CHI² deux variables'!AD160-Expect!AD163)^2)/Expect!AD163)</f>
        <v/>
      </c>
      <c r="AE163" t="str">
        <f>IF('CHI² deux variables'!AE160="","",(('CHI² deux variables'!AE160-Expect!AE163)^2)/Expect!AE163)</f>
        <v/>
      </c>
      <c r="AF163" t="str">
        <f>IF('CHI² deux variables'!AF160="","",(('CHI² deux variables'!AF160-Expect!AF163)^2)/Expect!AF163)</f>
        <v/>
      </c>
      <c r="AG163" t="str">
        <f>IF('CHI² deux variables'!AG160="","",(('CHI² deux variables'!AG160-Expect!AG163)^2)/Expect!AG163)</f>
        <v/>
      </c>
      <c r="AH163" t="str">
        <f>IF('CHI² deux variables'!AH160="","",(('CHI² deux variables'!AH160-Expect!AH163)^2)/Expect!AH163)</f>
        <v/>
      </c>
      <c r="AI163" t="str">
        <f>IF('CHI² deux variables'!AI160="","",(('CHI² deux variables'!AI160-Expect!AI163)^2)/Expect!AI163)</f>
        <v/>
      </c>
      <c r="AJ163" t="str">
        <f>IF('CHI² deux variables'!AJ160="","",(('CHI² deux variables'!AJ160-Expect!AJ163)^2)/Expect!AJ163)</f>
        <v/>
      </c>
      <c r="AK163" t="str">
        <f>IF('CHI² deux variables'!AK160="","",(('CHI² deux variables'!AK160-Expect!AK163)^2)/Expect!AK163)</f>
        <v/>
      </c>
      <c r="AL163" t="str">
        <f>IF('CHI² deux variables'!AL160="","",(('CHI² deux variables'!AL160-Expect!AL163)^2)/Expect!AL163)</f>
        <v/>
      </c>
      <c r="AM163" t="str">
        <f>IF('CHI² deux variables'!AM160="","",(('CHI² deux variables'!AM160-Expect!AM163)^2)/Expect!AM163)</f>
        <v/>
      </c>
      <c r="AN163" t="str">
        <f>IF('CHI² deux variables'!AN160="","",(('CHI² deux variables'!AN160-Expect!AN163)^2)/Expect!AN163)</f>
        <v/>
      </c>
      <c r="AO163" t="str">
        <f>IF('CHI² deux variables'!AO160="","",(('CHI² deux variables'!AO160-Expect!AO163)^2)/Expect!AO163)</f>
        <v/>
      </c>
      <c r="AP163" t="str">
        <f>IF('CHI² deux variables'!AP160="","",(('CHI² deux variables'!AP160-Expect!AP163)^2)/Expect!AP163)</f>
        <v/>
      </c>
      <c r="AQ163" t="str">
        <f>IF('CHI² deux variables'!AQ160="","",(('CHI² deux variables'!AQ160-Expect!AQ163)^2)/Expect!AQ163)</f>
        <v/>
      </c>
      <c r="AR163" t="str">
        <f>IF('CHI² deux variables'!AR160="","",(('CHI² deux variables'!AR160-Expect!AR163)^2)/Expect!AR163)</f>
        <v/>
      </c>
      <c r="AS163" t="str">
        <f>IF('CHI² deux variables'!AS160="","",(('CHI² deux variables'!AS160-Expect!AS163)^2)/Expect!AS163)</f>
        <v/>
      </c>
      <c r="AT163" t="str">
        <f>IF('CHI² deux variables'!AT160="","",(('CHI² deux variables'!AT160-Expect!AT163)^2)/Expect!AT163)</f>
        <v/>
      </c>
      <c r="AU163" t="str">
        <f>IF('CHI² deux variables'!AU160="","",(('CHI² deux variables'!AU160-Expect!AU163)^2)/Expect!AU163)</f>
        <v/>
      </c>
      <c r="AV163" t="str">
        <f>IF('CHI² deux variables'!AV160="","",(('CHI² deux variables'!AV160-Expect!AV163)^2)/Expect!AV163)</f>
        <v/>
      </c>
      <c r="AW163" t="str">
        <f>IF('CHI² deux variables'!AW160="","",(('CHI² deux variables'!AW160-Expect!AW163)^2)/Expect!AW163)</f>
        <v/>
      </c>
      <c r="AX163" t="str">
        <f>IF('CHI² deux variables'!AX160="","",(('CHI² deux variables'!AX160-Expect!AX163)^2)/Expect!AX163)</f>
        <v/>
      </c>
      <c r="AY163" t="str">
        <f>IF('CHI² deux variables'!AY160="","",(('CHI² deux variables'!AY160-Expect!AY163)^2)/Expect!AY163)</f>
        <v/>
      </c>
      <c r="AZ163" t="s">
        <v>675</v>
      </c>
    </row>
    <row r="164" spans="1:52" x14ac:dyDescent="0.25">
      <c r="A164" t="s">
        <v>218</v>
      </c>
      <c r="B164" t="str">
        <f>IF('CHI² deux variables'!B161="","",(('CHI² deux variables'!B161-Expect!B164)^2)/Expect!B164)</f>
        <v/>
      </c>
      <c r="C164" t="str">
        <f>IF('CHI² deux variables'!C161="","",(('CHI² deux variables'!C161-Expect!C164)^2)/Expect!C164)</f>
        <v/>
      </c>
      <c r="D164" t="str">
        <f>IF('CHI² deux variables'!D161="","",(('CHI² deux variables'!D161-Expect!D164)^2)/Expect!D164)</f>
        <v/>
      </c>
      <c r="E164" t="str">
        <f>IF('CHI² deux variables'!E161="","",(('CHI² deux variables'!E161-Expect!E164)^2)/Expect!E164)</f>
        <v/>
      </c>
      <c r="F164" t="str">
        <f>IF('CHI² deux variables'!F161="","",(('CHI² deux variables'!F161-Expect!F164)^2)/Expect!F164)</f>
        <v/>
      </c>
      <c r="G164" t="str">
        <f>IF('CHI² deux variables'!G161="","",(('CHI² deux variables'!G161-Expect!G164)^2)/Expect!G164)</f>
        <v/>
      </c>
      <c r="H164" t="str">
        <f>IF('CHI² deux variables'!H161="","",(('CHI² deux variables'!H161-Expect!H164)^2)/Expect!H164)</f>
        <v/>
      </c>
      <c r="I164" t="str">
        <f>IF('CHI² deux variables'!I161="","",(('CHI² deux variables'!I161-Expect!I164)^2)/Expect!I164)</f>
        <v/>
      </c>
      <c r="J164" t="str">
        <f>IF('CHI² deux variables'!J161="","",(('CHI² deux variables'!J161-Expect!J164)^2)/Expect!J164)</f>
        <v/>
      </c>
      <c r="K164" t="str">
        <f>IF('CHI² deux variables'!K161="","",(('CHI² deux variables'!K161-Expect!K164)^2)/Expect!K164)</f>
        <v/>
      </c>
      <c r="L164" t="str">
        <f>IF('CHI² deux variables'!L161="","",(('CHI² deux variables'!L161-Expect!L164)^2)/Expect!L164)</f>
        <v/>
      </c>
      <c r="M164" t="str">
        <f>IF('CHI² deux variables'!M161="","",(('CHI² deux variables'!M161-Expect!M164)^2)/Expect!M164)</f>
        <v/>
      </c>
      <c r="N164" t="str">
        <f>IF('CHI² deux variables'!N161="","",(('CHI² deux variables'!N161-Expect!N164)^2)/Expect!N164)</f>
        <v/>
      </c>
      <c r="O164" t="str">
        <f>IF('CHI² deux variables'!O161="","",(('CHI² deux variables'!O161-Expect!O164)^2)/Expect!O164)</f>
        <v/>
      </c>
      <c r="P164" t="str">
        <f>IF('CHI² deux variables'!P161="","",(('CHI² deux variables'!P161-Expect!P164)^2)/Expect!P164)</f>
        <v/>
      </c>
      <c r="Q164" t="str">
        <f>IF('CHI² deux variables'!Q161="","",(('CHI² deux variables'!Q161-Expect!Q164)^2)/Expect!Q164)</f>
        <v/>
      </c>
      <c r="R164" t="str">
        <f>IF('CHI² deux variables'!R161="","",(('CHI² deux variables'!R161-Expect!R164)^2)/Expect!R164)</f>
        <v/>
      </c>
      <c r="S164" t="str">
        <f>IF('CHI² deux variables'!S161="","",(('CHI² deux variables'!S161-Expect!S164)^2)/Expect!S164)</f>
        <v/>
      </c>
      <c r="T164" t="str">
        <f>IF('CHI² deux variables'!T161="","",(('CHI² deux variables'!T161-Expect!T164)^2)/Expect!T164)</f>
        <v/>
      </c>
      <c r="U164" t="str">
        <f>IF('CHI² deux variables'!U161="","",(('CHI² deux variables'!U161-Expect!U164)^2)/Expect!U164)</f>
        <v/>
      </c>
      <c r="V164" t="str">
        <f>IF('CHI² deux variables'!V161="","",(('CHI² deux variables'!V161-Expect!V164)^2)/Expect!V164)</f>
        <v/>
      </c>
      <c r="W164" t="str">
        <f>IF('CHI² deux variables'!W161="","",(('CHI² deux variables'!W161-Expect!W164)^2)/Expect!W164)</f>
        <v/>
      </c>
      <c r="X164" t="str">
        <f>IF('CHI² deux variables'!X161="","",(('CHI² deux variables'!X161-Expect!X164)^2)/Expect!X164)</f>
        <v/>
      </c>
      <c r="Y164" t="str">
        <f>IF('CHI² deux variables'!Y161="","",(('CHI² deux variables'!Y161-Expect!Y164)^2)/Expect!Y164)</f>
        <v/>
      </c>
      <c r="Z164" t="str">
        <f>IF('CHI² deux variables'!Z161="","",(('CHI² deux variables'!Z161-Expect!Z164)^2)/Expect!Z164)</f>
        <v/>
      </c>
      <c r="AA164" t="str">
        <f>IF('CHI² deux variables'!AA161="","",(('CHI² deux variables'!AA161-Expect!AA164)^2)/Expect!AA164)</f>
        <v/>
      </c>
      <c r="AB164" t="str">
        <f>IF('CHI² deux variables'!AB161="","",(('CHI² deux variables'!AB161-Expect!AB164)^2)/Expect!AB164)</f>
        <v/>
      </c>
      <c r="AC164" t="str">
        <f>IF('CHI² deux variables'!AC161="","",(('CHI² deux variables'!AC161-Expect!AC164)^2)/Expect!AC164)</f>
        <v/>
      </c>
      <c r="AD164" t="str">
        <f>IF('CHI² deux variables'!AD161="","",(('CHI² deux variables'!AD161-Expect!AD164)^2)/Expect!AD164)</f>
        <v/>
      </c>
      <c r="AE164" t="str">
        <f>IF('CHI² deux variables'!AE161="","",(('CHI² deux variables'!AE161-Expect!AE164)^2)/Expect!AE164)</f>
        <v/>
      </c>
      <c r="AF164" t="str">
        <f>IF('CHI² deux variables'!AF161="","",(('CHI² deux variables'!AF161-Expect!AF164)^2)/Expect!AF164)</f>
        <v/>
      </c>
      <c r="AG164" t="str">
        <f>IF('CHI² deux variables'!AG161="","",(('CHI² deux variables'!AG161-Expect!AG164)^2)/Expect!AG164)</f>
        <v/>
      </c>
      <c r="AH164" t="str">
        <f>IF('CHI² deux variables'!AH161="","",(('CHI² deux variables'!AH161-Expect!AH164)^2)/Expect!AH164)</f>
        <v/>
      </c>
      <c r="AI164" t="str">
        <f>IF('CHI² deux variables'!AI161="","",(('CHI² deux variables'!AI161-Expect!AI164)^2)/Expect!AI164)</f>
        <v/>
      </c>
      <c r="AJ164" t="str">
        <f>IF('CHI² deux variables'!AJ161="","",(('CHI² deux variables'!AJ161-Expect!AJ164)^2)/Expect!AJ164)</f>
        <v/>
      </c>
      <c r="AK164" t="str">
        <f>IF('CHI² deux variables'!AK161="","",(('CHI² deux variables'!AK161-Expect!AK164)^2)/Expect!AK164)</f>
        <v/>
      </c>
      <c r="AL164" t="str">
        <f>IF('CHI² deux variables'!AL161="","",(('CHI² deux variables'!AL161-Expect!AL164)^2)/Expect!AL164)</f>
        <v/>
      </c>
      <c r="AM164" t="str">
        <f>IF('CHI² deux variables'!AM161="","",(('CHI² deux variables'!AM161-Expect!AM164)^2)/Expect!AM164)</f>
        <v/>
      </c>
      <c r="AN164" t="str">
        <f>IF('CHI² deux variables'!AN161="","",(('CHI² deux variables'!AN161-Expect!AN164)^2)/Expect!AN164)</f>
        <v/>
      </c>
      <c r="AO164" t="str">
        <f>IF('CHI² deux variables'!AO161="","",(('CHI² deux variables'!AO161-Expect!AO164)^2)/Expect!AO164)</f>
        <v/>
      </c>
      <c r="AP164" t="str">
        <f>IF('CHI² deux variables'!AP161="","",(('CHI² deux variables'!AP161-Expect!AP164)^2)/Expect!AP164)</f>
        <v/>
      </c>
      <c r="AQ164" t="str">
        <f>IF('CHI² deux variables'!AQ161="","",(('CHI² deux variables'!AQ161-Expect!AQ164)^2)/Expect!AQ164)</f>
        <v/>
      </c>
      <c r="AR164" t="str">
        <f>IF('CHI² deux variables'!AR161="","",(('CHI² deux variables'!AR161-Expect!AR164)^2)/Expect!AR164)</f>
        <v/>
      </c>
      <c r="AS164" t="str">
        <f>IF('CHI² deux variables'!AS161="","",(('CHI² deux variables'!AS161-Expect!AS164)^2)/Expect!AS164)</f>
        <v/>
      </c>
      <c r="AT164" t="str">
        <f>IF('CHI² deux variables'!AT161="","",(('CHI² deux variables'!AT161-Expect!AT164)^2)/Expect!AT164)</f>
        <v/>
      </c>
      <c r="AU164" t="str">
        <f>IF('CHI² deux variables'!AU161="","",(('CHI² deux variables'!AU161-Expect!AU164)^2)/Expect!AU164)</f>
        <v/>
      </c>
      <c r="AV164" t="str">
        <f>IF('CHI² deux variables'!AV161="","",(('CHI² deux variables'!AV161-Expect!AV164)^2)/Expect!AV164)</f>
        <v/>
      </c>
      <c r="AW164" t="str">
        <f>IF('CHI² deux variables'!AW161="","",(('CHI² deux variables'!AW161-Expect!AW164)^2)/Expect!AW164)</f>
        <v/>
      </c>
      <c r="AX164" t="str">
        <f>IF('CHI² deux variables'!AX161="","",(('CHI² deux variables'!AX161-Expect!AX164)^2)/Expect!AX164)</f>
        <v/>
      </c>
      <c r="AY164" t="str">
        <f>IF('CHI² deux variables'!AY161="","",(('CHI² deux variables'!AY161-Expect!AY164)^2)/Expect!AY164)</f>
        <v/>
      </c>
      <c r="AZ164" t="s">
        <v>675</v>
      </c>
    </row>
    <row r="165" spans="1:52" x14ac:dyDescent="0.25">
      <c r="A165" t="s">
        <v>219</v>
      </c>
      <c r="B165" t="str">
        <f>IF('CHI² deux variables'!B162="","",(('CHI² deux variables'!B162-Expect!B165)^2)/Expect!B165)</f>
        <v/>
      </c>
      <c r="C165" t="str">
        <f>IF('CHI² deux variables'!C162="","",(('CHI² deux variables'!C162-Expect!C165)^2)/Expect!C165)</f>
        <v/>
      </c>
      <c r="D165" t="str">
        <f>IF('CHI² deux variables'!D162="","",(('CHI² deux variables'!D162-Expect!D165)^2)/Expect!D165)</f>
        <v/>
      </c>
      <c r="E165" t="str">
        <f>IF('CHI² deux variables'!E162="","",(('CHI² deux variables'!E162-Expect!E165)^2)/Expect!E165)</f>
        <v/>
      </c>
      <c r="F165" t="str">
        <f>IF('CHI² deux variables'!F162="","",(('CHI² deux variables'!F162-Expect!F165)^2)/Expect!F165)</f>
        <v/>
      </c>
      <c r="G165" t="str">
        <f>IF('CHI² deux variables'!G162="","",(('CHI² deux variables'!G162-Expect!G165)^2)/Expect!G165)</f>
        <v/>
      </c>
      <c r="H165" t="str">
        <f>IF('CHI² deux variables'!H162="","",(('CHI² deux variables'!H162-Expect!H165)^2)/Expect!H165)</f>
        <v/>
      </c>
      <c r="I165" t="str">
        <f>IF('CHI² deux variables'!I162="","",(('CHI² deux variables'!I162-Expect!I165)^2)/Expect!I165)</f>
        <v/>
      </c>
      <c r="J165" t="str">
        <f>IF('CHI² deux variables'!J162="","",(('CHI² deux variables'!J162-Expect!J165)^2)/Expect!J165)</f>
        <v/>
      </c>
      <c r="K165" t="str">
        <f>IF('CHI² deux variables'!K162="","",(('CHI² deux variables'!K162-Expect!K165)^2)/Expect!K165)</f>
        <v/>
      </c>
      <c r="L165" t="str">
        <f>IF('CHI² deux variables'!L162="","",(('CHI² deux variables'!L162-Expect!L165)^2)/Expect!L165)</f>
        <v/>
      </c>
      <c r="M165" t="str">
        <f>IF('CHI² deux variables'!M162="","",(('CHI² deux variables'!M162-Expect!M165)^2)/Expect!M165)</f>
        <v/>
      </c>
      <c r="N165" t="str">
        <f>IF('CHI² deux variables'!N162="","",(('CHI² deux variables'!N162-Expect!N165)^2)/Expect!N165)</f>
        <v/>
      </c>
      <c r="O165" t="str">
        <f>IF('CHI² deux variables'!O162="","",(('CHI² deux variables'!O162-Expect!O165)^2)/Expect!O165)</f>
        <v/>
      </c>
      <c r="P165" t="str">
        <f>IF('CHI² deux variables'!P162="","",(('CHI² deux variables'!P162-Expect!P165)^2)/Expect!P165)</f>
        <v/>
      </c>
      <c r="Q165" t="str">
        <f>IF('CHI² deux variables'!Q162="","",(('CHI² deux variables'!Q162-Expect!Q165)^2)/Expect!Q165)</f>
        <v/>
      </c>
      <c r="R165" t="str">
        <f>IF('CHI² deux variables'!R162="","",(('CHI² deux variables'!R162-Expect!R165)^2)/Expect!R165)</f>
        <v/>
      </c>
      <c r="S165" t="str">
        <f>IF('CHI² deux variables'!S162="","",(('CHI² deux variables'!S162-Expect!S165)^2)/Expect!S165)</f>
        <v/>
      </c>
      <c r="T165" t="str">
        <f>IF('CHI² deux variables'!T162="","",(('CHI² deux variables'!T162-Expect!T165)^2)/Expect!T165)</f>
        <v/>
      </c>
      <c r="U165" t="str">
        <f>IF('CHI² deux variables'!U162="","",(('CHI² deux variables'!U162-Expect!U165)^2)/Expect!U165)</f>
        <v/>
      </c>
      <c r="V165" t="str">
        <f>IF('CHI² deux variables'!V162="","",(('CHI² deux variables'!V162-Expect!V165)^2)/Expect!V165)</f>
        <v/>
      </c>
      <c r="W165" t="str">
        <f>IF('CHI² deux variables'!W162="","",(('CHI² deux variables'!W162-Expect!W165)^2)/Expect!W165)</f>
        <v/>
      </c>
      <c r="X165" t="str">
        <f>IF('CHI² deux variables'!X162="","",(('CHI² deux variables'!X162-Expect!X165)^2)/Expect!X165)</f>
        <v/>
      </c>
      <c r="Y165" t="str">
        <f>IF('CHI² deux variables'!Y162="","",(('CHI² deux variables'!Y162-Expect!Y165)^2)/Expect!Y165)</f>
        <v/>
      </c>
      <c r="Z165" t="str">
        <f>IF('CHI² deux variables'!Z162="","",(('CHI² deux variables'!Z162-Expect!Z165)^2)/Expect!Z165)</f>
        <v/>
      </c>
      <c r="AA165" t="str">
        <f>IF('CHI² deux variables'!AA162="","",(('CHI² deux variables'!AA162-Expect!AA165)^2)/Expect!AA165)</f>
        <v/>
      </c>
      <c r="AB165" t="str">
        <f>IF('CHI² deux variables'!AB162="","",(('CHI² deux variables'!AB162-Expect!AB165)^2)/Expect!AB165)</f>
        <v/>
      </c>
      <c r="AC165" t="str">
        <f>IF('CHI² deux variables'!AC162="","",(('CHI² deux variables'!AC162-Expect!AC165)^2)/Expect!AC165)</f>
        <v/>
      </c>
      <c r="AD165" t="str">
        <f>IF('CHI² deux variables'!AD162="","",(('CHI² deux variables'!AD162-Expect!AD165)^2)/Expect!AD165)</f>
        <v/>
      </c>
      <c r="AE165" t="str">
        <f>IF('CHI² deux variables'!AE162="","",(('CHI² deux variables'!AE162-Expect!AE165)^2)/Expect!AE165)</f>
        <v/>
      </c>
      <c r="AF165" t="str">
        <f>IF('CHI² deux variables'!AF162="","",(('CHI² deux variables'!AF162-Expect!AF165)^2)/Expect!AF165)</f>
        <v/>
      </c>
      <c r="AG165" t="str">
        <f>IF('CHI² deux variables'!AG162="","",(('CHI² deux variables'!AG162-Expect!AG165)^2)/Expect!AG165)</f>
        <v/>
      </c>
      <c r="AH165" t="str">
        <f>IF('CHI² deux variables'!AH162="","",(('CHI² deux variables'!AH162-Expect!AH165)^2)/Expect!AH165)</f>
        <v/>
      </c>
      <c r="AI165" t="str">
        <f>IF('CHI² deux variables'!AI162="","",(('CHI² deux variables'!AI162-Expect!AI165)^2)/Expect!AI165)</f>
        <v/>
      </c>
      <c r="AJ165" t="str">
        <f>IF('CHI² deux variables'!AJ162="","",(('CHI² deux variables'!AJ162-Expect!AJ165)^2)/Expect!AJ165)</f>
        <v/>
      </c>
      <c r="AK165" t="str">
        <f>IF('CHI² deux variables'!AK162="","",(('CHI² deux variables'!AK162-Expect!AK165)^2)/Expect!AK165)</f>
        <v/>
      </c>
      <c r="AL165" t="str">
        <f>IF('CHI² deux variables'!AL162="","",(('CHI² deux variables'!AL162-Expect!AL165)^2)/Expect!AL165)</f>
        <v/>
      </c>
      <c r="AM165" t="str">
        <f>IF('CHI² deux variables'!AM162="","",(('CHI² deux variables'!AM162-Expect!AM165)^2)/Expect!AM165)</f>
        <v/>
      </c>
      <c r="AN165" t="str">
        <f>IF('CHI² deux variables'!AN162="","",(('CHI² deux variables'!AN162-Expect!AN165)^2)/Expect!AN165)</f>
        <v/>
      </c>
      <c r="AO165" t="str">
        <f>IF('CHI² deux variables'!AO162="","",(('CHI² deux variables'!AO162-Expect!AO165)^2)/Expect!AO165)</f>
        <v/>
      </c>
      <c r="AP165" t="str">
        <f>IF('CHI² deux variables'!AP162="","",(('CHI² deux variables'!AP162-Expect!AP165)^2)/Expect!AP165)</f>
        <v/>
      </c>
      <c r="AQ165" t="str">
        <f>IF('CHI² deux variables'!AQ162="","",(('CHI² deux variables'!AQ162-Expect!AQ165)^2)/Expect!AQ165)</f>
        <v/>
      </c>
      <c r="AR165" t="str">
        <f>IF('CHI² deux variables'!AR162="","",(('CHI² deux variables'!AR162-Expect!AR165)^2)/Expect!AR165)</f>
        <v/>
      </c>
      <c r="AS165" t="str">
        <f>IF('CHI² deux variables'!AS162="","",(('CHI² deux variables'!AS162-Expect!AS165)^2)/Expect!AS165)</f>
        <v/>
      </c>
      <c r="AT165" t="str">
        <f>IF('CHI² deux variables'!AT162="","",(('CHI² deux variables'!AT162-Expect!AT165)^2)/Expect!AT165)</f>
        <v/>
      </c>
      <c r="AU165" t="str">
        <f>IF('CHI² deux variables'!AU162="","",(('CHI² deux variables'!AU162-Expect!AU165)^2)/Expect!AU165)</f>
        <v/>
      </c>
      <c r="AV165" t="str">
        <f>IF('CHI² deux variables'!AV162="","",(('CHI² deux variables'!AV162-Expect!AV165)^2)/Expect!AV165)</f>
        <v/>
      </c>
      <c r="AW165" t="str">
        <f>IF('CHI² deux variables'!AW162="","",(('CHI² deux variables'!AW162-Expect!AW165)^2)/Expect!AW165)</f>
        <v/>
      </c>
      <c r="AX165" t="str">
        <f>IF('CHI² deux variables'!AX162="","",(('CHI² deux variables'!AX162-Expect!AX165)^2)/Expect!AX165)</f>
        <v/>
      </c>
      <c r="AY165" t="str">
        <f>IF('CHI² deux variables'!AY162="","",(('CHI² deux variables'!AY162-Expect!AY165)^2)/Expect!AY165)</f>
        <v/>
      </c>
      <c r="AZ165" t="s">
        <v>675</v>
      </c>
    </row>
    <row r="166" spans="1:52" x14ac:dyDescent="0.25">
      <c r="A166" t="s">
        <v>220</v>
      </c>
      <c r="B166" t="str">
        <f>IF('CHI² deux variables'!B163="","",(('CHI² deux variables'!B163-Expect!B166)^2)/Expect!B166)</f>
        <v/>
      </c>
      <c r="C166" t="str">
        <f>IF('CHI² deux variables'!C163="","",(('CHI² deux variables'!C163-Expect!C166)^2)/Expect!C166)</f>
        <v/>
      </c>
      <c r="D166" t="str">
        <f>IF('CHI² deux variables'!D163="","",(('CHI² deux variables'!D163-Expect!D166)^2)/Expect!D166)</f>
        <v/>
      </c>
      <c r="E166" t="str">
        <f>IF('CHI² deux variables'!E163="","",(('CHI² deux variables'!E163-Expect!E166)^2)/Expect!E166)</f>
        <v/>
      </c>
      <c r="F166" t="str">
        <f>IF('CHI² deux variables'!F163="","",(('CHI² deux variables'!F163-Expect!F166)^2)/Expect!F166)</f>
        <v/>
      </c>
      <c r="G166" t="str">
        <f>IF('CHI² deux variables'!G163="","",(('CHI² deux variables'!G163-Expect!G166)^2)/Expect!G166)</f>
        <v/>
      </c>
      <c r="H166" t="str">
        <f>IF('CHI² deux variables'!H163="","",(('CHI² deux variables'!H163-Expect!H166)^2)/Expect!H166)</f>
        <v/>
      </c>
      <c r="I166" t="str">
        <f>IF('CHI² deux variables'!I163="","",(('CHI² deux variables'!I163-Expect!I166)^2)/Expect!I166)</f>
        <v/>
      </c>
      <c r="J166" t="str">
        <f>IF('CHI² deux variables'!J163="","",(('CHI² deux variables'!J163-Expect!J166)^2)/Expect!J166)</f>
        <v/>
      </c>
      <c r="K166" t="str">
        <f>IF('CHI² deux variables'!K163="","",(('CHI² deux variables'!K163-Expect!K166)^2)/Expect!K166)</f>
        <v/>
      </c>
      <c r="L166" t="str">
        <f>IF('CHI² deux variables'!L163="","",(('CHI² deux variables'!L163-Expect!L166)^2)/Expect!L166)</f>
        <v/>
      </c>
      <c r="M166" t="str">
        <f>IF('CHI² deux variables'!M163="","",(('CHI² deux variables'!M163-Expect!M166)^2)/Expect!M166)</f>
        <v/>
      </c>
      <c r="N166" t="str">
        <f>IF('CHI² deux variables'!N163="","",(('CHI² deux variables'!N163-Expect!N166)^2)/Expect!N166)</f>
        <v/>
      </c>
      <c r="O166" t="str">
        <f>IF('CHI² deux variables'!O163="","",(('CHI² deux variables'!O163-Expect!O166)^2)/Expect!O166)</f>
        <v/>
      </c>
      <c r="P166" t="str">
        <f>IF('CHI² deux variables'!P163="","",(('CHI² deux variables'!P163-Expect!P166)^2)/Expect!P166)</f>
        <v/>
      </c>
      <c r="Q166" t="str">
        <f>IF('CHI² deux variables'!Q163="","",(('CHI² deux variables'!Q163-Expect!Q166)^2)/Expect!Q166)</f>
        <v/>
      </c>
      <c r="R166" t="str">
        <f>IF('CHI² deux variables'!R163="","",(('CHI² deux variables'!R163-Expect!R166)^2)/Expect!R166)</f>
        <v/>
      </c>
      <c r="S166" t="str">
        <f>IF('CHI² deux variables'!S163="","",(('CHI² deux variables'!S163-Expect!S166)^2)/Expect!S166)</f>
        <v/>
      </c>
      <c r="T166" t="str">
        <f>IF('CHI² deux variables'!T163="","",(('CHI² deux variables'!T163-Expect!T166)^2)/Expect!T166)</f>
        <v/>
      </c>
      <c r="U166" t="str">
        <f>IF('CHI² deux variables'!U163="","",(('CHI² deux variables'!U163-Expect!U166)^2)/Expect!U166)</f>
        <v/>
      </c>
      <c r="V166" t="str">
        <f>IF('CHI² deux variables'!V163="","",(('CHI² deux variables'!V163-Expect!V166)^2)/Expect!V166)</f>
        <v/>
      </c>
      <c r="W166" t="str">
        <f>IF('CHI² deux variables'!W163="","",(('CHI² deux variables'!W163-Expect!W166)^2)/Expect!W166)</f>
        <v/>
      </c>
      <c r="X166" t="str">
        <f>IF('CHI² deux variables'!X163="","",(('CHI² deux variables'!X163-Expect!X166)^2)/Expect!X166)</f>
        <v/>
      </c>
      <c r="Y166" t="str">
        <f>IF('CHI² deux variables'!Y163="","",(('CHI² deux variables'!Y163-Expect!Y166)^2)/Expect!Y166)</f>
        <v/>
      </c>
      <c r="Z166" t="str">
        <f>IF('CHI² deux variables'!Z163="","",(('CHI² deux variables'!Z163-Expect!Z166)^2)/Expect!Z166)</f>
        <v/>
      </c>
      <c r="AA166" t="str">
        <f>IF('CHI² deux variables'!AA163="","",(('CHI² deux variables'!AA163-Expect!AA166)^2)/Expect!AA166)</f>
        <v/>
      </c>
      <c r="AB166" t="str">
        <f>IF('CHI² deux variables'!AB163="","",(('CHI² deux variables'!AB163-Expect!AB166)^2)/Expect!AB166)</f>
        <v/>
      </c>
      <c r="AC166" t="str">
        <f>IF('CHI² deux variables'!AC163="","",(('CHI² deux variables'!AC163-Expect!AC166)^2)/Expect!AC166)</f>
        <v/>
      </c>
      <c r="AD166" t="str">
        <f>IF('CHI² deux variables'!AD163="","",(('CHI² deux variables'!AD163-Expect!AD166)^2)/Expect!AD166)</f>
        <v/>
      </c>
      <c r="AE166" t="str">
        <f>IF('CHI² deux variables'!AE163="","",(('CHI² deux variables'!AE163-Expect!AE166)^2)/Expect!AE166)</f>
        <v/>
      </c>
      <c r="AF166" t="str">
        <f>IF('CHI² deux variables'!AF163="","",(('CHI² deux variables'!AF163-Expect!AF166)^2)/Expect!AF166)</f>
        <v/>
      </c>
      <c r="AG166" t="str">
        <f>IF('CHI² deux variables'!AG163="","",(('CHI² deux variables'!AG163-Expect!AG166)^2)/Expect!AG166)</f>
        <v/>
      </c>
      <c r="AH166" t="str">
        <f>IF('CHI² deux variables'!AH163="","",(('CHI² deux variables'!AH163-Expect!AH166)^2)/Expect!AH166)</f>
        <v/>
      </c>
      <c r="AI166" t="str">
        <f>IF('CHI² deux variables'!AI163="","",(('CHI² deux variables'!AI163-Expect!AI166)^2)/Expect!AI166)</f>
        <v/>
      </c>
      <c r="AJ166" t="str">
        <f>IF('CHI² deux variables'!AJ163="","",(('CHI² deux variables'!AJ163-Expect!AJ166)^2)/Expect!AJ166)</f>
        <v/>
      </c>
      <c r="AK166" t="str">
        <f>IF('CHI² deux variables'!AK163="","",(('CHI² deux variables'!AK163-Expect!AK166)^2)/Expect!AK166)</f>
        <v/>
      </c>
      <c r="AL166" t="str">
        <f>IF('CHI² deux variables'!AL163="","",(('CHI² deux variables'!AL163-Expect!AL166)^2)/Expect!AL166)</f>
        <v/>
      </c>
      <c r="AM166" t="str">
        <f>IF('CHI² deux variables'!AM163="","",(('CHI² deux variables'!AM163-Expect!AM166)^2)/Expect!AM166)</f>
        <v/>
      </c>
      <c r="AN166" t="str">
        <f>IF('CHI² deux variables'!AN163="","",(('CHI² deux variables'!AN163-Expect!AN166)^2)/Expect!AN166)</f>
        <v/>
      </c>
      <c r="AO166" t="str">
        <f>IF('CHI² deux variables'!AO163="","",(('CHI² deux variables'!AO163-Expect!AO166)^2)/Expect!AO166)</f>
        <v/>
      </c>
      <c r="AP166" t="str">
        <f>IF('CHI² deux variables'!AP163="","",(('CHI² deux variables'!AP163-Expect!AP166)^2)/Expect!AP166)</f>
        <v/>
      </c>
      <c r="AQ166" t="str">
        <f>IF('CHI² deux variables'!AQ163="","",(('CHI² deux variables'!AQ163-Expect!AQ166)^2)/Expect!AQ166)</f>
        <v/>
      </c>
      <c r="AR166" t="str">
        <f>IF('CHI² deux variables'!AR163="","",(('CHI² deux variables'!AR163-Expect!AR166)^2)/Expect!AR166)</f>
        <v/>
      </c>
      <c r="AS166" t="str">
        <f>IF('CHI² deux variables'!AS163="","",(('CHI² deux variables'!AS163-Expect!AS166)^2)/Expect!AS166)</f>
        <v/>
      </c>
      <c r="AT166" t="str">
        <f>IF('CHI² deux variables'!AT163="","",(('CHI² deux variables'!AT163-Expect!AT166)^2)/Expect!AT166)</f>
        <v/>
      </c>
      <c r="AU166" t="str">
        <f>IF('CHI² deux variables'!AU163="","",(('CHI² deux variables'!AU163-Expect!AU166)^2)/Expect!AU166)</f>
        <v/>
      </c>
      <c r="AV166" t="str">
        <f>IF('CHI² deux variables'!AV163="","",(('CHI² deux variables'!AV163-Expect!AV166)^2)/Expect!AV166)</f>
        <v/>
      </c>
      <c r="AW166" t="str">
        <f>IF('CHI² deux variables'!AW163="","",(('CHI² deux variables'!AW163-Expect!AW166)^2)/Expect!AW166)</f>
        <v/>
      </c>
      <c r="AX166" t="str">
        <f>IF('CHI² deux variables'!AX163="","",(('CHI² deux variables'!AX163-Expect!AX166)^2)/Expect!AX166)</f>
        <v/>
      </c>
      <c r="AY166" t="str">
        <f>IF('CHI² deux variables'!AY163="","",(('CHI² deux variables'!AY163-Expect!AY166)^2)/Expect!AY166)</f>
        <v/>
      </c>
      <c r="AZ166" t="s">
        <v>675</v>
      </c>
    </row>
    <row r="167" spans="1:52" x14ac:dyDescent="0.25">
      <c r="A167" t="s">
        <v>221</v>
      </c>
      <c r="B167" t="str">
        <f>IF('CHI² deux variables'!B164="","",(('CHI² deux variables'!B164-Expect!B167)^2)/Expect!B167)</f>
        <v/>
      </c>
      <c r="C167" t="str">
        <f>IF('CHI² deux variables'!C164="","",(('CHI² deux variables'!C164-Expect!C167)^2)/Expect!C167)</f>
        <v/>
      </c>
      <c r="D167" t="str">
        <f>IF('CHI² deux variables'!D164="","",(('CHI² deux variables'!D164-Expect!D167)^2)/Expect!D167)</f>
        <v/>
      </c>
      <c r="E167" t="str">
        <f>IF('CHI² deux variables'!E164="","",(('CHI² deux variables'!E164-Expect!E167)^2)/Expect!E167)</f>
        <v/>
      </c>
      <c r="F167" t="str">
        <f>IF('CHI² deux variables'!F164="","",(('CHI² deux variables'!F164-Expect!F167)^2)/Expect!F167)</f>
        <v/>
      </c>
      <c r="G167" t="str">
        <f>IF('CHI² deux variables'!G164="","",(('CHI² deux variables'!G164-Expect!G167)^2)/Expect!G167)</f>
        <v/>
      </c>
      <c r="H167" t="str">
        <f>IF('CHI² deux variables'!H164="","",(('CHI² deux variables'!H164-Expect!H167)^2)/Expect!H167)</f>
        <v/>
      </c>
      <c r="I167" t="str">
        <f>IF('CHI² deux variables'!I164="","",(('CHI² deux variables'!I164-Expect!I167)^2)/Expect!I167)</f>
        <v/>
      </c>
      <c r="J167" t="str">
        <f>IF('CHI² deux variables'!J164="","",(('CHI² deux variables'!J164-Expect!J167)^2)/Expect!J167)</f>
        <v/>
      </c>
      <c r="K167" t="str">
        <f>IF('CHI² deux variables'!K164="","",(('CHI² deux variables'!K164-Expect!K167)^2)/Expect!K167)</f>
        <v/>
      </c>
      <c r="L167" t="str">
        <f>IF('CHI² deux variables'!L164="","",(('CHI² deux variables'!L164-Expect!L167)^2)/Expect!L167)</f>
        <v/>
      </c>
      <c r="M167" t="str">
        <f>IF('CHI² deux variables'!M164="","",(('CHI² deux variables'!M164-Expect!M167)^2)/Expect!M167)</f>
        <v/>
      </c>
      <c r="N167" t="str">
        <f>IF('CHI² deux variables'!N164="","",(('CHI² deux variables'!N164-Expect!N167)^2)/Expect!N167)</f>
        <v/>
      </c>
      <c r="O167" t="str">
        <f>IF('CHI² deux variables'!O164="","",(('CHI² deux variables'!O164-Expect!O167)^2)/Expect!O167)</f>
        <v/>
      </c>
      <c r="P167" t="str">
        <f>IF('CHI² deux variables'!P164="","",(('CHI² deux variables'!P164-Expect!P167)^2)/Expect!P167)</f>
        <v/>
      </c>
      <c r="Q167" t="str">
        <f>IF('CHI² deux variables'!Q164="","",(('CHI² deux variables'!Q164-Expect!Q167)^2)/Expect!Q167)</f>
        <v/>
      </c>
      <c r="R167" t="str">
        <f>IF('CHI² deux variables'!R164="","",(('CHI² deux variables'!R164-Expect!R167)^2)/Expect!R167)</f>
        <v/>
      </c>
      <c r="S167" t="str">
        <f>IF('CHI² deux variables'!S164="","",(('CHI² deux variables'!S164-Expect!S167)^2)/Expect!S167)</f>
        <v/>
      </c>
      <c r="T167" t="str">
        <f>IF('CHI² deux variables'!T164="","",(('CHI² deux variables'!T164-Expect!T167)^2)/Expect!T167)</f>
        <v/>
      </c>
      <c r="U167" t="str">
        <f>IF('CHI² deux variables'!U164="","",(('CHI² deux variables'!U164-Expect!U167)^2)/Expect!U167)</f>
        <v/>
      </c>
      <c r="V167" t="str">
        <f>IF('CHI² deux variables'!V164="","",(('CHI² deux variables'!V164-Expect!V167)^2)/Expect!V167)</f>
        <v/>
      </c>
      <c r="W167" t="str">
        <f>IF('CHI² deux variables'!W164="","",(('CHI² deux variables'!W164-Expect!W167)^2)/Expect!W167)</f>
        <v/>
      </c>
      <c r="X167" t="str">
        <f>IF('CHI² deux variables'!X164="","",(('CHI² deux variables'!X164-Expect!X167)^2)/Expect!X167)</f>
        <v/>
      </c>
      <c r="Y167" t="str">
        <f>IF('CHI² deux variables'!Y164="","",(('CHI² deux variables'!Y164-Expect!Y167)^2)/Expect!Y167)</f>
        <v/>
      </c>
      <c r="Z167" t="str">
        <f>IF('CHI² deux variables'!Z164="","",(('CHI² deux variables'!Z164-Expect!Z167)^2)/Expect!Z167)</f>
        <v/>
      </c>
      <c r="AA167" t="str">
        <f>IF('CHI² deux variables'!AA164="","",(('CHI² deux variables'!AA164-Expect!AA167)^2)/Expect!AA167)</f>
        <v/>
      </c>
      <c r="AB167" t="str">
        <f>IF('CHI² deux variables'!AB164="","",(('CHI² deux variables'!AB164-Expect!AB167)^2)/Expect!AB167)</f>
        <v/>
      </c>
      <c r="AC167" t="str">
        <f>IF('CHI² deux variables'!AC164="","",(('CHI² deux variables'!AC164-Expect!AC167)^2)/Expect!AC167)</f>
        <v/>
      </c>
      <c r="AD167" t="str">
        <f>IF('CHI² deux variables'!AD164="","",(('CHI² deux variables'!AD164-Expect!AD167)^2)/Expect!AD167)</f>
        <v/>
      </c>
      <c r="AE167" t="str">
        <f>IF('CHI² deux variables'!AE164="","",(('CHI² deux variables'!AE164-Expect!AE167)^2)/Expect!AE167)</f>
        <v/>
      </c>
      <c r="AF167" t="str">
        <f>IF('CHI² deux variables'!AF164="","",(('CHI² deux variables'!AF164-Expect!AF167)^2)/Expect!AF167)</f>
        <v/>
      </c>
      <c r="AG167" t="str">
        <f>IF('CHI² deux variables'!AG164="","",(('CHI² deux variables'!AG164-Expect!AG167)^2)/Expect!AG167)</f>
        <v/>
      </c>
      <c r="AH167" t="str">
        <f>IF('CHI² deux variables'!AH164="","",(('CHI² deux variables'!AH164-Expect!AH167)^2)/Expect!AH167)</f>
        <v/>
      </c>
      <c r="AI167" t="str">
        <f>IF('CHI² deux variables'!AI164="","",(('CHI² deux variables'!AI164-Expect!AI167)^2)/Expect!AI167)</f>
        <v/>
      </c>
      <c r="AJ167" t="str">
        <f>IF('CHI² deux variables'!AJ164="","",(('CHI² deux variables'!AJ164-Expect!AJ167)^2)/Expect!AJ167)</f>
        <v/>
      </c>
      <c r="AK167" t="str">
        <f>IF('CHI² deux variables'!AK164="","",(('CHI² deux variables'!AK164-Expect!AK167)^2)/Expect!AK167)</f>
        <v/>
      </c>
      <c r="AL167" t="str">
        <f>IF('CHI² deux variables'!AL164="","",(('CHI² deux variables'!AL164-Expect!AL167)^2)/Expect!AL167)</f>
        <v/>
      </c>
      <c r="AM167" t="str">
        <f>IF('CHI² deux variables'!AM164="","",(('CHI² deux variables'!AM164-Expect!AM167)^2)/Expect!AM167)</f>
        <v/>
      </c>
      <c r="AN167" t="str">
        <f>IF('CHI² deux variables'!AN164="","",(('CHI² deux variables'!AN164-Expect!AN167)^2)/Expect!AN167)</f>
        <v/>
      </c>
      <c r="AO167" t="str">
        <f>IF('CHI² deux variables'!AO164="","",(('CHI² deux variables'!AO164-Expect!AO167)^2)/Expect!AO167)</f>
        <v/>
      </c>
      <c r="AP167" t="str">
        <f>IF('CHI² deux variables'!AP164="","",(('CHI² deux variables'!AP164-Expect!AP167)^2)/Expect!AP167)</f>
        <v/>
      </c>
      <c r="AQ167" t="str">
        <f>IF('CHI² deux variables'!AQ164="","",(('CHI² deux variables'!AQ164-Expect!AQ167)^2)/Expect!AQ167)</f>
        <v/>
      </c>
      <c r="AR167" t="str">
        <f>IF('CHI² deux variables'!AR164="","",(('CHI² deux variables'!AR164-Expect!AR167)^2)/Expect!AR167)</f>
        <v/>
      </c>
      <c r="AS167" t="str">
        <f>IF('CHI² deux variables'!AS164="","",(('CHI² deux variables'!AS164-Expect!AS167)^2)/Expect!AS167)</f>
        <v/>
      </c>
      <c r="AT167" t="str">
        <f>IF('CHI² deux variables'!AT164="","",(('CHI² deux variables'!AT164-Expect!AT167)^2)/Expect!AT167)</f>
        <v/>
      </c>
      <c r="AU167" t="str">
        <f>IF('CHI² deux variables'!AU164="","",(('CHI² deux variables'!AU164-Expect!AU167)^2)/Expect!AU167)</f>
        <v/>
      </c>
      <c r="AV167" t="str">
        <f>IF('CHI² deux variables'!AV164="","",(('CHI² deux variables'!AV164-Expect!AV167)^2)/Expect!AV167)</f>
        <v/>
      </c>
      <c r="AW167" t="str">
        <f>IF('CHI² deux variables'!AW164="","",(('CHI² deux variables'!AW164-Expect!AW167)^2)/Expect!AW167)</f>
        <v/>
      </c>
      <c r="AX167" t="str">
        <f>IF('CHI² deux variables'!AX164="","",(('CHI² deux variables'!AX164-Expect!AX167)^2)/Expect!AX167)</f>
        <v/>
      </c>
      <c r="AY167" t="str">
        <f>IF('CHI² deux variables'!AY164="","",(('CHI² deux variables'!AY164-Expect!AY167)^2)/Expect!AY167)</f>
        <v/>
      </c>
      <c r="AZ167" t="s">
        <v>675</v>
      </c>
    </row>
    <row r="168" spans="1:52" x14ac:dyDescent="0.25">
      <c r="A168" t="s">
        <v>222</v>
      </c>
      <c r="B168" t="str">
        <f>IF('CHI² deux variables'!B165="","",(('CHI² deux variables'!B165-Expect!B168)^2)/Expect!B168)</f>
        <v/>
      </c>
      <c r="C168" t="str">
        <f>IF('CHI² deux variables'!C165="","",(('CHI² deux variables'!C165-Expect!C168)^2)/Expect!C168)</f>
        <v/>
      </c>
      <c r="D168" t="str">
        <f>IF('CHI² deux variables'!D165="","",(('CHI² deux variables'!D165-Expect!D168)^2)/Expect!D168)</f>
        <v/>
      </c>
      <c r="E168" t="str">
        <f>IF('CHI² deux variables'!E165="","",(('CHI² deux variables'!E165-Expect!E168)^2)/Expect!E168)</f>
        <v/>
      </c>
      <c r="F168" t="str">
        <f>IF('CHI² deux variables'!F165="","",(('CHI² deux variables'!F165-Expect!F168)^2)/Expect!F168)</f>
        <v/>
      </c>
      <c r="G168" t="str">
        <f>IF('CHI² deux variables'!G165="","",(('CHI² deux variables'!G165-Expect!G168)^2)/Expect!G168)</f>
        <v/>
      </c>
      <c r="H168" t="str">
        <f>IF('CHI² deux variables'!H165="","",(('CHI² deux variables'!H165-Expect!H168)^2)/Expect!H168)</f>
        <v/>
      </c>
      <c r="I168" t="str">
        <f>IF('CHI² deux variables'!I165="","",(('CHI² deux variables'!I165-Expect!I168)^2)/Expect!I168)</f>
        <v/>
      </c>
      <c r="J168" t="str">
        <f>IF('CHI² deux variables'!J165="","",(('CHI² deux variables'!J165-Expect!J168)^2)/Expect!J168)</f>
        <v/>
      </c>
      <c r="K168" t="str">
        <f>IF('CHI² deux variables'!K165="","",(('CHI² deux variables'!K165-Expect!K168)^2)/Expect!K168)</f>
        <v/>
      </c>
      <c r="L168" t="str">
        <f>IF('CHI² deux variables'!L165="","",(('CHI² deux variables'!L165-Expect!L168)^2)/Expect!L168)</f>
        <v/>
      </c>
      <c r="M168" t="str">
        <f>IF('CHI² deux variables'!M165="","",(('CHI² deux variables'!M165-Expect!M168)^2)/Expect!M168)</f>
        <v/>
      </c>
      <c r="N168" t="str">
        <f>IF('CHI² deux variables'!N165="","",(('CHI² deux variables'!N165-Expect!N168)^2)/Expect!N168)</f>
        <v/>
      </c>
      <c r="O168" t="str">
        <f>IF('CHI² deux variables'!O165="","",(('CHI² deux variables'!O165-Expect!O168)^2)/Expect!O168)</f>
        <v/>
      </c>
      <c r="P168" t="str">
        <f>IF('CHI² deux variables'!P165="","",(('CHI² deux variables'!P165-Expect!P168)^2)/Expect!P168)</f>
        <v/>
      </c>
      <c r="Q168" t="str">
        <f>IF('CHI² deux variables'!Q165="","",(('CHI² deux variables'!Q165-Expect!Q168)^2)/Expect!Q168)</f>
        <v/>
      </c>
      <c r="R168" t="str">
        <f>IF('CHI² deux variables'!R165="","",(('CHI² deux variables'!R165-Expect!R168)^2)/Expect!R168)</f>
        <v/>
      </c>
      <c r="S168" t="str">
        <f>IF('CHI² deux variables'!S165="","",(('CHI² deux variables'!S165-Expect!S168)^2)/Expect!S168)</f>
        <v/>
      </c>
      <c r="T168" t="str">
        <f>IF('CHI² deux variables'!T165="","",(('CHI² deux variables'!T165-Expect!T168)^2)/Expect!T168)</f>
        <v/>
      </c>
      <c r="U168" t="str">
        <f>IF('CHI² deux variables'!U165="","",(('CHI² deux variables'!U165-Expect!U168)^2)/Expect!U168)</f>
        <v/>
      </c>
      <c r="V168" t="str">
        <f>IF('CHI² deux variables'!V165="","",(('CHI² deux variables'!V165-Expect!V168)^2)/Expect!V168)</f>
        <v/>
      </c>
      <c r="W168" t="str">
        <f>IF('CHI² deux variables'!W165="","",(('CHI² deux variables'!W165-Expect!W168)^2)/Expect!W168)</f>
        <v/>
      </c>
      <c r="X168" t="str">
        <f>IF('CHI² deux variables'!X165="","",(('CHI² deux variables'!X165-Expect!X168)^2)/Expect!X168)</f>
        <v/>
      </c>
      <c r="Y168" t="str">
        <f>IF('CHI² deux variables'!Y165="","",(('CHI² deux variables'!Y165-Expect!Y168)^2)/Expect!Y168)</f>
        <v/>
      </c>
      <c r="Z168" t="str">
        <f>IF('CHI² deux variables'!Z165="","",(('CHI² deux variables'!Z165-Expect!Z168)^2)/Expect!Z168)</f>
        <v/>
      </c>
      <c r="AA168" t="str">
        <f>IF('CHI² deux variables'!AA165="","",(('CHI² deux variables'!AA165-Expect!AA168)^2)/Expect!AA168)</f>
        <v/>
      </c>
      <c r="AB168" t="str">
        <f>IF('CHI² deux variables'!AB165="","",(('CHI² deux variables'!AB165-Expect!AB168)^2)/Expect!AB168)</f>
        <v/>
      </c>
      <c r="AC168" t="str">
        <f>IF('CHI² deux variables'!AC165="","",(('CHI² deux variables'!AC165-Expect!AC168)^2)/Expect!AC168)</f>
        <v/>
      </c>
      <c r="AD168" t="str">
        <f>IF('CHI² deux variables'!AD165="","",(('CHI² deux variables'!AD165-Expect!AD168)^2)/Expect!AD168)</f>
        <v/>
      </c>
      <c r="AE168" t="str">
        <f>IF('CHI² deux variables'!AE165="","",(('CHI² deux variables'!AE165-Expect!AE168)^2)/Expect!AE168)</f>
        <v/>
      </c>
      <c r="AF168" t="str">
        <f>IF('CHI² deux variables'!AF165="","",(('CHI² deux variables'!AF165-Expect!AF168)^2)/Expect!AF168)</f>
        <v/>
      </c>
      <c r="AG168" t="str">
        <f>IF('CHI² deux variables'!AG165="","",(('CHI² deux variables'!AG165-Expect!AG168)^2)/Expect!AG168)</f>
        <v/>
      </c>
      <c r="AH168" t="str">
        <f>IF('CHI² deux variables'!AH165="","",(('CHI² deux variables'!AH165-Expect!AH168)^2)/Expect!AH168)</f>
        <v/>
      </c>
      <c r="AI168" t="str">
        <f>IF('CHI² deux variables'!AI165="","",(('CHI² deux variables'!AI165-Expect!AI168)^2)/Expect!AI168)</f>
        <v/>
      </c>
      <c r="AJ168" t="str">
        <f>IF('CHI² deux variables'!AJ165="","",(('CHI² deux variables'!AJ165-Expect!AJ168)^2)/Expect!AJ168)</f>
        <v/>
      </c>
      <c r="AK168" t="str">
        <f>IF('CHI² deux variables'!AK165="","",(('CHI² deux variables'!AK165-Expect!AK168)^2)/Expect!AK168)</f>
        <v/>
      </c>
      <c r="AL168" t="str">
        <f>IF('CHI² deux variables'!AL165="","",(('CHI² deux variables'!AL165-Expect!AL168)^2)/Expect!AL168)</f>
        <v/>
      </c>
      <c r="AM168" t="str">
        <f>IF('CHI² deux variables'!AM165="","",(('CHI² deux variables'!AM165-Expect!AM168)^2)/Expect!AM168)</f>
        <v/>
      </c>
      <c r="AN168" t="str">
        <f>IF('CHI² deux variables'!AN165="","",(('CHI² deux variables'!AN165-Expect!AN168)^2)/Expect!AN168)</f>
        <v/>
      </c>
      <c r="AO168" t="str">
        <f>IF('CHI² deux variables'!AO165="","",(('CHI² deux variables'!AO165-Expect!AO168)^2)/Expect!AO168)</f>
        <v/>
      </c>
      <c r="AP168" t="str">
        <f>IF('CHI² deux variables'!AP165="","",(('CHI² deux variables'!AP165-Expect!AP168)^2)/Expect!AP168)</f>
        <v/>
      </c>
      <c r="AQ168" t="str">
        <f>IF('CHI² deux variables'!AQ165="","",(('CHI² deux variables'!AQ165-Expect!AQ168)^2)/Expect!AQ168)</f>
        <v/>
      </c>
      <c r="AR168" t="str">
        <f>IF('CHI² deux variables'!AR165="","",(('CHI² deux variables'!AR165-Expect!AR168)^2)/Expect!AR168)</f>
        <v/>
      </c>
      <c r="AS168" t="str">
        <f>IF('CHI² deux variables'!AS165="","",(('CHI² deux variables'!AS165-Expect!AS168)^2)/Expect!AS168)</f>
        <v/>
      </c>
      <c r="AT168" t="str">
        <f>IF('CHI² deux variables'!AT165="","",(('CHI² deux variables'!AT165-Expect!AT168)^2)/Expect!AT168)</f>
        <v/>
      </c>
      <c r="AU168" t="str">
        <f>IF('CHI² deux variables'!AU165="","",(('CHI² deux variables'!AU165-Expect!AU168)^2)/Expect!AU168)</f>
        <v/>
      </c>
      <c r="AV168" t="str">
        <f>IF('CHI² deux variables'!AV165="","",(('CHI² deux variables'!AV165-Expect!AV168)^2)/Expect!AV168)</f>
        <v/>
      </c>
      <c r="AW168" t="str">
        <f>IF('CHI² deux variables'!AW165="","",(('CHI² deux variables'!AW165-Expect!AW168)^2)/Expect!AW168)</f>
        <v/>
      </c>
      <c r="AX168" t="str">
        <f>IF('CHI² deux variables'!AX165="","",(('CHI² deux variables'!AX165-Expect!AX168)^2)/Expect!AX168)</f>
        <v/>
      </c>
      <c r="AY168" t="str">
        <f>IF('CHI² deux variables'!AY165="","",(('CHI² deux variables'!AY165-Expect!AY168)^2)/Expect!AY168)</f>
        <v/>
      </c>
      <c r="AZ168" t="s">
        <v>675</v>
      </c>
    </row>
    <row r="169" spans="1:52" x14ac:dyDescent="0.25">
      <c r="A169" t="s">
        <v>223</v>
      </c>
      <c r="B169" t="str">
        <f>IF('CHI² deux variables'!B166="","",(('CHI² deux variables'!B166-Expect!B169)^2)/Expect!B169)</f>
        <v/>
      </c>
      <c r="C169" t="str">
        <f>IF('CHI² deux variables'!C166="","",(('CHI² deux variables'!C166-Expect!C169)^2)/Expect!C169)</f>
        <v/>
      </c>
      <c r="D169" t="str">
        <f>IF('CHI² deux variables'!D166="","",(('CHI² deux variables'!D166-Expect!D169)^2)/Expect!D169)</f>
        <v/>
      </c>
      <c r="E169" t="str">
        <f>IF('CHI² deux variables'!E166="","",(('CHI² deux variables'!E166-Expect!E169)^2)/Expect!E169)</f>
        <v/>
      </c>
      <c r="F169" t="str">
        <f>IF('CHI² deux variables'!F166="","",(('CHI² deux variables'!F166-Expect!F169)^2)/Expect!F169)</f>
        <v/>
      </c>
      <c r="G169" t="str">
        <f>IF('CHI² deux variables'!G166="","",(('CHI² deux variables'!G166-Expect!G169)^2)/Expect!G169)</f>
        <v/>
      </c>
      <c r="H169" t="str">
        <f>IF('CHI² deux variables'!H166="","",(('CHI² deux variables'!H166-Expect!H169)^2)/Expect!H169)</f>
        <v/>
      </c>
      <c r="I169" t="str">
        <f>IF('CHI² deux variables'!I166="","",(('CHI² deux variables'!I166-Expect!I169)^2)/Expect!I169)</f>
        <v/>
      </c>
      <c r="J169" t="str">
        <f>IF('CHI² deux variables'!J166="","",(('CHI² deux variables'!J166-Expect!J169)^2)/Expect!J169)</f>
        <v/>
      </c>
      <c r="K169" t="str">
        <f>IF('CHI² deux variables'!K166="","",(('CHI² deux variables'!K166-Expect!K169)^2)/Expect!K169)</f>
        <v/>
      </c>
      <c r="L169" t="str">
        <f>IF('CHI² deux variables'!L166="","",(('CHI² deux variables'!L166-Expect!L169)^2)/Expect!L169)</f>
        <v/>
      </c>
      <c r="M169" t="str">
        <f>IF('CHI² deux variables'!M166="","",(('CHI² deux variables'!M166-Expect!M169)^2)/Expect!M169)</f>
        <v/>
      </c>
      <c r="N169" t="str">
        <f>IF('CHI² deux variables'!N166="","",(('CHI² deux variables'!N166-Expect!N169)^2)/Expect!N169)</f>
        <v/>
      </c>
      <c r="O169" t="str">
        <f>IF('CHI² deux variables'!O166="","",(('CHI² deux variables'!O166-Expect!O169)^2)/Expect!O169)</f>
        <v/>
      </c>
      <c r="P169" t="str">
        <f>IF('CHI² deux variables'!P166="","",(('CHI² deux variables'!P166-Expect!P169)^2)/Expect!P169)</f>
        <v/>
      </c>
      <c r="Q169" t="str">
        <f>IF('CHI² deux variables'!Q166="","",(('CHI² deux variables'!Q166-Expect!Q169)^2)/Expect!Q169)</f>
        <v/>
      </c>
      <c r="R169" t="str">
        <f>IF('CHI² deux variables'!R166="","",(('CHI² deux variables'!R166-Expect!R169)^2)/Expect!R169)</f>
        <v/>
      </c>
      <c r="S169" t="str">
        <f>IF('CHI² deux variables'!S166="","",(('CHI² deux variables'!S166-Expect!S169)^2)/Expect!S169)</f>
        <v/>
      </c>
      <c r="T169" t="str">
        <f>IF('CHI² deux variables'!T166="","",(('CHI² deux variables'!T166-Expect!T169)^2)/Expect!T169)</f>
        <v/>
      </c>
      <c r="U169" t="str">
        <f>IF('CHI² deux variables'!U166="","",(('CHI² deux variables'!U166-Expect!U169)^2)/Expect!U169)</f>
        <v/>
      </c>
      <c r="V169" t="str">
        <f>IF('CHI² deux variables'!V166="","",(('CHI² deux variables'!V166-Expect!V169)^2)/Expect!V169)</f>
        <v/>
      </c>
      <c r="W169" t="str">
        <f>IF('CHI² deux variables'!W166="","",(('CHI² deux variables'!W166-Expect!W169)^2)/Expect!W169)</f>
        <v/>
      </c>
      <c r="X169" t="str">
        <f>IF('CHI² deux variables'!X166="","",(('CHI² deux variables'!X166-Expect!X169)^2)/Expect!X169)</f>
        <v/>
      </c>
      <c r="Y169" t="str">
        <f>IF('CHI² deux variables'!Y166="","",(('CHI² deux variables'!Y166-Expect!Y169)^2)/Expect!Y169)</f>
        <v/>
      </c>
      <c r="Z169" t="str">
        <f>IF('CHI² deux variables'!Z166="","",(('CHI² deux variables'!Z166-Expect!Z169)^2)/Expect!Z169)</f>
        <v/>
      </c>
      <c r="AA169" t="str">
        <f>IF('CHI² deux variables'!AA166="","",(('CHI² deux variables'!AA166-Expect!AA169)^2)/Expect!AA169)</f>
        <v/>
      </c>
      <c r="AB169" t="str">
        <f>IF('CHI² deux variables'!AB166="","",(('CHI² deux variables'!AB166-Expect!AB169)^2)/Expect!AB169)</f>
        <v/>
      </c>
      <c r="AC169" t="str">
        <f>IF('CHI² deux variables'!AC166="","",(('CHI² deux variables'!AC166-Expect!AC169)^2)/Expect!AC169)</f>
        <v/>
      </c>
      <c r="AD169" t="str">
        <f>IF('CHI² deux variables'!AD166="","",(('CHI² deux variables'!AD166-Expect!AD169)^2)/Expect!AD169)</f>
        <v/>
      </c>
      <c r="AE169" t="str">
        <f>IF('CHI² deux variables'!AE166="","",(('CHI² deux variables'!AE166-Expect!AE169)^2)/Expect!AE169)</f>
        <v/>
      </c>
      <c r="AF169" t="str">
        <f>IF('CHI² deux variables'!AF166="","",(('CHI² deux variables'!AF166-Expect!AF169)^2)/Expect!AF169)</f>
        <v/>
      </c>
      <c r="AG169" t="str">
        <f>IF('CHI² deux variables'!AG166="","",(('CHI² deux variables'!AG166-Expect!AG169)^2)/Expect!AG169)</f>
        <v/>
      </c>
      <c r="AH169" t="str">
        <f>IF('CHI² deux variables'!AH166="","",(('CHI² deux variables'!AH166-Expect!AH169)^2)/Expect!AH169)</f>
        <v/>
      </c>
      <c r="AI169" t="str">
        <f>IF('CHI² deux variables'!AI166="","",(('CHI² deux variables'!AI166-Expect!AI169)^2)/Expect!AI169)</f>
        <v/>
      </c>
      <c r="AJ169" t="str">
        <f>IF('CHI² deux variables'!AJ166="","",(('CHI² deux variables'!AJ166-Expect!AJ169)^2)/Expect!AJ169)</f>
        <v/>
      </c>
      <c r="AK169" t="str">
        <f>IF('CHI² deux variables'!AK166="","",(('CHI² deux variables'!AK166-Expect!AK169)^2)/Expect!AK169)</f>
        <v/>
      </c>
      <c r="AL169" t="str">
        <f>IF('CHI² deux variables'!AL166="","",(('CHI² deux variables'!AL166-Expect!AL169)^2)/Expect!AL169)</f>
        <v/>
      </c>
      <c r="AM169" t="str">
        <f>IF('CHI² deux variables'!AM166="","",(('CHI² deux variables'!AM166-Expect!AM169)^2)/Expect!AM169)</f>
        <v/>
      </c>
      <c r="AN169" t="str">
        <f>IF('CHI² deux variables'!AN166="","",(('CHI² deux variables'!AN166-Expect!AN169)^2)/Expect!AN169)</f>
        <v/>
      </c>
      <c r="AO169" t="str">
        <f>IF('CHI² deux variables'!AO166="","",(('CHI² deux variables'!AO166-Expect!AO169)^2)/Expect!AO169)</f>
        <v/>
      </c>
      <c r="AP169" t="str">
        <f>IF('CHI² deux variables'!AP166="","",(('CHI² deux variables'!AP166-Expect!AP169)^2)/Expect!AP169)</f>
        <v/>
      </c>
      <c r="AQ169" t="str">
        <f>IF('CHI² deux variables'!AQ166="","",(('CHI² deux variables'!AQ166-Expect!AQ169)^2)/Expect!AQ169)</f>
        <v/>
      </c>
      <c r="AR169" t="str">
        <f>IF('CHI² deux variables'!AR166="","",(('CHI² deux variables'!AR166-Expect!AR169)^2)/Expect!AR169)</f>
        <v/>
      </c>
      <c r="AS169" t="str">
        <f>IF('CHI² deux variables'!AS166="","",(('CHI² deux variables'!AS166-Expect!AS169)^2)/Expect!AS169)</f>
        <v/>
      </c>
      <c r="AT169" t="str">
        <f>IF('CHI² deux variables'!AT166="","",(('CHI² deux variables'!AT166-Expect!AT169)^2)/Expect!AT169)</f>
        <v/>
      </c>
      <c r="AU169" t="str">
        <f>IF('CHI² deux variables'!AU166="","",(('CHI² deux variables'!AU166-Expect!AU169)^2)/Expect!AU169)</f>
        <v/>
      </c>
      <c r="AV169" t="str">
        <f>IF('CHI² deux variables'!AV166="","",(('CHI² deux variables'!AV166-Expect!AV169)^2)/Expect!AV169)</f>
        <v/>
      </c>
      <c r="AW169" t="str">
        <f>IF('CHI² deux variables'!AW166="","",(('CHI² deux variables'!AW166-Expect!AW169)^2)/Expect!AW169)</f>
        <v/>
      </c>
      <c r="AX169" t="str">
        <f>IF('CHI² deux variables'!AX166="","",(('CHI² deux variables'!AX166-Expect!AX169)^2)/Expect!AX169)</f>
        <v/>
      </c>
      <c r="AY169" t="str">
        <f>IF('CHI² deux variables'!AY166="","",(('CHI² deux variables'!AY166-Expect!AY169)^2)/Expect!AY169)</f>
        <v/>
      </c>
      <c r="AZ169" t="s">
        <v>675</v>
      </c>
    </row>
    <row r="170" spans="1:52" x14ac:dyDescent="0.25">
      <c r="A170" t="s">
        <v>224</v>
      </c>
      <c r="B170" t="str">
        <f>IF('CHI² deux variables'!B167="","",(('CHI² deux variables'!B167-Expect!B170)^2)/Expect!B170)</f>
        <v/>
      </c>
      <c r="C170" t="str">
        <f>IF('CHI² deux variables'!C167="","",(('CHI² deux variables'!C167-Expect!C170)^2)/Expect!C170)</f>
        <v/>
      </c>
      <c r="D170" t="str">
        <f>IF('CHI² deux variables'!D167="","",(('CHI² deux variables'!D167-Expect!D170)^2)/Expect!D170)</f>
        <v/>
      </c>
      <c r="E170" t="str">
        <f>IF('CHI² deux variables'!E167="","",(('CHI² deux variables'!E167-Expect!E170)^2)/Expect!E170)</f>
        <v/>
      </c>
      <c r="F170" t="str">
        <f>IF('CHI² deux variables'!F167="","",(('CHI² deux variables'!F167-Expect!F170)^2)/Expect!F170)</f>
        <v/>
      </c>
      <c r="G170" t="str">
        <f>IF('CHI² deux variables'!G167="","",(('CHI² deux variables'!G167-Expect!G170)^2)/Expect!G170)</f>
        <v/>
      </c>
      <c r="H170" t="str">
        <f>IF('CHI² deux variables'!H167="","",(('CHI² deux variables'!H167-Expect!H170)^2)/Expect!H170)</f>
        <v/>
      </c>
      <c r="I170" t="str">
        <f>IF('CHI² deux variables'!I167="","",(('CHI² deux variables'!I167-Expect!I170)^2)/Expect!I170)</f>
        <v/>
      </c>
      <c r="J170" t="str">
        <f>IF('CHI² deux variables'!J167="","",(('CHI² deux variables'!J167-Expect!J170)^2)/Expect!J170)</f>
        <v/>
      </c>
      <c r="K170" t="str">
        <f>IF('CHI² deux variables'!K167="","",(('CHI² deux variables'!K167-Expect!K170)^2)/Expect!K170)</f>
        <v/>
      </c>
      <c r="L170" t="str">
        <f>IF('CHI² deux variables'!L167="","",(('CHI² deux variables'!L167-Expect!L170)^2)/Expect!L170)</f>
        <v/>
      </c>
      <c r="M170" t="str">
        <f>IF('CHI² deux variables'!M167="","",(('CHI² deux variables'!M167-Expect!M170)^2)/Expect!M170)</f>
        <v/>
      </c>
      <c r="N170" t="str">
        <f>IF('CHI² deux variables'!N167="","",(('CHI² deux variables'!N167-Expect!N170)^2)/Expect!N170)</f>
        <v/>
      </c>
      <c r="O170" t="str">
        <f>IF('CHI² deux variables'!O167="","",(('CHI² deux variables'!O167-Expect!O170)^2)/Expect!O170)</f>
        <v/>
      </c>
      <c r="P170" t="str">
        <f>IF('CHI² deux variables'!P167="","",(('CHI² deux variables'!P167-Expect!P170)^2)/Expect!P170)</f>
        <v/>
      </c>
      <c r="Q170" t="str">
        <f>IF('CHI² deux variables'!Q167="","",(('CHI² deux variables'!Q167-Expect!Q170)^2)/Expect!Q170)</f>
        <v/>
      </c>
      <c r="R170" t="str">
        <f>IF('CHI² deux variables'!R167="","",(('CHI² deux variables'!R167-Expect!R170)^2)/Expect!R170)</f>
        <v/>
      </c>
      <c r="S170" t="str">
        <f>IF('CHI² deux variables'!S167="","",(('CHI² deux variables'!S167-Expect!S170)^2)/Expect!S170)</f>
        <v/>
      </c>
      <c r="T170" t="str">
        <f>IF('CHI² deux variables'!T167="","",(('CHI² deux variables'!T167-Expect!T170)^2)/Expect!T170)</f>
        <v/>
      </c>
      <c r="U170" t="str">
        <f>IF('CHI² deux variables'!U167="","",(('CHI² deux variables'!U167-Expect!U170)^2)/Expect!U170)</f>
        <v/>
      </c>
      <c r="V170" t="str">
        <f>IF('CHI² deux variables'!V167="","",(('CHI² deux variables'!V167-Expect!V170)^2)/Expect!V170)</f>
        <v/>
      </c>
      <c r="W170" t="str">
        <f>IF('CHI² deux variables'!W167="","",(('CHI² deux variables'!W167-Expect!W170)^2)/Expect!W170)</f>
        <v/>
      </c>
      <c r="X170" t="str">
        <f>IF('CHI² deux variables'!X167="","",(('CHI² deux variables'!X167-Expect!X170)^2)/Expect!X170)</f>
        <v/>
      </c>
      <c r="Y170" t="str">
        <f>IF('CHI² deux variables'!Y167="","",(('CHI² deux variables'!Y167-Expect!Y170)^2)/Expect!Y170)</f>
        <v/>
      </c>
      <c r="Z170" t="str">
        <f>IF('CHI² deux variables'!Z167="","",(('CHI² deux variables'!Z167-Expect!Z170)^2)/Expect!Z170)</f>
        <v/>
      </c>
      <c r="AA170" t="str">
        <f>IF('CHI² deux variables'!AA167="","",(('CHI² deux variables'!AA167-Expect!AA170)^2)/Expect!AA170)</f>
        <v/>
      </c>
      <c r="AB170" t="str">
        <f>IF('CHI² deux variables'!AB167="","",(('CHI² deux variables'!AB167-Expect!AB170)^2)/Expect!AB170)</f>
        <v/>
      </c>
      <c r="AC170" t="str">
        <f>IF('CHI² deux variables'!AC167="","",(('CHI² deux variables'!AC167-Expect!AC170)^2)/Expect!AC170)</f>
        <v/>
      </c>
      <c r="AD170" t="str">
        <f>IF('CHI² deux variables'!AD167="","",(('CHI² deux variables'!AD167-Expect!AD170)^2)/Expect!AD170)</f>
        <v/>
      </c>
      <c r="AE170" t="str">
        <f>IF('CHI² deux variables'!AE167="","",(('CHI² deux variables'!AE167-Expect!AE170)^2)/Expect!AE170)</f>
        <v/>
      </c>
      <c r="AF170" t="str">
        <f>IF('CHI² deux variables'!AF167="","",(('CHI² deux variables'!AF167-Expect!AF170)^2)/Expect!AF170)</f>
        <v/>
      </c>
      <c r="AG170" t="str">
        <f>IF('CHI² deux variables'!AG167="","",(('CHI² deux variables'!AG167-Expect!AG170)^2)/Expect!AG170)</f>
        <v/>
      </c>
      <c r="AH170" t="str">
        <f>IF('CHI² deux variables'!AH167="","",(('CHI² deux variables'!AH167-Expect!AH170)^2)/Expect!AH170)</f>
        <v/>
      </c>
      <c r="AI170" t="str">
        <f>IF('CHI² deux variables'!AI167="","",(('CHI² deux variables'!AI167-Expect!AI170)^2)/Expect!AI170)</f>
        <v/>
      </c>
      <c r="AJ170" t="str">
        <f>IF('CHI² deux variables'!AJ167="","",(('CHI² deux variables'!AJ167-Expect!AJ170)^2)/Expect!AJ170)</f>
        <v/>
      </c>
      <c r="AK170" t="str">
        <f>IF('CHI² deux variables'!AK167="","",(('CHI² deux variables'!AK167-Expect!AK170)^2)/Expect!AK170)</f>
        <v/>
      </c>
      <c r="AL170" t="str">
        <f>IF('CHI² deux variables'!AL167="","",(('CHI² deux variables'!AL167-Expect!AL170)^2)/Expect!AL170)</f>
        <v/>
      </c>
      <c r="AM170" t="str">
        <f>IF('CHI² deux variables'!AM167="","",(('CHI² deux variables'!AM167-Expect!AM170)^2)/Expect!AM170)</f>
        <v/>
      </c>
      <c r="AN170" t="str">
        <f>IF('CHI² deux variables'!AN167="","",(('CHI² deux variables'!AN167-Expect!AN170)^2)/Expect!AN170)</f>
        <v/>
      </c>
      <c r="AO170" t="str">
        <f>IF('CHI² deux variables'!AO167="","",(('CHI² deux variables'!AO167-Expect!AO170)^2)/Expect!AO170)</f>
        <v/>
      </c>
      <c r="AP170" t="str">
        <f>IF('CHI² deux variables'!AP167="","",(('CHI² deux variables'!AP167-Expect!AP170)^2)/Expect!AP170)</f>
        <v/>
      </c>
      <c r="AQ170" t="str">
        <f>IF('CHI² deux variables'!AQ167="","",(('CHI² deux variables'!AQ167-Expect!AQ170)^2)/Expect!AQ170)</f>
        <v/>
      </c>
      <c r="AR170" t="str">
        <f>IF('CHI² deux variables'!AR167="","",(('CHI² deux variables'!AR167-Expect!AR170)^2)/Expect!AR170)</f>
        <v/>
      </c>
      <c r="AS170" t="str">
        <f>IF('CHI² deux variables'!AS167="","",(('CHI² deux variables'!AS167-Expect!AS170)^2)/Expect!AS170)</f>
        <v/>
      </c>
      <c r="AT170" t="str">
        <f>IF('CHI² deux variables'!AT167="","",(('CHI² deux variables'!AT167-Expect!AT170)^2)/Expect!AT170)</f>
        <v/>
      </c>
      <c r="AU170" t="str">
        <f>IF('CHI² deux variables'!AU167="","",(('CHI² deux variables'!AU167-Expect!AU170)^2)/Expect!AU170)</f>
        <v/>
      </c>
      <c r="AV170" t="str">
        <f>IF('CHI² deux variables'!AV167="","",(('CHI² deux variables'!AV167-Expect!AV170)^2)/Expect!AV170)</f>
        <v/>
      </c>
      <c r="AW170" t="str">
        <f>IF('CHI² deux variables'!AW167="","",(('CHI² deux variables'!AW167-Expect!AW170)^2)/Expect!AW170)</f>
        <v/>
      </c>
      <c r="AX170" t="str">
        <f>IF('CHI² deux variables'!AX167="","",(('CHI² deux variables'!AX167-Expect!AX170)^2)/Expect!AX170)</f>
        <v/>
      </c>
      <c r="AY170" t="str">
        <f>IF('CHI² deux variables'!AY167="","",(('CHI² deux variables'!AY167-Expect!AY170)^2)/Expect!AY170)</f>
        <v/>
      </c>
      <c r="AZ170" t="s">
        <v>675</v>
      </c>
    </row>
    <row r="171" spans="1:52" x14ac:dyDescent="0.25">
      <c r="A171" t="s">
        <v>225</v>
      </c>
      <c r="B171" t="str">
        <f>IF('CHI² deux variables'!B168="","",(('CHI² deux variables'!B168-Expect!B171)^2)/Expect!B171)</f>
        <v/>
      </c>
      <c r="C171" t="str">
        <f>IF('CHI² deux variables'!C168="","",(('CHI² deux variables'!C168-Expect!C171)^2)/Expect!C171)</f>
        <v/>
      </c>
      <c r="D171" t="str">
        <f>IF('CHI² deux variables'!D168="","",(('CHI² deux variables'!D168-Expect!D171)^2)/Expect!D171)</f>
        <v/>
      </c>
      <c r="E171" t="str">
        <f>IF('CHI² deux variables'!E168="","",(('CHI² deux variables'!E168-Expect!E171)^2)/Expect!E171)</f>
        <v/>
      </c>
      <c r="F171" t="str">
        <f>IF('CHI² deux variables'!F168="","",(('CHI² deux variables'!F168-Expect!F171)^2)/Expect!F171)</f>
        <v/>
      </c>
      <c r="G171" t="str">
        <f>IF('CHI² deux variables'!G168="","",(('CHI² deux variables'!G168-Expect!G171)^2)/Expect!G171)</f>
        <v/>
      </c>
      <c r="H171" t="str">
        <f>IF('CHI² deux variables'!H168="","",(('CHI² deux variables'!H168-Expect!H171)^2)/Expect!H171)</f>
        <v/>
      </c>
      <c r="I171" t="str">
        <f>IF('CHI² deux variables'!I168="","",(('CHI² deux variables'!I168-Expect!I171)^2)/Expect!I171)</f>
        <v/>
      </c>
      <c r="J171" t="str">
        <f>IF('CHI² deux variables'!J168="","",(('CHI² deux variables'!J168-Expect!J171)^2)/Expect!J171)</f>
        <v/>
      </c>
      <c r="K171" t="str">
        <f>IF('CHI² deux variables'!K168="","",(('CHI² deux variables'!K168-Expect!K171)^2)/Expect!K171)</f>
        <v/>
      </c>
      <c r="L171" t="str">
        <f>IF('CHI² deux variables'!L168="","",(('CHI² deux variables'!L168-Expect!L171)^2)/Expect!L171)</f>
        <v/>
      </c>
      <c r="M171" t="str">
        <f>IF('CHI² deux variables'!M168="","",(('CHI² deux variables'!M168-Expect!M171)^2)/Expect!M171)</f>
        <v/>
      </c>
      <c r="N171" t="str">
        <f>IF('CHI² deux variables'!N168="","",(('CHI² deux variables'!N168-Expect!N171)^2)/Expect!N171)</f>
        <v/>
      </c>
      <c r="O171" t="str">
        <f>IF('CHI² deux variables'!O168="","",(('CHI² deux variables'!O168-Expect!O171)^2)/Expect!O171)</f>
        <v/>
      </c>
      <c r="P171" t="str">
        <f>IF('CHI² deux variables'!P168="","",(('CHI² deux variables'!P168-Expect!P171)^2)/Expect!P171)</f>
        <v/>
      </c>
      <c r="Q171" t="str">
        <f>IF('CHI² deux variables'!Q168="","",(('CHI² deux variables'!Q168-Expect!Q171)^2)/Expect!Q171)</f>
        <v/>
      </c>
      <c r="R171" t="str">
        <f>IF('CHI² deux variables'!R168="","",(('CHI² deux variables'!R168-Expect!R171)^2)/Expect!R171)</f>
        <v/>
      </c>
      <c r="S171" t="str">
        <f>IF('CHI² deux variables'!S168="","",(('CHI² deux variables'!S168-Expect!S171)^2)/Expect!S171)</f>
        <v/>
      </c>
      <c r="T171" t="str">
        <f>IF('CHI² deux variables'!T168="","",(('CHI² deux variables'!T168-Expect!T171)^2)/Expect!T171)</f>
        <v/>
      </c>
      <c r="U171" t="str">
        <f>IF('CHI² deux variables'!U168="","",(('CHI² deux variables'!U168-Expect!U171)^2)/Expect!U171)</f>
        <v/>
      </c>
      <c r="V171" t="str">
        <f>IF('CHI² deux variables'!V168="","",(('CHI² deux variables'!V168-Expect!V171)^2)/Expect!V171)</f>
        <v/>
      </c>
      <c r="W171" t="str">
        <f>IF('CHI² deux variables'!W168="","",(('CHI² deux variables'!W168-Expect!W171)^2)/Expect!W171)</f>
        <v/>
      </c>
      <c r="X171" t="str">
        <f>IF('CHI² deux variables'!X168="","",(('CHI² deux variables'!X168-Expect!X171)^2)/Expect!X171)</f>
        <v/>
      </c>
      <c r="Y171" t="str">
        <f>IF('CHI² deux variables'!Y168="","",(('CHI² deux variables'!Y168-Expect!Y171)^2)/Expect!Y171)</f>
        <v/>
      </c>
      <c r="Z171" t="str">
        <f>IF('CHI² deux variables'!Z168="","",(('CHI² deux variables'!Z168-Expect!Z171)^2)/Expect!Z171)</f>
        <v/>
      </c>
      <c r="AA171" t="str">
        <f>IF('CHI² deux variables'!AA168="","",(('CHI² deux variables'!AA168-Expect!AA171)^2)/Expect!AA171)</f>
        <v/>
      </c>
      <c r="AB171" t="str">
        <f>IF('CHI² deux variables'!AB168="","",(('CHI² deux variables'!AB168-Expect!AB171)^2)/Expect!AB171)</f>
        <v/>
      </c>
      <c r="AC171" t="str">
        <f>IF('CHI² deux variables'!AC168="","",(('CHI² deux variables'!AC168-Expect!AC171)^2)/Expect!AC171)</f>
        <v/>
      </c>
      <c r="AD171" t="str">
        <f>IF('CHI² deux variables'!AD168="","",(('CHI² deux variables'!AD168-Expect!AD171)^2)/Expect!AD171)</f>
        <v/>
      </c>
      <c r="AE171" t="str">
        <f>IF('CHI² deux variables'!AE168="","",(('CHI² deux variables'!AE168-Expect!AE171)^2)/Expect!AE171)</f>
        <v/>
      </c>
      <c r="AF171" t="str">
        <f>IF('CHI² deux variables'!AF168="","",(('CHI² deux variables'!AF168-Expect!AF171)^2)/Expect!AF171)</f>
        <v/>
      </c>
      <c r="AG171" t="str">
        <f>IF('CHI² deux variables'!AG168="","",(('CHI² deux variables'!AG168-Expect!AG171)^2)/Expect!AG171)</f>
        <v/>
      </c>
      <c r="AH171" t="str">
        <f>IF('CHI² deux variables'!AH168="","",(('CHI² deux variables'!AH168-Expect!AH171)^2)/Expect!AH171)</f>
        <v/>
      </c>
      <c r="AI171" t="str">
        <f>IF('CHI² deux variables'!AI168="","",(('CHI² deux variables'!AI168-Expect!AI171)^2)/Expect!AI171)</f>
        <v/>
      </c>
      <c r="AJ171" t="str">
        <f>IF('CHI² deux variables'!AJ168="","",(('CHI² deux variables'!AJ168-Expect!AJ171)^2)/Expect!AJ171)</f>
        <v/>
      </c>
      <c r="AK171" t="str">
        <f>IF('CHI² deux variables'!AK168="","",(('CHI² deux variables'!AK168-Expect!AK171)^2)/Expect!AK171)</f>
        <v/>
      </c>
      <c r="AL171" t="str">
        <f>IF('CHI² deux variables'!AL168="","",(('CHI² deux variables'!AL168-Expect!AL171)^2)/Expect!AL171)</f>
        <v/>
      </c>
      <c r="AM171" t="str">
        <f>IF('CHI² deux variables'!AM168="","",(('CHI² deux variables'!AM168-Expect!AM171)^2)/Expect!AM171)</f>
        <v/>
      </c>
      <c r="AN171" t="str">
        <f>IF('CHI² deux variables'!AN168="","",(('CHI² deux variables'!AN168-Expect!AN171)^2)/Expect!AN171)</f>
        <v/>
      </c>
      <c r="AO171" t="str">
        <f>IF('CHI² deux variables'!AO168="","",(('CHI² deux variables'!AO168-Expect!AO171)^2)/Expect!AO171)</f>
        <v/>
      </c>
      <c r="AP171" t="str">
        <f>IF('CHI² deux variables'!AP168="","",(('CHI² deux variables'!AP168-Expect!AP171)^2)/Expect!AP171)</f>
        <v/>
      </c>
      <c r="AQ171" t="str">
        <f>IF('CHI² deux variables'!AQ168="","",(('CHI² deux variables'!AQ168-Expect!AQ171)^2)/Expect!AQ171)</f>
        <v/>
      </c>
      <c r="AR171" t="str">
        <f>IF('CHI² deux variables'!AR168="","",(('CHI² deux variables'!AR168-Expect!AR171)^2)/Expect!AR171)</f>
        <v/>
      </c>
      <c r="AS171" t="str">
        <f>IF('CHI² deux variables'!AS168="","",(('CHI² deux variables'!AS168-Expect!AS171)^2)/Expect!AS171)</f>
        <v/>
      </c>
      <c r="AT171" t="str">
        <f>IF('CHI² deux variables'!AT168="","",(('CHI² deux variables'!AT168-Expect!AT171)^2)/Expect!AT171)</f>
        <v/>
      </c>
      <c r="AU171" t="str">
        <f>IF('CHI² deux variables'!AU168="","",(('CHI² deux variables'!AU168-Expect!AU171)^2)/Expect!AU171)</f>
        <v/>
      </c>
      <c r="AV171" t="str">
        <f>IF('CHI² deux variables'!AV168="","",(('CHI² deux variables'!AV168-Expect!AV171)^2)/Expect!AV171)</f>
        <v/>
      </c>
      <c r="AW171" t="str">
        <f>IF('CHI² deux variables'!AW168="","",(('CHI² deux variables'!AW168-Expect!AW171)^2)/Expect!AW171)</f>
        <v/>
      </c>
      <c r="AX171" t="str">
        <f>IF('CHI² deux variables'!AX168="","",(('CHI² deux variables'!AX168-Expect!AX171)^2)/Expect!AX171)</f>
        <v/>
      </c>
      <c r="AY171" t="str">
        <f>IF('CHI² deux variables'!AY168="","",(('CHI² deux variables'!AY168-Expect!AY171)^2)/Expect!AY171)</f>
        <v/>
      </c>
      <c r="AZ171" t="s">
        <v>675</v>
      </c>
    </row>
    <row r="172" spans="1:52" x14ac:dyDescent="0.25">
      <c r="A172" t="s">
        <v>226</v>
      </c>
      <c r="B172" t="str">
        <f>IF('CHI² deux variables'!B169="","",(('CHI² deux variables'!B169-Expect!B172)^2)/Expect!B172)</f>
        <v/>
      </c>
      <c r="C172" t="str">
        <f>IF('CHI² deux variables'!C169="","",(('CHI² deux variables'!C169-Expect!C172)^2)/Expect!C172)</f>
        <v/>
      </c>
      <c r="D172" t="str">
        <f>IF('CHI² deux variables'!D169="","",(('CHI² deux variables'!D169-Expect!D172)^2)/Expect!D172)</f>
        <v/>
      </c>
      <c r="E172" t="str">
        <f>IF('CHI² deux variables'!E169="","",(('CHI² deux variables'!E169-Expect!E172)^2)/Expect!E172)</f>
        <v/>
      </c>
      <c r="F172" t="str">
        <f>IF('CHI² deux variables'!F169="","",(('CHI² deux variables'!F169-Expect!F172)^2)/Expect!F172)</f>
        <v/>
      </c>
      <c r="G172" t="str">
        <f>IF('CHI² deux variables'!G169="","",(('CHI² deux variables'!G169-Expect!G172)^2)/Expect!G172)</f>
        <v/>
      </c>
      <c r="H172" t="str">
        <f>IF('CHI² deux variables'!H169="","",(('CHI² deux variables'!H169-Expect!H172)^2)/Expect!H172)</f>
        <v/>
      </c>
      <c r="I172" t="str">
        <f>IF('CHI² deux variables'!I169="","",(('CHI² deux variables'!I169-Expect!I172)^2)/Expect!I172)</f>
        <v/>
      </c>
      <c r="J172" t="str">
        <f>IF('CHI² deux variables'!J169="","",(('CHI² deux variables'!J169-Expect!J172)^2)/Expect!J172)</f>
        <v/>
      </c>
      <c r="K172" t="str">
        <f>IF('CHI² deux variables'!K169="","",(('CHI² deux variables'!K169-Expect!K172)^2)/Expect!K172)</f>
        <v/>
      </c>
      <c r="L172" t="str">
        <f>IF('CHI² deux variables'!L169="","",(('CHI² deux variables'!L169-Expect!L172)^2)/Expect!L172)</f>
        <v/>
      </c>
      <c r="M172" t="str">
        <f>IF('CHI² deux variables'!M169="","",(('CHI² deux variables'!M169-Expect!M172)^2)/Expect!M172)</f>
        <v/>
      </c>
      <c r="N172" t="str">
        <f>IF('CHI² deux variables'!N169="","",(('CHI² deux variables'!N169-Expect!N172)^2)/Expect!N172)</f>
        <v/>
      </c>
      <c r="O172" t="str">
        <f>IF('CHI² deux variables'!O169="","",(('CHI² deux variables'!O169-Expect!O172)^2)/Expect!O172)</f>
        <v/>
      </c>
      <c r="P172" t="str">
        <f>IF('CHI² deux variables'!P169="","",(('CHI² deux variables'!P169-Expect!P172)^2)/Expect!P172)</f>
        <v/>
      </c>
      <c r="Q172" t="str">
        <f>IF('CHI² deux variables'!Q169="","",(('CHI² deux variables'!Q169-Expect!Q172)^2)/Expect!Q172)</f>
        <v/>
      </c>
      <c r="R172" t="str">
        <f>IF('CHI² deux variables'!R169="","",(('CHI² deux variables'!R169-Expect!R172)^2)/Expect!R172)</f>
        <v/>
      </c>
      <c r="S172" t="str">
        <f>IF('CHI² deux variables'!S169="","",(('CHI² deux variables'!S169-Expect!S172)^2)/Expect!S172)</f>
        <v/>
      </c>
      <c r="T172" t="str">
        <f>IF('CHI² deux variables'!T169="","",(('CHI² deux variables'!T169-Expect!T172)^2)/Expect!T172)</f>
        <v/>
      </c>
      <c r="U172" t="str">
        <f>IF('CHI² deux variables'!U169="","",(('CHI² deux variables'!U169-Expect!U172)^2)/Expect!U172)</f>
        <v/>
      </c>
      <c r="V172" t="str">
        <f>IF('CHI² deux variables'!V169="","",(('CHI² deux variables'!V169-Expect!V172)^2)/Expect!V172)</f>
        <v/>
      </c>
      <c r="W172" t="str">
        <f>IF('CHI² deux variables'!W169="","",(('CHI² deux variables'!W169-Expect!W172)^2)/Expect!W172)</f>
        <v/>
      </c>
      <c r="X172" t="str">
        <f>IF('CHI² deux variables'!X169="","",(('CHI² deux variables'!X169-Expect!X172)^2)/Expect!X172)</f>
        <v/>
      </c>
      <c r="Y172" t="str">
        <f>IF('CHI² deux variables'!Y169="","",(('CHI² deux variables'!Y169-Expect!Y172)^2)/Expect!Y172)</f>
        <v/>
      </c>
      <c r="Z172" t="str">
        <f>IF('CHI² deux variables'!Z169="","",(('CHI² deux variables'!Z169-Expect!Z172)^2)/Expect!Z172)</f>
        <v/>
      </c>
      <c r="AA172" t="str">
        <f>IF('CHI² deux variables'!AA169="","",(('CHI² deux variables'!AA169-Expect!AA172)^2)/Expect!AA172)</f>
        <v/>
      </c>
      <c r="AB172" t="str">
        <f>IF('CHI² deux variables'!AB169="","",(('CHI² deux variables'!AB169-Expect!AB172)^2)/Expect!AB172)</f>
        <v/>
      </c>
      <c r="AC172" t="str">
        <f>IF('CHI² deux variables'!AC169="","",(('CHI² deux variables'!AC169-Expect!AC172)^2)/Expect!AC172)</f>
        <v/>
      </c>
      <c r="AD172" t="str">
        <f>IF('CHI² deux variables'!AD169="","",(('CHI² deux variables'!AD169-Expect!AD172)^2)/Expect!AD172)</f>
        <v/>
      </c>
      <c r="AE172" t="str">
        <f>IF('CHI² deux variables'!AE169="","",(('CHI² deux variables'!AE169-Expect!AE172)^2)/Expect!AE172)</f>
        <v/>
      </c>
      <c r="AF172" t="str">
        <f>IF('CHI² deux variables'!AF169="","",(('CHI² deux variables'!AF169-Expect!AF172)^2)/Expect!AF172)</f>
        <v/>
      </c>
      <c r="AG172" t="str">
        <f>IF('CHI² deux variables'!AG169="","",(('CHI² deux variables'!AG169-Expect!AG172)^2)/Expect!AG172)</f>
        <v/>
      </c>
      <c r="AH172" t="str">
        <f>IF('CHI² deux variables'!AH169="","",(('CHI² deux variables'!AH169-Expect!AH172)^2)/Expect!AH172)</f>
        <v/>
      </c>
      <c r="AI172" t="str">
        <f>IF('CHI² deux variables'!AI169="","",(('CHI² deux variables'!AI169-Expect!AI172)^2)/Expect!AI172)</f>
        <v/>
      </c>
      <c r="AJ172" t="str">
        <f>IF('CHI² deux variables'!AJ169="","",(('CHI² deux variables'!AJ169-Expect!AJ172)^2)/Expect!AJ172)</f>
        <v/>
      </c>
      <c r="AK172" t="str">
        <f>IF('CHI² deux variables'!AK169="","",(('CHI² deux variables'!AK169-Expect!AK172)^2)/Expect!AK172)</f>
        <v/>
      </c>
      <c r="AL172" t="str">
        <f>IF('CHI² deux variables'!AL169="","",(('CHI² deux variables'!AL169-Expect!AL172)^2)/Expect!AL172)</f>
        <v/>
      </c>
      <c r="AM172" t="str">
        <f>IF('CHI² deux variables'!AM169="","",(('CHI² deux variables'!AM169-Expect!AM172)^2)/Expect!AM172)</f>
        <v/>
      </c>
      <c r="AN172" t="str">
        <f>IF('CHI² deux variables'!AN169="","",(('CHI² deux variables'!AN169-Expect!AN172)^2)/Expect!AN172)</f>
        <v/>
      </c>
      <c r="AO172" t="str">
        <f>IF('CHI² deux variables'!AO169="","",(('CHI² deux variables'!AO169-Expect!AO172)^2)/Expect!AO172)</f>
        <v/>
      </c>
      <c r="AP172" t="str">
        <f>IF('CHI² deux variables'!AP169="","",(('CHI² deux variables'!AP169-Expect!AP172)^2)/Expect!AP172)</f>
        <v/>
      </c>
      <c r="AQ172" t="str">
        <f>IF('CHI² deux variables'!AQ169="","",(('CHI² deux variables'!AQ169-Expect!AQ172)^2)/Expect!AQ172)</f>
        <v/>
      </c>
      <c r="AR172" t="str">
        <f>IF('CHI² deux variables'!AR169="","",(('CHI² deux variables'!AR169-Expect!AR172)^2)/Expect!AR172)</f>
        <v/>
      </c>
      <c r="AS172" t="str">
        <f>IF('CHI² deux variables'!AS169="","",(('CHI² deux variables'!AS169-Expect!AS172)^2)/Expect!AS172)</f>
        <v/>
      </c>
      <c r="AT172" t="str">
        <f>IF('CHI² deux variables'!AT169="","",(('CHI² deux variables'!AT169-Expect!AT172)^2)/Expect!AT172)</f>
        <v/>
      </c>
      <c r="AU172" t="str">
        <f>IF('CHI² deux variables'!AU169="","",(('CHI² deux variables'!AU169-Expect!AU172)^2)/Expect!AU172)</f>
        <v/>
      </c>
      <c r="AV172" t="str">
        <f>IF('CHI² deux variables'!AV169="","",(('CHI² deux variables'!AV169-Expect!AV172)^2)/Expect!AV172)</f>
        <v/>
      </c>
      <c r="AW172" t="str">
        <f>IF('CHI² deux variables'!AW169="","",(('CHI² deux variables'!AW169-Expect!AW172)^2)/Expect!AW172)</f>
        <v/>
      </c>
      <c r="AX172" t="str">
        <f>IF('CHI² deux variables'!AX169="","",(('CHI² deux variables'!AX169-Expect!AX172)^2)/Expect!AX172)</f>
        <v/>
      </c>
      <c r="AY172" t="str">
        <f>IF('CHI² deux variables'!AY169="","",(('CHI² deux variables'!AY169-Expect!AY172)^2)/Expect!AY172)</f>
        <v/>
      </c>
      <c r="AZ172" t="s">
        <v>675</v>
      </c>
    </row>
    <row r="173" spans="1:52" x14ac:dyDescent="0.25">
      <c r="A173" t="s">
        <v>227</v>
      </c>
      <c r="B173" t="str">
        <f>IF('CHI² deux variables'!B170="","",(('CHI² deux variables'!B170-Expect!B173)^2)/Expect!B173)</f>
        <v/>
      </c>
      <c r="C173" t="str">
        <f>IF('CHI² deux variables'!C170="","",(('CHI² deux variables'!C170-Expect!C173)^2)/Expect!C173)</f>
        <v/>
      </c>
      <c r="D173" t="str">
        <f>IF('CHI² deux variables'!D170="","",(('CHI² deux variables'!D170-Expect!D173)^2)/Expect!D173)</f>
        <v/>
      </c>
      <c r="E173" t="str">
        <f>IF('CHI² deux variables'!E170="","",(('CHI² deux variables'!E170-Expect!E173)^2)/Expect!E173)</f>
        <v/>
      </c>
      <c r="F173" t="str">
        <f>IF('CHI² deux variables'!F170="","",(('CHI² deux variables'!F170-Expect!F173)^2)/Expect!F173)</f>
        <v/>
      </c>
      <c r="G173" t="str">
        <f>IF('CHI² deux variables'!G170="","",(('CHI² deux variables'!G170-Expect!G173)^2)/Expect!G173)</f>
        <v/>
      </c>
      <c r="H173" t="str">
        <f>IF('CHI² deux variables'!H170="","",(('CHI² deux variables'!H170-Expect!H173)^2)/Expect!H173)</f>
        <v/>
      </c>
      <c r="I173" t="str">
        <f>IF('CHI² deux variables'!I170="","",(('CHI² deux variables'!I170-Expect!I173)^2)/Expect!I173)</f>
        <v/>
      </c>
      <c r="J173" t="str">
        <f>IF('CHI² deux variables'!J170="","",(('CHI² deux variables'!J170-Expect!J173)^2)/Expect!J173)</f>
        <v/>
      </c>
      <c r="K173" t="str">
        <f>IF('CHI² deux variables'!K170="","",(('CHI² deux variables'!K170-Expect!K173)^2)/Expect!K173)</f>
        <v/>
      </c>
      <c r="L173" t="str">
        <f>IF('CHI² deux variables'!L170="","",(('CHI² deux variables'!L170-Expect!L173)^2)/Expect!L173)</f>
        <v/>
      </c>
      <c r="M173" t="str">
        <f>IF('CHI² deux variables'!M170="","",(('CHI² deux variables'!M170-Expect!M173)^2)/Expect!M173)</f>
        <v/>
      </c>
      <c r="N173" t="str">
        <f>IF('CHI² deux variables'!N170="","",(('CHI² deux variables'!N170-Expect!N173)^2)/Expect!N173)</f>
        <v/>
      </c>
      <c r="O173" t="str">
        <f>IF('CHI² deux variables'!O170="","",(('CHI² deux variables'!O170-Expect!O173)^2)/Expect!O173)</f>
        <v/>
      </c>
      <c r="P173" t="str">
        <f>IF('CHI² deux variables'!P170="","",(('CHI² deux variables'!P170-Expect!P173)^2)/Expect!P173)</f>
        <v/>
      </c>
      <c r="Q173" t="str">
        <f>IF('CHI² deux variables'!Q170="","",(('CHI² deux variables'!Q170-Expect!Q173)^2)/Expect!Q173)</f>
        <v/>
      </c>
      <c r="R173" t="str">
        <f>IF('CHI² deux variables'!R170="","",(('CHI² deux variables'!R170-Expect!R173)^2)/Expect!R173)</f>
        <v/>
      </c>
      <c r="S173" t="str">
        <f>IF('CHI² deux variables'!S170="","",(('CHI² deux variables'!S170-Expect!S173)^2)/Expect!S173)</f>
        <v/>
      </c>
      <c r="T173" t="str">
        <f>IF('CHI² deux variables'!T170="","",(('CHI² deux variables'!T170-Expect!T173)^2)/Expect!T173)</f>
        <v/>
      </c>
      <c r="U173" t="str">
        <f>IF('CHI² deux variables'!U170="","",(('CHI² deux variables'!U170-Expect!U173)^2)/Expect!U173)</f>
        <v/>
      </c>
      <c r="V173" t="str">
        <f>IF('CHI² deux variables'!V170="","",(('CHI² deux variables'!V170-Expect!V173)^2)/Expect!V173)</f>
        <v/>
      </c>
      <c r="W173" t="str">
        <f>IF('CHI² deux variables'!W170="","",(('CHI² deux variables'!W170-Expect!W173)^2)/Expect!W173)</f>
        <v/>
      </c>
      <c r="X173" t="str">
        <f>IF('CHI² deux variables'!X170="","",(('CHI² deux variables'!X170-Expect!X173)^2)/Expect!X173)</f>
        <v/>
      </c>
      <c r="Y173" t="str">
        <f>IF('CHI² deux variables'!Y170="","",(('CHI² deux variables'!Y170-Expect!Y173)^2)/Expect!Y173)</f>
        <v/>
      </c>
      <c r="Z173" t="str">
        <f>IF('CHI² deux variables'!Z170="","",(('CHI² deux variables'!Z170-Expect!Z173)^2)/Expect!Z173)</f>
        <v/>
      </c>
      <c r="AA173" t="str">
        <f>IF('CHI² deux variables'!AA170="","",(('CHI² deux variables'!AA170-Expect!AA173)^2)/Expect!AA173)</f>
        <v/>
      </c>
      <c r="AB173" t="str">
        <f>IF('CHI² deux variables'!AB170="","",(('CHI² deux variables'!AB170-Expect!AB173)^2)/Expect!AB173)</f>
        <v/>
      </c>
      <c r="AC173" t="str">
        <f>IF('CHI² deux variables'!AC170="","",(('CHI² deux variables'!AC170-Expect!AC173)^2)/Expect!AC173)</f>
        <v/>
      </c>
      <c r="AD173" t="str">
        <f>IF('CHI² deux variables'!AD170="","",(('CHI² deux variables'!AD170-Expect!AD173)^2)/Expect!AD173)</f>
        <v/>
      </c>
      <c r="AE173" t="str">
        <f>IF('CHI² deux variables'!AE170="","",(('CHI² deux variables'!AE170-Expect!AE173)^2)/Expect!AE173)</f>
        <v/>
      </c>
      <c r="AF173" t="str">
        <f>IF('CHI² deux variables'!AF170="","",(('CHI² deux variables'!AF170-Expect!AF173)^2)/Expect!AF173)</f>
        <v/>
      </c>
      <c r="AG173" t="str">
        <f>IF('CHI² deux variables'!AG170="","",(('CHI² deux variables'!AG170-Expect!AG173)^2)/Expect!AG173)</f>
        <v/>
      </c>
      <c r="AH173" t="str">
        <f>IF('CHI² deux variables'!AH170="","",(('CHI² deux variables'!AH170-Expect!AH173)^2)/Expect!AH173)</f>
        <v/>
      </c>
      <c r="AI173" t="str">
        <f>IF('CHI² deux variables'!AI170="","",(('CHI² deux variables'!AI170-Expect!AI173)^2)/Expect!AI173)</f>
        <v/>
      </c>
      <c r="AJ173" t="str">
        <f>IF('CHI² deux variables'!AJ170="","",(('CHI² deux variables'!AJ170-Expect!AJ173)^2)/Expect!AJ173)</f>
        <v/>
      </c>
      <c r="AK173" t="str">
        <f>IF('CHI² deux variables'!AK170="","",(('CHI² deux variables'!AK170-Expect!AK173)^2)/Expect!AK173)</f>
        <v/>
      </c>
      <c r="AL173" t="str">
        <f>IF('CHI² deux variables'!AL170="","",(('CHI² deux variables'!AL170-Expect!AL173)^2)/Expect!AL173)</f>
        <v/>
      </c>
      <c r="AM173" t="str">
        <f>IF('CHI² deux variables'!AM170="","",(('CHI² deux variables'!AM170-Expect!AM173)^2)/Expect!AM173)</f>
        <v/>
      </c>
      <c r="AN173" t="str">
        <f>IF('CHI² deux variables'!AN170="","",(('CHI² deux variables'!AN170-Expect!AN173)^2)/Expect!AN173)</f>
        <v/>
      </c>
      <c r="AO173" t="str">
        <f>IF('CHI² deux variables'!AO170="","",(('CHI² deux variables'!AO170-Expect!AO173)^2)/Expect!AO173)</f>
        <v/>
      </c>
      <c r="AP173" t="str">
        <f>IF('CHI² deux variables'!AP170="","",(('CHI² deux variables'!AP170-Expect!AP173)^2)/Expect!AP173)</f>
        <v/>
      </c>
      <c r="AQ173" t="str">
        <f>IF('CHI² deux variables'!AQ170="","",(('CHI² deux variables'!AQ170-Expect!AQ173)^2)/Expect!AQ173)</f>
        <v/>
      </c>
      <c r="AR173" t="str">
        <f>IF('CHI² deux variables'!AR170="","",(('CHI² deux variables'!AR170-Expect!AR173)^2)/Expect!AR173)</f>
        <v/>
      </c>
      <c r="AS173" t="str">
        <f>IF('CHI² deux variables'!AS170="","",(('CHI² deux variables'!AS170-Expect!AS173)^2)/Expect!AS173)</f>
        <v/>
      </c>
      <c r="AT173" t="str">
        <f>IF('CHI² deux variables'!AT170="","",(('CHI² deux variables'!AT170-Expect!AT173)^2)/Expect!AT173)</f>
        <v/>
      </c>
      <c r="AU173" t="str">
        <f>IF('CHI² deux variables'!AU170="","",(('CHI² deux variables'!AU170-Expect!AU173)^2)/Expect!AU173)</f>
        <v/>
      </c>
      <c r="AV173" t="str">
        <f>IF('CHI² deux variables'!AV170="","",(('CHI² deux variables'!AV170-Expect!AV173)^2)/Expect!AV173)</f>
        <v/>
      </c>
      <c r="AW173" t="str">
        <f>IF('CHI² deux variables'!AW170="","",(('CHI² deux variables'!AW170-Expect!AW173)^2)/Expect!AW173)</f>
        <v/>
      </c>
      <c r="AX173" t="str">
        <f>IF('CHI² deux variables'!AX170="","",(('CHI² deux variables'!AX170-Expect!AX173)^2)/Expect!AX173)</f>
        <v/>
      </c>
      <c r="AY173" t="str">
        <f>IF('CHI² deux variables'!AY170="","",(('CHI² deux variables'!AY170-Expect!AY173)^2)/Expect!AY173)</f>
        <v/>
      </c>
      <c r="AZ173" t="s">
        <v>675</v>
      </c>
    </row>
    <row r="174" spans="1:52" x14ac:dyDescent="0.25">
      <c r="A174" t="s">
        <v>228</v>
      </c>
      <c r="B174" t="str">
        <f>IF('CHI² deux variables'!B171="","",(('CHI² deux variables'!B171-Expect!B174)^2)/Expect!B174)</f>
        <v/>
      </c>
      <c r="C174" t="str">
        <f>IF('CHI² deux variables'!C171="","",(('CHI² deux variables'!C171-Expect!C174)^2)/Expect!C174)</f>
        <v/>
      </c>
      <c r="D174" t="str">
        <f>IF('CHI² deux variables'!D171="","",(('CHI² deux variables'!D171-Expect!D174)^2)/Expect!D174)</f>
        <v/>
      </c>
      <c r="E174" t="str">
        <f>IF('CHI² deux variables'!E171="","",(('CHI² deux variables'!E171-Expect!E174)^2)/Expect!E174)</f>
        <v/>
      </c>
      <c r="F174" t="str">
        <f>IF('CHI² deux variables'!F171="","",(('CHI² deux variables'!F171-Expect!F174)^2)/Expect!F174)</f>
        <v/>
      </c>
      <c r="G174" t="str">
        <f>IF('CHI² deux variables'!G171="","",(('CHI² deux variables'!G171-Expect!G174)^2)/Expect!G174)</f>
        <v/>
      </c>
      <c r="H174" t="str">
        <f>IF('CHI² deux variables'!H171="","",(('CHI² deux variables'!H171-Expect!H174)^2)/Expect!H174)</f>
        <v/>
      </c>
      <c r="I174" t="str">
        <f>IF('CHI² deux variables'!I171="","",(('CHI² deux variables'!I171-Expect!I174)^2)/Expect!I174)</f>
        <v/>
      </c>
      <c r="J174" t="str">
        <f>IF('CHI² deux variables'!J171="","",(('CHI² deux variables'!J171-Expect!J174)^2)/Expect!J174)</f>
        <v/>
      </c>
      <c r="K174" t="str">
        <f>IF('CHI² deux variables'!K171="","",(('CHI² deux variables'!K171-Expect!K174)^2)/Expect!K174)</f>
        <v/>
      </c>
      <c r="L174" t="str">
        <f>IF('CHI² deux variables'!L171="","",(('CHI² deux variables'!L171-Expect!L174)^2)/Expect!L174)</f>
        <v/>
      </c>
      <c r="M174" t="str">
        <f>IF('CHI² deux variables'!M171="","",(('CHI² deux variables'!M171-Expect!M174)^2)/Expect!M174)</f>
        <v/>
      </c>
      <c r="N174" t="str">
        <f>IF('CHI² deux variables'!N171="","",(('CHI² deux variables'!N171-Expect!N174)^2)/Expect!N174)</f>
        <v/>
      </c>
      <c r="O174" t="str">
        <f>IF('CHI² deux variables'!O171="","",(('CHI² deux variables'!O171-Expect!O174)^2)/Expect!O174)</f>
        <v/>
      </c>
      <c r="P174" t="str">
        <f>IF('CHI² deux variables'!P171="","",(('CHI² deux variables'!P171-Expect!P174)^2)/Expect!P174)</f>
        <v/>
      </c>
      <c r="Q174" t="str">
        <f>IF('CHI² deux variables'!Q171="","",(('CHI² deux variables'!Q171-Expect!Q174)^2)/Expect!Q174)</f>
        <v/>
      </c>
      <c r="R174" t="str">
        <f>IF('CHI² deux variables'!R171="","",(('CHI² deux variables'!R171-Expect!R174)^2)/Expect!R174)</f>
        <v/>
      </c>
      <c r="S174" t="str">
        <f>IF('CHI² deux variables'!S171="","",(('CHI² deux variables'!S171-Expect!S174)^2)/Expect!S174)</f>
        <v/>
      </c>
      <c r="T174" t="str">
        <f>IF('CHI² deux variables'!T171="","",(('CHI² deux variables'!T171-Expect!T174)^2)/Expect!T174)</f>
        <v/>
      </c>
      <c r="U174" t="str">
        <f>IF('CHI² deux variables'!U171="","",(('CHI² deux variables'!U171-Expect!U174)^2)/Expect!U174)</f>
        <v/>
      </c>
      <c r="V174" t="str">
        <f>IF('CHI² deux variables'!V171="","",(('CHI² deux variables'!V171-Expect!V174)^2)/Expect!V174)</f>
        <v/>
      </c>
      <c r="W174" t="str">
        <f>IF('CHI² deux variables'!W171="","",(('CHI² deux variables'!W171-Expect!W174)^2)/Expect!W174)</f>
        <v/>
      </c>
      <c r="X174" t="str">
        <f>IF('CHI² deux variables'!X171="","",(('CHI² deux variables'!X171-Expect!X174)^2)/Expect!X174)</f>
        <v/>
      </c>
      <c r="Y174" t="str">
        <f>IF('CHI² deux variables'!Y171="","",(('CHI² deux variables'!Y171-Expect!Y174)^2)/Expect!Y174)</f>
        <v/>
      </c>
      <c r="Z174" t="str">
        <f>IF('CHI² deux variables'!Z171="","",(('CHI² deux variables'!Z171-Expect!Z174)^2)/Expect!Z174)</f>
        <v/>
      </c>
      <c r="AA174" t="str">
        <f>IF('CHI² deux variables'!AA171="","",(('CHI² deux variables'!AA171-Expect!AA174)^2)/Expect!AA174)</f>
        <v/>
      </c>
      <c r="AB174" t="str">
        <f>IF('CHI² deux variables'!AB171="","",(('CHI² deux variables'!AB171-Expect!AB174)^2)/Expect!AB174)</f>
        <v/>
      </c>
      <c r="AC174" t="str">
        <f>IF('CHI² deux variables'!AC171="","",(('CHI² deux variables'!AC171-Expect!AC174)^2)/Expect!AC174)</f>
        <v/>
      </c>
      <c r="AD174" t="str">
        <f>IF('CHI² deux variables'!AD171="","",(('CHI² deux variables'!AD171-Expect!AD174)^2)/Expect!AD174)</f>
        <v/>
      </c>
      <c r="AE174" t="str">
        <f>IF('CHI² deux variables'!AE171="","",(('CHI² deux variables'!AE171-Expect!AE174)^2)/Expect!AE174)</f>
        <v/>
      </c>
      <c r="AF174" t="str">
        <f>IF('CHI² deux variables'!AF171="","",(('CHI² deux variables'!AF171-Expect!AF174)^2)/Expect!AF174)</f>
        <v/>
      </c>
      <c r="AG174" t="str">
        <f>IF('CHI² deux variables'!AG171="","",(('CHI² deux variables'!AG171-Expect!AG174)^2)/Expect!AG174)</f>
        <v/>
      </c>
      <c r="AH174" t="str">
        <f>IF('CHI² deux variables'!AH171="","",(('CHI² deux variables'!AH171-Expect!AH174)^2)/Expect!AH174)</f>
        <v/>
      </c>
      <c r="AI174" t="str">
        <f>IF('CHI² deux variables'!AI171="","",(('CHI² deux variables'!AI171-Expect!AI174)^2)/Expect!AI174)</f>
        <v/>
      </c>
      <c r="AJ174" t="str">
        <f>IF('CHI² deux variables'!AJ171="","",(('CHI² deux variables'!AJ171-Expect!AJ174)^2)/Expect!AJ174)</f>
        <v/>
      </c>
      <c r="AK174" t="str">
        <f>IF('CHI² deux variables'!AK171="","",(('CHI² deux variables'!AK171-Expect!AK174)^2)/Expect!AK174)</f>
        <v/>
      </c>
      <c r="AL174" t="str">
        <f>IF('CHI² deux variables'!AL171="","",(('CHI² deux variables'!AL171-Expect!AL174)^2)/Expect!AL174)</f>
        <v/>
      </c>
      <c r="AM174" t="str">
        <f>IF('CHI² deux variables'!AM171="","",(('CHI² deux variables'!AM171-Expect!AM174)^2)/Expect!AM174)</f>
        <v/>
      </c>
      <c r="AN174" t="str">
        <f>IF('CHI² deux variables'!AN171="","",(('CHI² deux variables'!AN171-Expect!AN174)^2)/Expect!AN174)</f>
        <v/>
      </c>
      <c r="AO174" t="str">
        <f>IF('CHI² deux variables'!AO171="","",(('CHI² deux variables'!AO171-Expect!AO174)^2)/Expect!AO174)</f>
        <v/>
      </c>
      <c r="AP174" t="str">
        <f>IF('CHI² deux variables'!AP171="","",(('CHI² deux variables'!AP171-Expect!AP174)^2)/Expect!AP174)</f>
        <v/>
      </c>
      <c r="AQ174" t="str">
        <f>IF('CHI² deux variables'!AQ171="","",(('CHI² deux variables'!AQ171-Expect!AQ174)^2)/Expect!AQ174)</f>
        <v/>
      </c>
      <c r="AR174" t="str">
        <f>IF('CHI² deux variables'!AR171="","",(('CHI² deux variables'!AR171-Expect!AR174)^2)/Expect!AR174)</f>
        <v/>
      </c>
      <c r="AS174" t="str">
        <f>IF('CHI² deux variables'!AS171="","",(('CHI² deux variables'!AS171-Expect!AS174)^2)/Expect!AS174)</f>
        <v/>
      </c>
      <c r="AT174" t="str">
        <f>IF('CHI² deux variables'!AT171="","",(('CHI² deux variables'!AT171-Expect!AT174)^2)/Expect!AT174)</f>
        <v/>
      </c>
      <c r="AU174" t="str">
        <f>IF('CHI² deux variables'!AU171="","",(('CHI² deux variables'!AU171-Expect!AU174)^2)/Expect!AU174)</f>
        <v/>
      </c>
      <c r="AV174" t="str">
        <f>IF('CHI² deux variables'!AV171="","",(('CHI² deux variables'!AV171-Expect!AV174)^2)/Expect!AV174)</f>
        <v/>
      </c>
      <c r="AW174" t="str">
        <f>IF('CHI² deux variables'!AW171="","",(('CHI² deux variables'!AW171-Expect!AW174)^2)/Expect!AW174)</f>
        <v/>
      </c>
      <c r="AX174" t="str">
        <f>IF('CHI² deux variables'!AX171="","",(('CHI² deux variables'!AX171-Expect!AX174)^2)/Expect!AX174)</f>
        <v/>
      </c>
      <c r="AY174" t="str">
        <f>IF('CHI² deux variables'!AY171="","",(('CHI² deux variables'!AY171-Expect!AY174)^2)/Expect!AY174)</f>
        <v/>
      </c>
      <c r="AZ174" t="s">
        <v>675</v>
      </c>
    </row>
    <row r="175" spans="1:52" x14ac:dyDescent="0.25">
      <c r="A175" t="s">
        <v>229</v>
      </c>
      <c r="B175" t="str">
        <f>IF('CHI² deux variables'!B172="","",(('CHI² deux variables'!B172-Expect!B175)^2)/Expect!B175)</f>
        <v/>
      </c>
      <c r="C175" t="str">
        <f>IF('CHI² deux variables'!C172="","",(('CHI² deux variables'!C172-Expect!C175)^2)/Expect!C175)</f>
        <v/>
      </c>
      <c r="D175" t="str">
        <f>IF('CHI² deux variables'!D172="","",(('CHI² deux variables'!D172-Expect!D175)^2)/Expect!D175)</f>
        <v/>
      </c>
      <c r="E175" t="str">
        <f>IF('CHI² deux variables'!E172="","",(('CHI² deux variables'!E172-Expect!E175)^2)/Expect!E175)</f>
        <v/>
      </c>
      <c r="F175" t="str">
        <f>IF('CHI² deux variables'!F172="","",(('CHI² deux variables'!F172-Expect!F175)^2)/Expect!F175)</f>
        <v/>
      </c>
      <c r="G175" t="str">
        <f>IF('CHI² deux variables'!G172="","",(('CHI² deux variables'!G172-Expect!G175)^2)/Expect!G175)</f>
        <v/>
      </c>
      <c r="H175" t="str">
        <f>IF('CHI² deux variables'!H172="","",(('CHI² deux variables'!H172-Expect!H175)^2)/Expect!H175)</f>
        <v/>
      </c>
      <c r="I175" t="str">
        <f>IF('CHI² deux variables'!I172="","",(('CHI² deux variables'!I172-Expect!I175)^2)/Expect!I175)</f>
        <v/>
      </c>
      <c r="J175" t="str">
        <f>IF('CHI² deux variables'!J172="","",(('CHI² deux variables'!J172-Expect!J175)^2)/Expect!J175)</f>
        <v/>
      </c>
      <c r="K175" t="str">
        <f>IF('CHI² deux variables'!K172="","",(('CHI² deux variables'!K172-Expect!K175)^2)/Expect!K175)</f>
        <v/>
      </c>
      <c r="L175" t="str">
        <f>IF('CHI² deux variables'!L172="","",(('CHI² deux variables'!L172-Expect!L175)^2)/Expect!L175)</f>
        <v/>
      </c>
      <c r="M175" t="str">
        <f>IF('CHI² deux variables'!M172="","",(('CHI² deux variables'!M172-Expect!M175)^2)/Expect!M175)</f>
        <v/>
      </c>
      <c r="N175" t="str">
        <f>IF('CHI² deux variables'!N172="","",(('CHI² deux variables'!N172-Expect!N175)^2)/Expect!N175)</f>
        <v/>
      </c>
      <c r="O175" t="str">
        <f>IF('CHI² deux variables'!O172="","",(('CHI² deux variables'!O172-Expect!O175)^2)/Expect!O175)</f>
        <v/>
      </c>
      <c r="P175" t="str">
        <f>IF('CHI² deux variables'!P172="","",(('CHI² deux variables'!P172-Expect!P175)^2)/Expect!P175)</f>
        <v/>
      </c>
      <c r="Q175" t="str">
        <f>IF('CHI² deux variables'!Q172="","",(('CHI² deux variables'!Q172-Expect!Q175)^2)/Expect!Q175)</f>
        <v/>
      </c>
      <c r="R175" t="str">
        <f>IF('CHI² deux variables'!R172="","",(('CHI² deux variables'!R172-Expect!R175)^2)/Expect!R175)</f>
        <v/>
      </c>
      <c r="S175" t="str">
        <f>IF('CHI² deux variables'!S172="","",(('CHI² deux variables'!S172-Expect!S175)^2)/Expect!S175)</f>
        <v/>
      </c>
      <c r="T175" t="str">
        <f>IF('CHI² deux variables'!T172="","",(('CHI² deux variables'!T172-Expect!T175)^2)/Expect!T175)</f>
        <v/>
      </c>
      <c r="U175" t="str">
        <f>IF('CHI² deux variables'!U172="","",(('CHI² deux variables'!U172-Expect!U175)^2)/Expect!U175)</f>
        <v/>
      </c>
      <c r="V175" t="str">
        <f>IF('CHI² deux variables'!V172="","",(('CHI² deux variables'!V172-Expect!V175)^2)/Expect!V175)</f>
        <v/>
      </c>
      <c r="W175" t="str">
        <f>IF('CHI² deux variables'!W172="","",(('CHI² deux variables'!W172-Expect!W175)^2)/Expect!W175)</f>
        <v/>
      </c>
      <c r="X175" t="str">
        <f>IF('CHI² deux variables'!X172="","",(('CHI² deux variables'!X172-Expect!X175)^2)/Expect!X175)</f>
        <v/>
      </c>
      <c r="Y175" t="str">
        <f>IF('CHI² deux variables'!Y172="","",(('CHI² deux variables'!Y172-Expect!Y175)^2)/Expect!Y175)</f>
        <v/>
      </c>
      <c r="Z175" t="str">
        <f>IF('CHI² deux variables'!Z172="","",(('CHI² deux variables'!Z172-Expect!Z175)^2)/Expect!Z175)</f>
        <v/>
      </c>
      <c r="AA175" t="str">
        <f>IF('CHI² deux variables'!AA172="","",(('CHI² deux variables'!AA172-Expect!AA175)^2)/Expect!AA175)</f>
        <v/>
      </c>
      <c r="AB175" t="str">
        <f>IF('CHI² deux variables'!AB172="","",(('CHI² deux variables'!AB172-Expect!AB175)^2)/Expect!AB175)</f>
        <v/>
      </c>
      <c r="AC175" t="str">
        <f>IF('CHI² deux variables'!AC172="","",(('CHI² deux variables'!AC172-Expect!AC175)^2)/Expect!AC175)</f>
        <v/>
      </c>
      <c r="AD175" t="str">
        <f>IF('CHI² deux variables'!AD172="","",(('CHI² deux variables'!AD172-Expect!AD175)^2)/Expect!AD175)</f>
        <v/>
      </c>
      <c r="AE175" t="str">
        <f>IF('CHI² deux variables'!AE172="","",(('CHI² deux variables'!AE172-Expect!AE175)^2)/Expect!AE175)</f>
        <v/>
      </c>
      <c r="AF175" t="str">
        <f>IF('CHI² deux variables'!AF172="","",(('CHI² deux variables'!AF172-Expect!AF175)^2)/Expect!AF175)</f>
        <v/>
      </c>
      <c r="AG175" t="str">
        <f>IF('CHI² deux variables'!AG172="","",(('CHI² deux variables'!AG172-Expect!AG175)^2)/Expect!AG175)</f>
        <v/>
      </c>
      <c r="AH175" t="str">
        <f>IF('CHI² deux variables'!AH172="","",(('CHI² deux variables'!AH172-Expect!AH175)^2)/Expect!AH175)</f>
        <v/>
      </c>
      <c r="AI175" t="str">
        <f>IF('CHI² deux variables'!AI172="","",(('CHI² deux variables'!AI172-Expect!AI175)^2)/Expect!AI175)</f>
        <v/>
      </c>
      <c r="AJ175" t="str">
        <f>IF('CHI² deux variables'!AJ172="","",(('CHI² deux variables'!AJ172-Expect!AJ175)^2)/Expect!AJ175)</f>
        <v/>
      </c>
      <c r="AK175" t="str">
        <f>IF('CHI² deux variables'!AK172="","",(('CHI² deux variables'!AK172-Expect!AK175)^2)/Expect!AK175)</f>
        <v/>
      </c>
      <c r="AL175" t="str">
        <f>IF('CHI² deux variables'!AL172="","",(('CHI² deux variables'!AL172-Expect!AL175)^2)/Expect!AL175)</f>
        <v/>
      </c>
      <c r="AM175" t="str">
        <f>IF('CHI² deux variables'!AM172="","",(('CHI² deux variables'!AM172-Expect!AM175)^2)/Expect!AM175)</f>
        <v/>
      </c>
      <c r="AN175" t="str">
        <f>IF('CHI² deux variables'!AN172="","",(('CHI² deux variables'!AN172-Expect!AN175)^2)/Expect!AN175)</f>
        <v/>
      </c>
      <c r="AO175" t="str">
        <f>IF('CHI² deux variables'!AO172="","",(('CHI² deux variables'!AO172-Expect!AO175)^2)/Expect!AO175)</f>
        <v/>
      </c>
      <c r="AP175" t="str">
        <f>IF('CHI² deux variables'!AP172="","",(('CHI² deux variables'!AP172-Expect!AP175)^2)/Expect!AP175)</f>
        <v/>
      </c>
      <c r="AQ175" t="str">
        <f>IF('CHI² deux variables'!AQ172="","",(('CHI² deux variables'!AQ172-Expect!AQ175)^2)/Expect!AQ175)</f>
        <v/>
      </c>
      <c r="AR175" t="str">
        <f>IF('CHI² deux variables'!AR172="","",(('CHI² deux variables'!AR172-Expect!AR175)^2)/Expect!AR175)</f>
        <v/>
      </c>
      <c r="AS175" t="str">
        <f>IF('CHI² deux variables'!AS172="","",(('CHI² deux variables'!AS172-Expect!AS175)^2)/Expect!AS175)</f>
        <v/>
      </c>
      <c r="AT175" t="str">
        <f>IF('CHI² deux variables'!AT172="","",(('CHI² deux variables'!AT172-Expect!AT175)^2)/Expect!AT175)</f>
        <v/>
      </c>
      <c r="AU175" t="str">
        <f>IF('CHI² deux variables'!AU172="","",(('CHI² deux variables'!AU172-Expect!AU175)^2)/Expect!AU175)</f>
        <v/>
      </c>
      <c r="AV175" t="str">
        <f>IF('CHI² deux variables'!AV172="","",(('CHI² deux variables'!AV172-Expect!AV175)^2)/Expect!AV175)</f>
        <v/>
      </c>
      <c r="AW175" t="str">
        <f>IF('CHI² deux variables'!AW172="","",(('CHI² deux variables'!AW172-Expect!AW175)^2)/Expect!AW175)</f>
        <v/>
      </c>
      <c r="AX175" t="str">
        <f>IF('CHI² deux variables'!AX172="","",(('CHI² deux variables'!AX172-Expect!AX175)^2)/Expect!AX175)</f>
        <v/>
      </c>
      <c r="AY175" t="str">
        <f>IF('CHI² deux variables'!AY172="","",(('CHI² deux variables'!AY172-Expect!AY175)^2)/Expect!AY175)</f>
        <v/>
      </c>
      <c r="AZ175" t="s">
        <v>675</v>
      </c>
    </row>
    <row r="176" spans="1:52" x14ac:dyDescent="0.25">
      <c r="A176" t="s">
        <v>230</v>
      </c>
      <c r="B176" t="str">
        <f>IF('CHI² deux variables'!B173="","",(('CHI² deux variables'!B173-Expect!B176)^2)/Expect!B176)</f>
        <v/>
      </c>
      <c r="C176" t="str">
        <f>IF('CHI² deux variables'!C173="","",(('CHI² deux variables'!C173-Expect!C176)^2)/Expect!C176)</f>
        <v/>
      </c>
      <c r="D176" t="str">
        <f>IF('CHI² deux variables'!D173="","",(('CHI² deux variables'!D173-Expect!D176)^2)/Expect!D176)</f>
        <v/>
      </c>
      <c r="E176" t="str">
        <f>IF('CHI² deux variables'!E173="","",(('CHI² deux variables'!E173-Expect!E176)^2)/Expect!E176)</f>
        <v/>
      </c>
      <c r="F176" t="str">
        <f>IF('CHI² deux variables'!F173="","",(('CHI² deux variables'!F173-Expect!F176)^2)/Expect!F176)</f>
        <v/>
      </c>
      <c r="G176" t="str">
        <f>IF('CHI² deux variables'!G173="","",(('CHI² deux variables'!G173-Expect!G176)^2)/Expect!G176)</f>
        <v/>
      </c>
      <c r="H176" t="str">
        <f>IF('CHI² deux variables'!H173="","",(('CHI² deux variables'!H173-Expect!H176)^2)/Expect!H176)</f>
        <v/>
      </c>
      <c r="I176" t="str">
        <f>IF('CHI² deux variables'!I173="","",(('CHI² deux variables'!I173-Expect!I176)^2)/Expect!I176)</f>
        <v/>
      </c>
      <c r="J176" t="str">
        <f>IF('CHI² deux variables'!J173="","",(('CHI² deux variables'!J173-Expect!J176)^2)/Expect!J176)</f>
        <v/>
      </c>
      <c r="K176" t="str">
        <f>IF('CHI² deux variables'!K173="","",(('CHI² deux variables'!K173-Expect!K176)^2)/Expect!K176)</f>
        <v/>
      </c>
      <c r="L176" t="str">
        <f>IF('CHI² deux variables'!L173="","",(('CHI² deux variables'!L173-Expect!L176)^2)/Expect!L176)</f>
        <v/>
      </c>
      <c r="M176" t="str">
        <f>IF('CHI² deux variables'!M173="","",(('CHI² deux variables'!M173-Expect!M176)^2)/Expect!M176)</f>
        <v/>
      </c>
      <c r="N176" t="str">
        <f>IF('CHI² deux variables'!N173="","",(('CHI² deux variables'!N173-Expect!N176)^2)/Expect!N176)</f>
        <v/>
      </c>
      <c r="O176" t="str">
        <f>IF('CHI² deux variables'!O173="","",(('CHI² deux variables'!O173-Expect!O176)^2)/Expect!O176)</f>
        <v/>
      </c>
      <c r="P176" t="str">
        <f>IF('CHI² deux variables'!P173="","",(('CHI² deux variables'!P173-Expect!P176)^2)/Expect!P176)</f>
        <v/>
      </c>
      <c r="Q176" t="str">
        <f>IF('CHI² deux variables'!Q173="","",(('CHI² deux variables'!Q173-Expect!Q176)^2)/Expect!Q176)</f>
        <v/>
      </c>
      <c r="R176" t="str">
        <f>IF('CHI² deux variables'!R173="","",(('CHI² deux variables'!R173-Expect!R176)^2)/Expect!R176)</f>
        <v/>
      </c>
      <c r="S176" t="str">
        <f>IF('CHI² deux variables'!S173="","",(('CHI² deux variables'!S173-Expect!S176)^2)/Expect!S176)</f>
        <v/>
      </c>
      <c r="T176" t="str">
        <f>IF('CHI² deux variables'!T173="","",(('CHI² deux variables'!T173-Expect!T176)^2)/Expect!T176)</f>
        <v/>
      </c>
      <c r="U176" t="str">
        <f>IF('CHI² deux variables'!U173="","",(('CHI² deux variables'!U173-Expect!U176)^2)/Expect!U176)</f>
        <v/>
      </c>
      <c r="V176" t="str">
        <f>IF('CHI² deux variables'!V173="","",(('CHI² deux variables'!V173-Expect!V176)^2)/Expect!V176)</f>
        <v/>
      </c>
      <c r="W176" t="str">
        <f>IF('CHI² deux variables'!W173="","",(('CHI² deux variables'!W173-Expect!W176)^2)/Expect!W176)</f>
        <v/>
      </c>
      <c r="X176" t="str">
        <f>IF('CHI² deux variables'!X173="","",(('CHI² deux variables'!X173-Expect!X176)^2)/Expect!X176)</f>
        <v/>
      </c>
      <c r="Y176" t="str">
        <f>IF('CHI² deux variables'!Y173="","",(('CHI² deux variables'!Y173-Expect!Y176)^2)/Expect!Y176)</f>
        <v/>
      </c>
      <c r="Z176" t="str">
        <f>IF('CHI² deux variables'!Z173="","",(('CHI² deux variables'!Z173-Expect!Z176)^2)/Expect!Z176)</f>
        <v/>
      </c>
      <c r="AA176" t="str">
        <f>IF('CHI² deux variables'!AA173="","",(('CHI² deux variables'!AA173-Expect!AA176)^2)/Expect!AA176)</f>
        <v/>
      </c>
      <c r="AB176" t="str">
        <f>IF('CHI² deux variables'!AB173="","",(('CHI² deux variables'!AB173-Expect!AB176)^2)/Expect!AB176)</f>
        <v/>
      </c>
      <c r="AC176" t="str">
        <f>IF('CHI² deux variables'!AC173="","",(('CHI² deux variables'!AC173-Expect!AC176)^2)/Expect!AC176)</f>
        <v/>
      </c>
      <c r="AD176" t="str">
        <f>IF('CHI² deux variables'!AD173="","",(('CHI² deux variables'!AD173-Expect!AD176)^2)/Expect!AD176)</f>
        <v/>
      </c>
      <c r="AE176" t="str">
        <f>IF('CHI² deux variables'!AE173="","",(('CHI² deux variables'!AE173-Expect!AE176)^2)/Expect!AE176)</f>
        <v/>
      </c>
      <c r="AF176" t="str">
        <f>IF('CHI² deux variables'!AF173="","",(('CHI² deux variables'!AF173-Expect!AF176)^2)/Expect!AF176)</f>
        <v/>
      </c>
      <c r="AG176" t="str">
        <f>IF('CHI² deux variables'!AG173="","",(('CHI² deux variables'!AG173-Expect!AG176)^2)/Expect!AG176)</f>
        <v/>
      </c>
      <c r="AH176" t="str">
        <f>IF('CHI² deux variables'!AH173="","",(('CHI² deux variables'!AH173-Expect!AH176)^2)/Expect!AH176)</f>
        <v/>
      </c>
      <c r="AI176" t="str">
        <f>IF('CHI² deux variables'!AI173="","",(('CHI² deux variables'!AI173-Expect!AI176)^2)/Expect!AI176)</f>
        <v/>
      </c>
      <c r="AJ176" t="str">
        <f>IF('CHI² deux variables'!AJ173="","",(('CHI² deux variables'!AJ173-Expect!AJ176)^2)/Expect!AJ176)</f>
        <v/>
      </c>
      <c r="AK176" t="str">
        <f>IF('CHI² deux variables'!AK173="","",(('CHI² deux variables'!AK173-Expect!AK176)^2)/Expect!AK176)</f>
        <v/>
      </c>
      <c r="AL176" t="str">
        <f>IF('CHI² deux variables'!AL173="","",(('CHI² deux variables'!AL173-Expect!AL176)^2)/Expect!AL176)</f>
        <v/>
      </c>
      <c r="AM176" t="str">
        <f>IF('CHI² deux variables'!AM173="","",(('CHI² deux variables'!AM173-Expect!AM176)^2)/Expect!AM176)</f>
        <v/>
      </c>
      <c r="AN176" t="str">
        <f>IF('CHI² deux variables'!AN173="","",(('CHI² deux variables'!AN173-Expect!AN176)^2)/Expect!AN176)</f>
        <v/>
      </c>
      <c r="AO176" t="str">
        <f>IF('CHI² deux variables'!AO173="","",(('CHI² deux variables'!AO173-Expect!AO176)^2)/Expect!AO176)</f>
        <v/>
      </c>
      <c r="AP176" t="str">
        <f>IF('CHI² deux variables'!AP173="","",(('CHI² deux variables'!AP173-Expect!AP176)^2)/Expect!AP176)</f>
        <v/>
      </c>
      <c r="AQ176" t="str">
        <f>IF('CHI² deux variables'!AQ173="","",(('CHI² deux variables'!AQ173-Expect!AQ176)^2)/Expect!AQ176)</f>
        <v/>
      </c>
      <c r="AR176" t="str">
        <f>IF('CHI² deux variables'!AR173="","",(('CHI² deux variables'!AR173-Expect!AR176)^2)/Expect!AR176)</f>
        <v/>
      </c>
      <c r="AS176" t="str">
        <f>IF('CHI² deux variables'!AS173="","",(('CHI² deux variables'!AS173-Expect!AS176)^2)/Expect!AS176)</f>
        <v/>
      </c>
      <c r="AT176" t="str">
        <f>IF('CHI² deux variables'!AT173="","",(('CHI² deux variables'!AT173-Expect!AT176)^2)/Expect!AT176)</f>
        <v/>
      </c>
      <c r="AU176" t="str">
        <f>IF('CHI² deux variables'!AU173="","",(('CHI² deux variables'!AU173-Expect!AU176)^2)/Expect!AU176)</f>
        <v/>
      </c>
      <c r="AV176" t="str">
        <f>IF('CHI² deux variables'!AV173="","",(('CHI² deux variables'!AV173-Expect!AV176)^2)/Expect!AV176)</f>
        <v/>
      </c>
      <c r="AW176" t="str">
        <f>IF('CHI² deux variables'!AW173="","",(('CHI² deux variables'!AW173-Expect!AW176)^2)/Expect!AW176)</f>
        <v/>
      </c>
      <c r="AX176" t="str">
        <f>IF('CHI² deux variables'!AX173="","",(('CHI² deux variables'!AX173-Expect!AX176)^2)/Expect!AX176)</f>
        <v/>
      </c>
      <c r="AY176" t="str">
        <f>IF('CHI² deux variables'!AY173="","",(('CHI² deux variables'!AY173-Expect!AY176)^2)/Expect!AY176)</f>
        <v/>
      </c>
      <c r="AZ176" t="s">
        <v>675</v>
      </c>
    </row>
    <row r="177" spans="1:52" x14ac:dyDescent="0.25">
      <c r="A177" t="s">
        <v>231</v>
      </c>
      <c r="B177" t="str">
        <f>IF('CHI² deux variables'!B174="","",(('CHI² deux variables'!B174-Expect!B177)^2)/Expect!B177)</f>
        <v/>
      </c>
      <c r="C177" t="str">
        <f>IF('CHI² deux variables'!C174="","",(('CHI² deux variables'!C174-Expect!C177)^2)/Expect!C177)</f>
        <v/>
      </c>
      <c r="D177" t="str">
        <f>IF('CHI² deux variables'!D174="","",(('CHI² deux variables'!D174-Expect!D177)^2)/Expect!D177)</f>
        <v/>
      </c>
      <c r="E177" t="str">
        <f>IF('CHI² deux variables'!E174="","",(('CHI² deux variables'!E174-Expect!E177)^2)/Expect!E177)</f>
        <v/>
      </c>
      <c r="F177" t="str">
        <f>IF('CHI² deux variables'!F174="","",(('CHI² deux variables'!F174-Expect!F177)^2)/Expect!F177)</f>
        <v/>
      </c>
      <c r="G177" t="str">
        <f>IF('CHI² deux variables'!G174="","",(('CHI² deux variables'!G174-Expect!G177)^2)/Expect!G177)</f>
        <v/>
      </c>
      <c r="H177" t="str">
        <f>IF('CHI² deux variables'!H174="","",(('CHI² deux variables'!H174-Expect!H177)^2)/Expect!H177)</f>
        <v/>
      </c>
      <c r="I177" t="str">
        <f>IF('CHI² deux variables'!I174="","",(('CHI² deux variables'!I174-Expect!I177)^2)/Expect!I177)</f>
        <v/>
      </c>
      <c r="J177" t="str">
        <f>IF('CHI² deux variables'!J174="","",(('CHI² deux variables'!J174-Expect!J177)^2)/Expect!J177)</f>
        <v/>
      </c>
      <c r="K177" t="str">
        <f>IF('CHI² deux variables'!K174="","",(('CHI² deux variables'!K174-Expect!K177)^2)/Expect!K177)</f>
        <v/>
      </c>
      <c r="L177" t="str">
        <f>IF('CHI² deux variables'!L174="","",(('CHI² deux variables'!L174-Expect!L177)^2)/Expect!L177)</f>
        <v/>
      </c>
      <c r="M177" t="str">
        <f>IF('CHI² deux variables'!M174="","",(('CHI² deux variables'!M174-Expect!M177)^2)/Expect!M177)</f>
        <v/>
      </c>
      <c r="N177" t="str">
        <f>IF('CHI² deux variables'!N174="","",(('CHI² deux variables'!N174-Expect!N177)^2)/Expect!N177)</f>
        <v/>
      </c>
      <c r="O177" t="str">
        <f>IF('CHI² deux variables'!O174="","",(('CHI² deux variables'!O174-Expect!O177)^2)/Expect!O177)</f>
        <v/>
      </c>
      <c r="P177" t="str">
        <f>IF('CHI² deux variables'!P174="","",(('CHI² deux variables'!P174-Expect!P177)^2)/Expect!P177)</f>
        <v/>
      </c>
      <c r="Q177" t="str">
        <f>IF('CHI² deux variables'!Q174="","",(('CHI² deux variables'!Q174-Expect!Q177)^2)/Expect!Q177)</f>
        <v/>
      </c>
      <c r="R177" t="str">
        <f>IF('CHI² deux variables'!R174="","",(('CHI² deux variables'!R174-Expect!R177)^2)/Expect!R177)</f>
        <v/>
      </c>
      <c r="S177" t="str">
        <f>IF('CHI² deux variables'!S174="","",(('CHI² deux variables'!S174-Expect!S177)^2)/Expect!S177)</f>
        <v/>
      </c>
      <c r="T177" t="str">
        <f>IF('CHI² deux variables'!T174="","",(('CHI² deux variables'!T174-Expect!T177)^2)/Expect!T177)</f>
        <v/>
      </c>
      <c r="U177" t="str">
        <f>IF('CHI² deux variables'!U174="","",(('CHI² deux variables'!U174-Expect!U177)^2)/Expect!U177)</f>
        <v/>
      </c>
      <c r="V177" t="str">
        <f>IF('CHI² deux variables'!V174="","",(('CHI² deux variables'!V174-Expect!V177)^2)/Expect!V177)</f>
        <v/>
      </c>
      <c r="W177" t="str">
        <f>IF('CHI² deux variables'!W174="","",(('CHI² deux variables'!W174-Expect!W177)^2)/Expect!W177)</f>
        <v/>
      </c>
      <c r="X177" t="str">
        <f>IF('CHI² deux variables'!X174="","",(('CHI² deux variables'!X174-Expect!X177)^2)/Expect!X177)</f>
        <v/>
      </c>
      <c r="Y177" t="str">
        <f>IF('CHI² deux variables'!Y174="","",(('CHI² deux variables'!Y174-Expect!Y177)^2)/Expect!Y177)</f>
        <v/>
      </c>
      <c r="Z177" t="str">
        <f>IF('CHI² deux variables'!Z174="","",(('CHI² deux variables'!Z174-Expect!Z177)^2)/Expect!Z177)</f>
        <v/>
      </c>
      <c r="AA177" t="str">
        <f>IF('CHI² deux variables'!AA174="","",(('CHI² deux variables'!AA174-Expect!AA177)^2)/Expect!AA177)</f>
        <v/>
      </c>
      <c r="AB177" t="str">
        <f>IF('CHI² deux variables'!AB174="","",(('CHI² deux variables'!AB174-Expect!AB177)^2)/Expect!AB177)</f>
        <v/>
      </c>
      <c r="AC177" t="str">
        <f>IF('CHI² deux variables'!AC174="","",(('CHI² deux variables'!AC174-Expect!AC177)^2)/Expect!AC177)</f>
        <v/>
      </c>
      <c r="AD177" t="str">
        <f>IF('CHI² deux variables'!AD174="","",(('CHI² deux variables'!AD174-Expect!AD177)^2)/Expect!AD177)</f>
        <v/>
      </c>
      <c r="AE177" t="str">
        <f>IF('CHI² deux variables'!AE174="","",(('CHI² deux variables'!AE174-Expect!AE177)^2)/Expect!AE177)</f>
        <v/>
      </c>
      <c r="AF177" t="str">
        <f>IF('CHI² deux variables'!AF174="","",(('CHI² deux variables'!AF174-Expect!AF177)^2)/Expect!AF177)</f>
        <v/>
      </c>
      <c r="AG177" t="str">
        <f>IF('CHI² deux variables'!AG174="","",(('CHI² deux variables'!AG174-Expect!AG177)^2)/Expect!AG177)</f>
        <v/>
      </c>
      <c r="AH177" t="str">
        <f>IF('CHI² deux variables'!AH174="","",(('CHI² deux variables'!AH174-Expect!AH177)^2)/Expect!AH177)</f>
        <v/>
      </c>
      <c r="AI177" t="str">
        <f>IF('CHI² deux variables'!AI174="","",(('CHI² deux variables'!AI174-Expect!AI177)^2)/Expect!AI177)</f>
        <v/>
      </c>
      <c r="AJ177" t="str">
        <f>IF('CHI² deux variables'!AJ174="","",(('CHI² deux variables'!AJ174-Expect!AJ177)^2)/Expect!AJ177)</f>
        <v/>
      </c>
      <c r="AK177" t="str">
        <f>IF('CHI² deux variables'!AK174="","",(('CHI² deux variables'!AK174-Expect!AK177)^2)/Expect!AK177)</f>
        <v/>
      </c>
      <c r="AL177" t="str">
        <f>IF('CHI² deux variables'!AL174="","",(('CHI² deux variables'!AL174-Expect!AL177)^2)/Expect!AL177)</f>
        <v/>
      </c>
      <c r="AM177" t="str">
        <f>IF('CHI² deux variables'!AM174="","",(('CHI² deux variables'!AM174-Expect!AM177)^2)/Expect!AM177)</f>
        <v/>
      </c>
      <c r="AN177" t="str">
        <f>IF('CHI² deux variables'!AN174="","",(('CHI² deux variables'!AN174-Expect!AN177)^2)/Expect!AN177)</f>
        <v/>
      </c>
      <c r="AO177" t="str">
        <f>IF('CHI² deux variables'!AO174="","",(('CHI² deux variables'!AO174-Expect!AO177)^2)/Expect!AO177)</f>
        <v/>
      </c>
      <c r="AP177" t="str">
        <f>IF('CHI² deux variables'!AP174="","",(('CHI² deux variables'!AP174-Expect!AP177)^2)/Expect!AP177)</f>
        <v/>
      </c>
      <c r="AQ177" t="str">
        <f>IF('CHI² deux variables'!AQ174="","",(('CHI² deux variables'!AQ174-Expect!AQ177)^2)/Expect!AQ177)</f>
        <v/>
      </c>
      <c r="AR177" t="str">
        <f>IF('CHI² deux variables'!AR174="","",(('CHI² deux variables'!AR174-Expect!AR177)^2)/Expect!AR177)</f>
        <v/>
      </c>
      <c r="AS177" t="str">
        <f>IF('CHI² deux variables'!AS174="","",(('CHI² deux variables'!AS174-Expect!AS177)^2)/Expect!AS177)</f>
        <v/>
      </c>
      <c r="AT177" t="str">
        <f>IF('CHI² deux variables'!AT174="","",(('CHI² deux variables'!AT174-Expect!AT177)^2)/Expect!AT177)</f>
        <v/>
      </c>
      <c r="AU177" t="str">
        <f>IF('CHI² deux variables'!AU174="","",(('CHI² deux variables'!AU174-Expect!AU177)^2)/Expect!AU177)</f>
        <v/>
      </c>
      <c r="AV177" t="str">
        <f>IF('CHI² deux variables'!AV174="","",(('CHI² deux variables'!AV174-Expect!AV177)^2)/Expect!AV177)</f>
        <v/>
      </c>
      <c r="AW177" t="str">
        <f>IF('CHI² deux variables'!AW174="","",(('CHI² deux variables'!AW174-Expect!AW177)^2)/Expect!AW177)</f>
        <v/>
      </c>
      <c r="AX177" t="str">
        <f>IF('CHI² deux variables'!AX174="","",(('CHI² deux variables'!AX174-Expect!AX177)^2)/Expect!AX177)</f>
        <v/>
      </c>
      <c r="AY177" t="str">
        <f>IF('CHI² deux variables'!AY174="","",(('CHI² deux variables'!AY174-Expect!AY177)^2)/Expect!AY177)</f>
        <v/>
      </c>
      <c r="AZ177" t="s">
        <v>675</v>
      </c>
    </row>
    <row r="178" spans="1:52" x14ac:dyDescent="0.25">
      <c r="A178" t="s">
        <v>232</v>
      </c>
      <c r="B178" t="str">
        <f>IF('CHI² deux variables'!B175="","",(('CHI² deux variables'!B175-Expect!B178)^2)/Expect!B178)</f>
        <v/>
      </c>
      <c r="C178" t="str">
        <f>IF('CHI² deux variables'!C175="","",(('CHI² deux variables'!C175-Expect!C178)^2)/Expect!C178)</f>
        <v/>
      </c>
      <c r="D178" t="str">
        <f>IF('CHI² deux variables'!D175="","",(('CHI² deux variables'!D175-Expect!D178)^2)/Expect!D178)</f>
        <v/>
      </c>
      <c r="E178" t="str">
        <f>IF('CHI² deux variables'!E175="","",(('CHI² deux variables'!E175-Expect!E178)^2)/Expect!E178)</f>
        <v/>
      </c>
      <c r="F178" t="str">
        <f>IF('CHI² deux variables'!F175="","",(('CHI² deux variables'!F175-Expect!F178)^2)/Expect!F178)</f>
        <v/>
      </c>
      <c r="G178" t="str">
        <f>IF('CHI² deux variables'!G175="","",(('CHI² deux variables'!G175-Expect!G178)^2)/Expect!G178)</f>
        <v/>
      </c>
      <c r="H178" t="str">
        <f>IF('CHI² deux variables'!H175="","",(('CHI² deux variables'!H175-Expect!H178)^2)/Expect!H178)</f>
        <v/>
      </c>
      <c r="I178" t="str">
        <f>IF('CHI² deux variables'!I175="","",(('CHI² deux variables'!I175-Expect!I178)^2)/Expect!I178)</f>
        <v/>
      </c>
      <c r="J178" t="str">
        <f>IF('CHI² deux variables'!J175="","",(('CHI² deux variables'!J175-Expect!J178)^2)/Expect!J178)</f>
        <v/>
      </c>
      <c r="K178" t="str">
        <f>IF('CHI² deux variables'!K175="","",(('CHI² deux variables'!K175-Expect!K178)^2)/Expect!K178)</f>
        <v/>
      </c>
      <c r="L178" t="str">
        <f>IF('CHI² deux variables'!L175="","",(('CHI² deux variables'!L175-Expect!L178)^2)/Expect!L178)</f>
        <v/>
      </c>
      <c r="M178" t="str">
        <f>IF('CHI² deux variables'!M175="","",(('CHI² deux variables'!M175-Expect!M178)^2)/Expect!M178)</f>
        <v/>
      </c>
      <c r="N178" t="str">
        <f>IF('CHI² deux variables'!N175="","",(('CHI² deux variables'!N175-Expect!N178)^2)/Expect!N178)</f>
        <v/>
      </c>
      <c r="O178" t="str">
        <f>IF('CHI² deux variables'!O175="","",(('CHI² deux variables'!O175-Expect!O178)^2)/Expect!O178)</f>
        <v/>
      </c>
      <c r="P178" t="str">
        <f>IF('CHI² deux variables'!P175="","",(('CHI² deux variables'!P175-Expect!P178)^2)/Expect!P178)</f>
        <v/>
      </c>
      <c r="Q178" t="str">
        <f>IF('CHI² deux variables'!Q175="","",(('CHI² deux variables'!Q175-Expect!Q178)^2)/Expect!Q178)</f>
        <v/>
      </c>
      <c r="R178" t="str">
        <f>IF('CHI² deux variables'!R175="","",(('CHI² deux variables'!R175-Expect!R178)^2)/Expect!R178)</f>
        <v/>
      </c>
      <c r="S178" t="str">
        <f>IF('CHI² deux variables'!S175="","",(('CHI² deux variables'!S175-Expect!S178)^2)/Expect!S178)</f>
        <v/>
      </c>
      <c r="T178" t="str">
        <f>IF('CHI² deux variables'!T175="","",(('CHI² deux variables'!T175-Expect!T178)^2)/Expect!T178)</f>
        <v/>
      </c>
      <c r="U178" t="str">
        <f>IF('CHI² deux variables'!U175="","",(('CHI² deux variables'!U175-Expect!U178)^2)/Expect!U178)</f>
        <v/>
      </c>
      <c r="V178" t="str">
        <f>IF('CHI² deux variables'!V175="","",(('CHI² deux variables'!V175-Expect!V178)^2)/Expect!V178)</f>
        <v/>
      </c>
      <c r="W178" t="str">
        <f>IF('CHI² deux variables'!W175="","",(('CHI² deux variables'!W175-Expect!W178)^2)/Expect!W178)</f>
        <v/>
      </c>
      <c r="X178" t="str">
        <f>IF('CHI² deux variables'!X175="","",(('CHI² deux variables'!X175-Expect!X178)^2)/Expect!X178)</f>
        <v/>
      </c>
      <c r="Y178" t="str">
        <f>IF('CHI² deux variables'!Y175="","",(('CHI² deux variables'!Y175-Expect!Y178)^2)/Expect!Y178)</f>
        <v/>
      </c>
      <c r="Z178" t="str">
        <f>IF('CHI² deux variables'!Z175="","",(('CHI² deux variables'!Z175-Expect!Z178)^2)/Expect!Z178)</f>
        <v/>
      </c>
      <c r="AA178" t="str">
        <f>IF('CHI² deux variables'!AA175="","",(('CHI² deux variables'!AA175-Expect!AA178)^2)/Expect!AA178)</f>
        <v/>
      </c>
      <c r="AB178" t="str">
        <f>IF('CHI² deux variables'!AB175="","",(('CHI² deux variables'!AB175-Expect!AB178)^2)/Expect!AB178)</f>
        <v/>
      </c>
      <c r="AC178" t="str">
        <f>IF('CHI² deux variables'!AC175="","",(('CHI² deux variables'!AC175-Expect!AC178)^2)/Expect!AC178)</f>
        <v/>
      </c>
      <c r="AD178" t="str">
        <f>IF('CHI² deux variables'!AD175="","",(('CHI² deux variables'!AD175-Expect!AD178)^2)/Expect!AD178)</f>
        <v/>
      </c>
      <c r="AE178" t="str">
        <f>IF('CHI² deux variables'!AE175="","",(('CHI² deux variables'!AE175-Expect!AE178)^2)/Expect!AE178)</f>
        <v/>
      </c>
      <c r="AF178" t="str">
        <f>IF('CHI² deux variables'!AF175="","",(('CHI² deux variables'!AF175-Expect!AF178)^2)/Expect!AF178)</f>
        <v/>
      </c>
      <c r="AG178" t="str">
        <f>IF('CHI² deux variables'!AG175="","",(('CHI² deux variables'!AG175-Expect!AG178)^2)/Expect!AG178)</f>
        <v/>
      </c>
      <c r="AH178" t="str">
        <f>IF('CHI² deux variables'!AH175="","",(('CHI² deux variables'!AH175-Expect!AH178)^2)/Expect!AH178)</f>
        <v/>
      </c>
      <c r="AI178" t="str">
        <f>IF('CHI² deux variables'!AI175="","",(('CHI² deux variables'!AI175-Expect!AI178)^2)/Expect!AI178)</f>
        <v/>
      </c>
      <c r="AJ178" t="str">
        <f>IF('CHI² deux variables'!AJ175="","",(('CHI² deux variables'!AJ175-Expect!AJ178)^2)/Expect!AJ178)</f>
        <v/>
      </c>
      <c r="AK178" t="str">
        <f>IF('CHI² deux variables'!AK175="","",(('CHI² deux variables'!AK175-Expect!AK178)^2)/Expect!AK178)</f>
        <v/>
      </c>
      <c r="AL178" t="str">
        <f>IF('CHI² deux variables'!AL175="","",(('CHI² deux variables'!AL175-Expect!AL178)^2)/Expect!AL178)</f>
        <v/>
      </c>
      <c r="AM178" t="str">
        <f>IF('CHI² deux variables'!AM175="","",(('CHI² deux variables'!AM175-Expect!AM178)^2)/Expect!AM178)</f>
        <v/>
      </c>
      <c r="AN178" t="str">
        <f>IF('CHI² deux variables'!AN175="","",(('CHI² deux variables'!AN175-Expect!AN178)^2)/Expect!AN178)</f>
        <v/>
      </c>
      <c r="AO178" t="str">
        <f>IF('CHI² deux variables'!AO175="","",(('CHI² deux variables'!AO175-Expect!AO178)^2)/Expect!AO178)</f>
        <v/>
      </c>
      <c r="AP178" t="str">
        <f>IF('CHI² deux variables'!AP175="","",(('CHI² deux variables'!AP175-Expect!AP178)^2)/Expect!AP178)</f>
        <v/>
      </c>
      <c r="AQ178" t="str">
        <f>IF('CHI² deux variables'!AQ175="","",(('CHI² deux variables'!AQ175-Expect!AQ178)^2)/Expect!AQ178)</f>
        <v/>
      </c>
      <c r="AR178" t="str">
        <f>IF('CHI² deux variables'!AR175="","",(('CHI² deux variables'!AR175-Expect!AR178)^2)/Expect!AR178)</f>
        <v/>
      </c>
      <c r="AS178" t="str">
        <f>IF('CHI² deux variables'!AS175="","",(('CHI² deux variables'!AS175-Expect!AS178)^2)/Expect!AS178)</f>
        <v/>
      </c>
      <c r="AT178" t="str">
        <f>IF('CHI² deux variables'!AT175="","",(('CHI² deux variables'!AT175-Expect!AT178)^2)/Expect!AT178)</f>
        <v/>
      </c>
      <c r="AU178" t="str">
        <f>IF('CHI² deux variables'!AU175="","",(('CHI² deux variables'!AU175-Expect!AU178)^2)/Expect!AU178)</f>
        <v/>
      </c>
      <c r="AV178" t="str">
        <f>IF('CHI² deux variables'!AV175="","",(('CHI² deux variables'!AV175-Expect!AV178)^2)/Expect!AV178)</f>
        <v/>
      </c>
      <c r="AW178" t="str">
        <f>IF('CHI² deux variables'!AW175="","",(('CHI² deux variables'!AW175-Expect!AW178)^2)/Expect!AW178)</f>
        <v/>
      </c>
      <c r="AX178" t="str">
        <f>IF('CHI² deux variables'!AX175="","",(('CHI² deux variables'!AX175-Expect!AX178)^2)/Expect!AX178)</f>
        <v/>
      </c>
      <c r="AY178" t="str">
        <f>IF('CHI² deux variables'!AY175="","",(('CHI² deux variables'!AY175-Expect!AY178)^2)/Expect!AY178)</f>
        <v/>
      </c>
      <c r="AZ178" t="s">
        <v>675</v>
      </c>
    </row>
    <row r="179" spans="1:52" x14ac:dyDescent="0.25">
      <c r="A179" t="s">
        <v>233</v>
      </c>
      <c r="B179" t="str">
        <f>IF('CHI² deux variables'!B176="","",(('CHI² deux variables'!B176-Expect!B179)^2)/Expect!B179)</f>
        <v/>
      </c>
      <c r="C179" t="str">
        <f>IF('CHI² deux variables'!C176="","",(('CHI² deux variables'!C176-Expect!C179)^2)/Expect!C179)</f>
        <v/>
      </c>
      <c r="D179" t="str">
        <f>IF('CHI² deux variables'!D176="","",(('CHI² deux variables'!D176-Expect!D179)^2)/Expect!D179)</f>
        <v/>
      </c>
      <c r="E179" t="str">
        <f>IF('CHI² deux variables'!E176="","",(('CHI² deux variables'!E176-Expect!E179)^2)/Expect!E179)</f>
        <v/>
      </c>
      <c r="F179" t="str">
        <f>IF('CHI² deux variables'!F176="","",(('CHI² deux variables'!F176-Expect!F179)^2)/Expect!F179)</f>
        <v/>
      </c>
      <c r="G179" t="str">
        <f>IF('CHI² deux variables'!G176="","",(('CHI² deux variables'!G176-Expect!G179)^2)/Expect!G179)</f>
        <v/>
      </c>
      <c r="H179" t="str">
        <f>IF('CHI² deux variables'!H176="","",(('CHI² deux variables'!H176-Expect!H179)^2)/Expect!H179)</f>
        <v/>
      </c>
      <c r="I179" t="str">
        <f>IF('CHI² deux variables'!I176="","",(('CHI² deux variables'!I176-Expect!I179)^2)/Expect!I179)</f>
        <v/>
      </c>
      <c r="J179" t="str">
        <f>IF('CHI² deux variables'!J176="","",(('CHI² deux variables'!J176-Expect!J179)^2)/Expect!J179)</f>
        <v/>
      </c>
      <c r="K179" t="str">
        <f>IF('CHI² deux variables'!K176="","",(('CHI² deux variables'!K176-Expect!K179)^2)/Expect!K179)</f>
        <v/>
      </c>
      <c r="L179" t="str">
        <f>IF('CHI² deux variables'!L176="","",(('CHI² deux variables'!L176-Expect!L179)^2)/Expect!L179)</f>
        <v/>
      </c>
      <c r="M179" t="str">
        <f>IF('CHI² deux variables'!M176="","",(('CHI² deux variables'!M176-Expect!M179)^2)/Expect!M179)</f>
        <v/>
      </c>
      <c r="N179" t="str">
        <f>IF('CHI² deux variables'!N176="","",(('CHI² deux variables'!N176-Expect!N179)^2)/Expect!N179)</f>
        <v/>
      </c>
      <c r="O179" t="str">
        <f>IF('CHI² deux variables'!O176="","",(('CHI² deux variables'!O176-Expect!O179)^2)/Expect!O179)</f>
        <v/>
      </c>
      <c r="P179" t="str">
        <f>IF('CHI² deux variables'!P176="","",(('CHI² deux variables'!P176-Expect!P179)^2)/Expect!P179)</f>
        <v/>
      </c>
      <c r="Q179" t="str">
        <f>IF('CHI² deux variables'!Q176="","",(('CHI² deux variables'!Q176-Expect!Q179)^2)/Expect!Q179)</f>
        <v/>
      </c>
      <c r="R179" t="str">
        <f>IF('CHI² deux variables'!R176="","",(('CHI² deux variables'!R176-Expect!R179)^2)/Expect!R179)</f>
        <v/>
      </c>
      <c r="S179" t="str">
        <f>IF('CHI² deux variables'!S176="","",(('CHI² deux variables'!S176-Expect!S179)^2)/Expect!S179)</f>
        <v/>
      </c>
      <c r="T179" t="str">
        <f>IF('CHI² deux variables'!T176="","",(('CHI² deux variables'!T176-Expect!T179)^2)/Expect!T179)</f>
        <v/>
      </c>
      <c r="U179" t="str">
        <f>IF('CHI² deux variables'!U176="","",(('CHI² deux variables'!U176-Expect!U179)^2)/Expect!U179)</f>
        <v/>
      </c>
      <c r="V179" t="str">
        <f>IF('CHI² deux variables'!V176="","",(('CHI² deux variables'!V176-Expect!V179)^2)/Expect!V179)</f>
        <v/>
      </c>
      <c r="W179" t="str">
        <f>IF('CHI² deux variables'!W176="","",(('CHI² deux variables'!W176-Expect!W179)^2)/Expect!W179)</f>
        <v/>
      </c>
      <c r="X179" t="str">
        <f>IF('CHI² deux variables'!X176="","",(('CHI² deux variables'!X176-Expect!X179)^2)/Expect!X179)</f>
        <v/>
      </c>
      <c r="Y179" t="str">
        <f>IF('CHI² deux variables'!Y176="","",(('CHI² deux variables'!Y176-Expect!Y179)^2)/Expect!Y179)</f>
        <v/>
      </c>
      <c r="Z179" t="str">
        <f>IF('CHI² deux variables'!Z176="","",(('CHI² deux variables'!Z176-Expect!Z179)^2)/Expect!Z179)</f>
        <v/>
      </c>
      <c r="AA179" t="str">
        <f>IF('CHI² deux variables'!AA176="","",(('CHI² deux variables'!AA176-Expect!AA179)^2)/Expect!AA179)</f>
        <v/>
      </c>
      <c r="AB179" t="str">
        <f>IF('CHI² deux variables'!AB176="","",(('CHI² deux variables'!AB176-Expect!AB179)^2)/Expect!AB179)</f>
        <v/>
      </c>
      <c r="AC179" t="str">
        <f>IF('CHI² deux variables'!AC176="","",(('CHI² deux variables'!AC176-Expect!AC179)^2)/Expect!AC179)</f>
        <v/>
      </c>
      <c r="AD179" t="str">
        <f>IF('CHI² deux variables'!AD176="","",(('CHI² deux variables'!AD176-Expect!AD179)^2)/Expect!AD179)</f>
        <v/>
      </c>
      <c r="AE179" t="str">
        <f>IF('CHI² deux variables'!AE176="","",(('CHI² deux variables'!AE176-Expect!AE179)^2)/Expect!AE179)</f>
        <v/>
      </c>
      <c r="AF179" t="str">
        <f>IF('CHI² deux variables'!AF176="","",(('CHI² deux variables'!AF176-Expect!AF179)^2)/Expect!AF179)</f>
        <v/>
      </c>
      <c r="AG179" t="str">
        <f>IF('CHI² deux variables'!AG176="","",(('CHI² deux variables'!AG176-Expect!AG179)^2)/Expect!AG179)</f>
        <v/>
      </c>
      <c r="AH179" t="str">
        <f>IF('CHI² deux variables'!AH176="","",(('CHI² deux variables'!AH176-Expect!AH179)^2)/Expect!AH179)</f>
        <v/>
      </c>
      <c r="AI179" t="str">
        <f>IF('CHI² deux variables'!AI176="","",(('CHI² deux variables'!AI176-Expect!AI179)^2)/Expect!AI179)</f>
        <v/>
      </c>
      <c r="AJ179" t="str">
        <f>IF('CHI² deux variables'!AJ176="","",(('CHI² deux variables'!AJ176-Expect!AJ179)^2)/Expect!AJ179)</f>
        <v/>
      </c>
      <c r="AK179" t="str">
        <f>IF('CHI² deux variables'!AK176="","",(('CHI² deux variables'!AK176-Expect!AK179)^2)/Expect!AK179)</f>
        <v/>
      </c>
      <c r="AL179" t="str">
        <f>IF('CHI² deux variables'!AL176="","",(('CHI² deux variables'!AL176-Expect!AL179)^2)/Expect!AL179)</f>
        <v/>
      </c>
      <c r="AM179" t="str">
        <f>IF('CHI² deux variables'!AM176="","",(('CHI² deux variables'!AM176-Expect!AM179)^2)/Expect!AM179)</f>
        <v/>
      </c>
      <c r="AN179" t="str">
        <f>IF('CHI² deux variables'!AN176="","",(('CHI² deux variables'!AN176-Expect!AN179)^2)/Expect!AN179)</f>
        <v/>
      </c>
      <c r="AO179" t="str">
        <f>IF('CHI² deux variables'!AO176="","",(('CHI² deux variables'!AO176-Expect!AO179)^2)/Expect!AO179)</f>
        <v/>
      </c>
      <c r="AP179" t="str">
        <f>IF('CHI² deux variables'!AP176="","",(('CHI² deux variables'!AP176-Expect!AP179)^2)/Expect!AP179)</f>
        <v/>
      </c>
      <c r="AQ179" t="str">
        <f>IF('CHI² deux variables'!AQ176="","",(('CHI² deux variables'!AQ176-Expect!AQ179)^2)/Expect!AQ179)</f>
        <v/>
      </c>
      <c r="AR179" t="str">
        <f>IF('CHI² deux variables'!AR176="","",(('CHI² deux variables'!AR176-Expect!AR179)^2)/Expect!AR179)</f>
        <v/>
      </c>
      <c r="AS179" t="str">
        <f>IF('CHI² deux variables'!AS176="","",(('CHI² deux variables'!AS176-Expect!AS179)^2)/Expect!AS179)</f>
        <v/>
      </c>
      <c r="AT179" t="str">
        <f>IF('CHI² deux variables'!AT176="","",(('CHI² deux variables'!AT176-Expect!AT179)^2)/Expect!AT179)</f>
        <v/>
      </c>
      <c r="AU179" t="str">
        <f>IF('CHI² deux variables'!AU176="","",(('CHI² deux variables'!AU176-Expect!AU179)^2)/Expect!AU179)</f>
        <v/>
      </c>
      <c r="AV179" t="str">
        <f>IF('CHI² deux variables'!AV176="","",(('CHI² deux variables'!AV176-Expect!AV179)^2)/Expect!AV179)</f>
        <v/>
      </c>
      <c r="AW179" t="str">
        <f>IF('CHI² deux variables'!AW176="","",(('CHI² deux variables'!AW176-Expect!AW179)^2)/Expect!AW179)</f>
        <v/>
      </c>
      <c r="AX179" t="str">
        <f>IF('CHI² deux variables'!AX176="","",(('CHI² deux variables'!AX176-Expect!AX179)^2)/Expect!AX179)</f>
        <v/>
      </c>
      <c r="AY179" t="str">
        <f>IF('CHI² deux variables'!AY176="","",(('CHI² deux variables'!AY176-Expect!AY179)^2)/Expect!AY179)</f>
        <v/>
      </c>
      <c r="AZ179" t="s">
        <v>675</v>
      </c>
    </row>
    <row r="180" spans="1:52" x14ac:dyDescent="0.25">
      <c r="A180" t="s">
        <v>234</v>
      </c>
      <c r="B180" t="str">
        <f>IF('CHI² deux variables'!B177="","",(('CHI² deux variables'!B177-Expect!B180)^2)/Expect!B180)</f>
        <v/>
      </c>
      <c r="C180" t="str">
        <f>IF('CHI² deux variables'!C177="","",(('CHI² deux variables'!C177-Expect!C180)^2)/Expect!C180)</f>
        <v/>
      </c>
      <c r="D180" t="str">
        <f>IF('CHI² deux variables'!D177="","",(('CHI² deux variables'!D177-Expect!D180)^2)/Expect!D180)</f>
        <v/>
      </c>
      <c r="E180" t="str">
        <f>IF('CHI² deux variables'!E177="","",(('CHI² deux variables'!E177-Expect!E180)^2)/Expect!E180)</f>
        <v/>
      </c>
      <c r="F180" t="str">
        <f>IF('CHI² deux variables'!F177="","",(('CHI² deux variables'!F177-Expect!F180)^2)/Expect!F180)</f>
        <v/>
      </c>
      <c r="G180" t="str">
        <f>IF('CHI² deux variables'!G177="","",(('CHI² deux variables'!G177-Expect!G180)^2)/Expect!G180)</f>
        <v/>
      </c>
      <c r="H180" t="str">
        <f>IF('CHI² deux variables'!H177="","",(('CHI² deux variables'!H177-Expect!H180)^2)/Expect!H180)</f>
        <v/>
      </c>
      <c r="I180" t="str">
        <f>IF('CHI² deux variables'!I177="","",(('CHI² deux variables'!I177-Expect!I180)^2)/Expect!I180)</f>
        <v/>
      </c>
      <c r="J180" t="str">
        <f>IF('CHI² deux variables'!J177="","",(('CHI² deux variables'!J177-Expect!J180)^2)/Expect!J180)</f>
        <v/>
      </c>
      <c r="K180" t="str">
        <f>IF('CHI² deux variables'!K177="","",(('CHI² deux variables'!K177-Expect!K180)^2)/Expect!K180)</f>
        <v/>
      </c>
      <c r="L180" t="str">
        <f>IF('CHI² deux variables'!L177="","",(('CHI² deux variables'!L177-Expect!L180)^2)/Expect!L180)</f>
        <v/>
      </c>
      <c r="M180" t="str">
        <f>IF('CHI² deux variables'!M177="","",(('CHI² deux variables'!M177-Expect!M180)^2)/Expect!M180)</f>
        <v/>
      </c>
      <c r="N180" t="str">
        <f>IF('CHI² deux variables'!N177="","",(('CHI² deux variables'!N177-Expect!N180)^2)/Expect!N180)</f>
        <v/>
      </c>
      <c r="O180" t="str">
        <f>IF('CHI² deux variables'!O177="","",(('CHI² deux variables'!O177-Expect!O180)^2)/Expect!O180)</f>
        <v/>
      </c>
      <c r="P180" t="str">
        <f>IF('CHI² deux variables'!P177="","",(('CHI² deux variables'!P177-Expect!P180)^2)/Expect!P180)</f>
        <v/>
      </c>
      <c r="Q180" t="str">
        <f>IF('CHI² deux variables'!Q177="","",(('CHI² deux variables'!Q177-Expect!Q180)^2)/Expect!Q180)</f>
        <v/>
      </c>
      <c r="R180" t="str">
        <f>IF('CHI² deux variables'!R177="","",(('CHI² deux variables'!R177-Expect!R180)^2)/Expect!R180)</f>
        <v/>
      </c>
      <c r="S180" t="str">
        <f>IF('CHI² deux variables'!S177="","",(('CHI² deux variables'!S177-Expect!S180)^2)/Expect!S180)</f>
        <v/>
      </c>
      <c r="T180" t="str">
        <f>IF('CHI² deux variables'!T177="","",(('CHI² deux variables'!T177-Expect!T180)^2)/Expect!T180)</f>
        <v/>
      </c>
      <c r="U180" t="str">
        <f>IF('CHI² deux variables'!U177="","",(('CHI² deux variables'!U177-Expect!U180)^2)/Expect!U180)</f>
        <v/>
      </c>
      <c r="V180" t="str">
        <f>IF('CHI² deux variables'!V177="","",(('CHI² deux variables'!V177-Expect!V180)^2)/Expect!V180)</f>
        <v/>
      </c>
      <c r="W180" t="str">
        <f>IF('CHI² deux variables'!W177="","",(('CHI² deux variables'!W177-Expect!W180)^2)/Expect!W180)</f>
        <v/>
      </c>
      <c r="X180" t="str">
        <f>IF('CHI² deux variables'!X177="","",(('CHI² deux variables'!X177-Expect!X180)^2)/Expect!X180)</f>
        <v/>
      </c>
      <c r="Y180" t="str">
        <f>IF('CHI² deux variables'!Y177="","",(('CHI² deux variables'!Y177-Expect!Y180)^2)/Expect!Y180)</f>
        <v/>
      </c>
      <c r="Z180" t="str">
        <f>IF('CHI² deux variables'!Z177="","",(('CHI² deux variables'!Z177-Expect!Z180)^2)/Expect!Z180)</f>
        <v/>
      </c>
      <c r="AA180" t="str">
        <f>IF('CHI² deux variables'!AA177="","",(('CHI² deux variables'!AA177-Expect!AA180)^2)/Expect!AA180)</f>
        <v/>
      </c>
      <c r="AB180" t="str">
        <f>IF('CHI² deux variables'!AB177="","",(('CHI² deux variables'!AB177-Expect!AB180)^2)/Expect!AB180)</f>
        <v/>
      </c>
      <c r="AC180" t="str">
        <f>IF('CHI² deux variables'!AC177="","",(('CHI² deux variables'!AC177-Expect!AC180)^2)/Expect!AC180)</f>
        <v/>
      </c>
      <c r="AD180" t="str">
        <f>IF('CHI² deux variables'!AD177="","",(('CHI² deux variables'!AD177-Expect!AD180)^2)/Expect!AD180)</f>
        <v/>
      </c>
      <c r="AE180" t="str">
        <f>IF('CHI² deux variables'!AE177="","",(('CHI² deux variables'!AE177-Expect!AE180)^2)/Expect!AE180)</f>
        <v/>
      </c>
      <c r="AF180" t="str">
        <f>IF('CHI² deux variables'!AF177="","",(('CHI² deux variables'!AF177-Expect!AF180)^2)/Expect!AF180)</f>
        <v/>
      </c>
      <c r="AG180" t="str">
        <f>IF('CHI² deux variables'!AG177="","",(('CHI² deux variables'!AG177-Expect!AG180)^2)/Expect!AG180)</f>
        <v/>
      </c>
      <c r="AH180" t="str">
        <f>IF('CHI² deux variables'!AH177="","",(('CHI² deux variables'!AH177-Expect!AH180)^2)/Expect!AH180)</f>
        <v/>
      </c>
      <c r="AI180" t="str">
        <f>IF('CHI² deux variables'!AI177="","",(('CHI² deux variables'!AI177-Expect!AI180)^2)/Expect!AI180)</f>
        <v/>
      </c>
      <c r="AJ180" t="str">
        <f>IF('CHI² deux variables'!AJ177="","",(('CHI² deux variables'!AJ177-Expect!AJ180)^2)/Expect!AJ180)</f>
        <v/>
      </c>
      <c r="AK180" t="str">
        <f>IF('CHI² deux variables'!AK177="","",(('CHI² deux variables'!AK177-Expect!AK180)^2)/Expect!AK180)</f>
        <v/>
      </c>
      <c r="AL180" t="str">
        <f>IF('CHI² deux variables'!AL177="","",(('CHI² deux variables'!AL177-Expect!AL180)^2)/Expect!AL180)</f>
        <v/>
      </c>
      <c r="AM180" t="str">
        <f>IF('CHI² deux variables'!AM177="","",(('CHI² deux variables'!AM177-Expect!AM180)^2)/Expect!AM180)</f>
        <v/>
      </c>
      <c r="AN180" t="str">
        <f>IF('CHI² deux variables'!AN177="","",(('CHI² deux variables'!AN177-Expect!AN180)^2)/Expect!AN180)</f>
        <v/>
      </c>
      <c r="AO180" t="str">
        <f>IF('CHI² deux variables'!AO177="","",(('CHI² deux variables'!AO177-Expect!AO180)^2)/Expect!AO180)</f>
        <v/>
      </c>
      <c r="AP180" t="str">
        <f>IF('CHI² deux variables'!AP177="","",(('CHI² deux variables'!AP177-Expect!AP180)^2)/Expect!AP180)</f>
        <v/>
      </c>
      <c r="AQ180" t="str">
        <f>IF('CHI² deux variables'!AQ177="","",(('CHI² deux variables'!AQ177-Expect!AQ180)^2)/Expect!AQ180)</f>
        <v/>
      </c>
      <c r="AR180" t="str">
        <f>IF('CHI² deux variables'!AR177="","",(('CHI² deux variables'!AR177-Expect!AR180)^2)/Expect!AR180)</f>
        <v/>
      </c>
      <c r="AS180" t="str">
        <f>IF('CHI² deux variables'!AS177="","",(('CHI² deux variables'!AS177-Expect!AS180)^2)/Expect!AS180)</f>
        <v/>
      </c>
      <c r="AT180" t="str">
        <f>IF('CHI² deux variables'!AT177="","",(('CHI² deux variables'!AT177-Expect!AT180)^2)/Expect!AT180)</f>
        <v/>
      </c>
      <c r="AU180" t="str">
        <f>IF('CHI² deux variables'!AU177="","",(('CHI² deux variables'!AU177-Expect!AU180)^2)/Expect!AU180)</f>
        <v/>
      </c>
      <c r="AV180" t="str">
        <f>IF('CHI² deux variables'!AV177="","",(('CHI² deux variables'!AV177-Expect!AV180)^2)/Expect!AV180)</f>
        <v/>
      </c>
      <c r="AW180" t="str">
        <f>IF('CHI² deux variables'!AW177="","",(('CHI² deux variables'!AW177-Expect!AW180)^2)/Expect!AW180)</f>
        <v/>
      </c>
      <c r="AX180" t="str">
        <f>IF('CHI² deux variables'!AX177="","",(('CHI² deux variables'!AX177-Expect!AX180)^2)/Expect!AX180)</f>
        <v/>
      </c>
      <c r="AY180" t="str">
        <f>IF('CHI² deux variables'!AY177="","",(('CHI² deux variables'!AY177-Expect!AY180)^2)/Expect!AY180)</f>
        <v/>
      </c>
      <c r="AZ180" t="s">
        <v>675</v>
      </c>
    </row>
    <row r="181" spans="1:52" x14ac:dyDescent="0.25">
      <c r="A181" t="s">
        <v>235</v>
      </c>
      <c r="B181" t="str">
        <f>IF('CHI² deux variables'!B178="","",(('CHI² deux variables'!B178-Expect!B181)^2)/Expect!B181)</f>
        <v/>
      </c>
      <c r="C181" t="str">
        <f>IF('CHI² deux variables'!C178="","",(('CHI² deux variables'!C178-Expect!C181)^2)/Expect!C181)</f>
        <v/>
      </c>
      <c r="D181" t="str">
        <f>IF('CHI² deux variables'!D178="","",(('CHI² deux variables'!D178-Expect!D181)^2)/Expect!D181)</f>
        <v/>
      </c>
      <c r="E181" t="str">
        <f>IF('CHI² deux variables'!E178="","",(('CHI² deux variables'!E178-Expect!E181)^2)/Expect!E181)</f>
        <v/>
      </c>
      <c r="F181" t="str">
        <f>IF('CHI² deux variables'!F178="","",(('CHI² deux variables'!F178-Expect!F181)^2)/Expect!F181)</f>
        <v/>
      </c>
      <c r="G181" t="str">
        <f>IF('CHI² deux variables'!G178="","",(('CHI² deux variables'!G178-Expect!G181)^2)/Expect!G181)</f>
        <v/>
      </c>
      <c r="H181" t="str">
        <f>IF('CHI² deux variables'!H178="","",(('CHI² deux variables'!H178-Expect!H181)^2)/Expect!H181)</f>
        <v/>
      </c>
      <c r="I181" t="str">
        <f>IF('CHI² deux variables'!I178="","",(('CHI² deux variables'!I178-Expect!I181)^2)/Expect!I181)</f>
        <v/>
      </c>
      <c r="J181" t="str">
        <f>IF('CHI² deux variables'!J178="","",(('CHI² deux variables'!J178-Expect!J181)^2)/Expect!J181)</f>
        <v/>
      </c>
      <c r="K181" t="str">
        <f>IF('CHI² deux variables'!K178="","",(('CHI² deux variables'!K178-Expect!K181)^2)/Expect!K181)</f>
        <v/>
      </c>
      <c r="L181" t="str">
        <f>IF('CHI² deux variables'!L178="","",(('CHI² deux variables'!L178-Expect!L181)^2)/Expect!L181)</f>
        <v/>
      </c>
      <c r="M181" t="str">
        <f>IF('CHI² deux variables'!M178="","",(('CHI² deux variables'!M178-Expect!M181)^2)/Expect!M181)</f>
        <v/>
      </c>
      <c r="N181" t="str">
        <f>IF('CHI² deux variables'!N178="","",(('CHI² deux variables'!N178-Expect!N181)^2)/Expect!N181)</f>
        <v/>
      </c>
      <c r="O181" t="str">
        <f>IF('CHI² deux variables'!O178="","",(('CHI² deux variables'!O178-Expect!O181)^2)/Expect!O181)</f>
        <v/>
      </c>
      <c r="P181" t="str">
        <f>IF('CHI² deux variables'!P178="","",(('CHI² deux variables'!P178-Expect!P181)^2)/Expect!P181)</f>
        <v/>
      </c>
      <c r="Q181" t="str">
        <f>IF('CHI² deux variables'!Q178="","",(('CHI² deux variables'!Q178-Expect!Q181)^2)/Expect!Q181)</f>
        <v/>
      </c>
      <c r="R181" t="str">
        <f>IF('CHI² deux variables'!R178="","",(('CHI² deux variables'!R178-Expect!R181)^2)/Expect!R181)</f>
        <v/>
      </c>
      <c r="S181" t="str">
        <f>IF('CHI² deux variables'!S178="","",(('CHI² deux variables'!S178-Expect!S181)^2)/Expect!S181)</f>
        <v/>
      </c>
      <c r="T181" t="str">
        <f>IF('CHI² deux variables'!T178="","",(('CHI² deux variables'!T178-Expect!T181)^2)/Expect!T181)</f>
        <v/>
      </c>
      <c r="U181" t="str">
        <f>IF('CHI² deux variables'!U178="","",(('CHI² deux variables'!U178-Expect!U181)^2)/Expect!U181)</f>
        <v/>
      </c>
      <c r="V181" t="str">
        <f>IF('CHI² deux variables'!V178="","",(('CHI² deux variables'!V178-Expect!V181)^2)/Expect!V181)</f>
        <v/>
      </c>
      <c r="W181" t="str">
        <f>IF('CHI² deux variables'!W178="","",(('CHI² deux variables'!W178-Expect!W181)^2)/Expect!W181)</f>
        <v/>
      </c>
      <c r="X181" t="str">
        <f>IF('CHI² deux variables'!X178="","",(('CHI² deux variables'!X178-Expect!X181)^2)/Expect!X181)</f>
        <v/>
      </c>
      <c r="Y181" t="str">
        <f>IF('CHI² deux variables'!Y178="","",(('CHI² deux variables'!Y178-Expect!Y181)^2)/Expect!Y181)</f>
        <v/>
      </c>
      <c r="Z181" t="str">
        <f>IF('CHI² deux variables'!Z178="","",(('CHI² deux variables'!Z178-Expect!Z181)^2)/Expect!Z181)</f>
        <v/>
      </c>
      <c r="AA181" t="str">
        <f>IF('CHI² deux variables'!AA178="","",(('CHI² deux variables'!AA178-Expect!AA181)^2)/Expect!AA181)</f>
        <v/>
      </c>
      <c r="AB181" t="str">
        <f>IF('CHI² deux variables'!AB178="","",(('CHI² deux variables'!AB178-Expect!AB181)^2)/Expect!AB181)</f>
        <v/>
      </c>
      <c r="AC181" t="str">
        <f>IF('CHI² deux variables'!AC178="","",(('CHI² deux variables'!AC178-Expect!AC181)^2)/Expect!AC181)</f>
        <v/>
      </c>
      <c r="AD181" t="str">
        <f>IF('CHI² deux variables'!AD178="","",(('CHI² deux variables'!AD178-Expect!AD181)^2)/Expect!AD181)</f>
        <v/>
      </c>
      <c r="AE181" t="str">
        <f>IF('CHI² deux variables'!AE178="","",(('CHI² deux variables'!AE178-Expect!AE181)^2)/Expect!AE181)</f>
        <v/>
      </c>
      <c r="AF181" t="str">
        <f>IF('CHI² deux variables'!AF178="","",(('CHI² deux variables'!AF178-Expect!AF181)^2)/Expect!AF181)</f>
        <v/>
      </c>
      <c r="AG181" t="str">
        <f>IF('CHI² deux variables'!AG178="","",(('CHI² deux variables'!AG178-Expect!AG181)^2)/Expect!AG181)</f>
        <v/>
      </c>
      <c r="AH181" t="str">
        <f>IF('CHI² deux variables'!AH178="","",(('CHI² deux variables'!AH178-Expect!AH181)^2)/Expect!AH181)</f>
        <v/>
      </c>
      <c r="AI181" t="str">
        <f>IF('CHI² deux variables'!AI178="","",(('CHI² deux variables'!AI178-Expect!AI181)^2)/Expect!AI181)</f>
        <v/>
      </c>
      <c r="AJ181" t="str">
        <f>IF('CHI² deux variables'!AJ178="","",(('CHI² deux variables'!AJ178-Expect!AJ181)^2)/Expect!AJ181)</f>
        <v/>
      </c>
      <c r="AK181" t="str">
        <f>IF('CHI² deux variables'!AK178="","",(('CHI² deux variables'!AK178-Expect!AK181)^2)/Expect!AK181)</f>
        <v/>
      </c>
      <c r="AL181" t="str">
        <f>IF('CHI² deux variables'!AL178="","",(('CHI² deux variables'!AL178-Expect!AL181)^2)/Expect!AL181)</f>
        <v/>
      </c>
      <c r="AM181" t="str">
        <f>IF('CHI² deux variables'!AM178="","",(('CHI² deux variables'!AM178-Expect!AM181)^2)/Expect!AM181)</f>
        <v/>
      </c>
      <c r="AN181" t="str">
        <f>IF('CHI² deux variables'!AN178="","",(('CHI² deux variables'!AN178-Expect!AN181)^2)/Expect!AN181)</f>
        <v/>
      </c>
      <c r="AO181" t="str">
        <f>IF('CHI² deux variables'!AO178="","",(('CHI² deux variables'!AO178-Expect!AO181)^2)/Expect!AO181)</f>
        <v/>
      </c>
      <c r="AP181" t="str">
        <f>IF('CHI² deux variables'!AP178="","",(('CHI² deux variables'!AP178-Expect!AP181)^2)/Expect!AP181)</f>
        <v/>
      </c>
      <c r="AQ181" t="str">
        <f>IF('CHI² deux variables'!AQ178="","",(('CHI² deux variables'!AQ178-Expect!AQ181)^2)/Expect!AQ181)</f>
        <v/>
      </c>
      <c r="AR181" t="str">
        <f>IF('CHI² deux variables'!AR178="","",(('CHI² deux variables'!AR178-Expect!AR181)^2)/Expect!AR181)</f>
        <v/>
      </c>
      <c r="AS181" t="str">
        <f>IF('CHI² deux variables'!AS178="","",(('CHI² deux variables'!AS178-Expect!AS181)^2)/Expect!AS181)</f>
        <v/>
      </c>
      <c r="AT181" t="str">
        <f>IF('CHI² deux variables'!AT178="","",(('CHI² deux variables'!AT178-Expect!AT181)^2)/Expect!AT181)</f>
        <v/>
      </c>
      <c r="AU181" t="str">
        <f>IF('CHI² deux variables'!AU178="","",(('CHI² deux variables'!AU178-Expect!AU181)^2)/Expect!AU181)</f>
        <v/>
      </c>
      <c r="AV181" t="str">
        <f>IF('CHI² deux variables'!AV178="","",(('CHI² deux variables'!AV178-Expect!AV181)^2)/Expect!AV181)</f>
        <v/>
      </c>
      <c r="AW181" t="str">
        <f>IF('CHI² deux variables'!AW178="","",(('CHI² deux variables'!AW178-Expect!AW181)^2)/Expect!AW181)</f>
        <v/>
      </c>
      <c r="AX181" t="str">
        <f>IF('CHI² deux variables'!AX178="","",(('CHI² deux variables'!AX178-Expect!AX181)^2)/Expect!AX181)</f>
        <v/>
      </c>
      <c r="AY181" t="str">
        <f>IF('CHI² deux variables'!AY178="","",(('CHI² deux variables'!AY178-Expect!AY181)^2)/Expect!AY181)</f>
        <v/>
      </c>
      <c r="AZ181" t="s">
        <v>675</v>
      </c>
    </row>
    <row r="182" spans="1:52" x14ac:dyDescent="0.25">
      <c r="A182" t="s">
        <v>236</v>
      </c>
      <c r="B182" t="str">
        <f>IF('CHI² deux variables'!B179="","",(('CHI² deux variables'!B179-Expect!B182)^2)/Expect!B182)</f>
        <v/>
      </c>
      <c r="C182" t="str">
        <f>IF('CHI² deux variables'!C179="","",(('CHI² deux variables'!C179-Expect!C182)^2)/Expect!C182)</f>
        <v/>
      </c>
      <c r="D182" t="str">
        <f>IF('CHI² deux variables'!D179="","",(('CHI² deux variables'!D179-Expect!D182)^2)/Expect!D182)</f>
        <v/>
      </c>
      <c r="E182" t="str">
        <f>IF('CHI² deux variables'!E179="","",(('CHI² deux variables'!E179-Expect!E182)^2)/Expect!E182)</f>
        <v/>
      </c>
      <c r="F182" t="str">
        <f>IF('CHI² deux variables'!F179="","",(('CHI² deux variables'!F179-Expect!F182)^2)/Expect!F182)</f>
        <v/>
      </c>
      <c r="G182" t="str">
        <f>IF('CHI² deux variables'!G179="","",(('CHI² deux variables'!G179-Expect!G182)^2)/Expect!G182)</f>
        <v/>
      </c>
      <c r="H182" t="str">
        <f>IF('CHI² deux variables'!H179="","",(('CHI² deux variables'!H179-Expect!H182)^2)/Expect!H182)</f>
        <v/>
      </c>
      <c r="I182" t="str">
        <f>IF('CHI² deux variables'!I179="","",(('CHI² deux variables'!I179-Expect!I182)^2)/Expect!I182)</f>
        <v/>
      </c>
      <c r="J182" t="str">
        <f>IF('CHI² deux variables'!J179="","",(('CHI² deux variables'!J179-Expect!J182)^2)/Expect!J182)</f>
        <v/>
      </c>
      <c r="K182" t="str">
        <f>IF('CHI² deux variables'!K179="","",(('CHI² deux variables'!K179-Expect!K182)^2)/Expect!K182)</f>
        <v/>
      </c>
      <c r="L182" t="str">
        <f>IF('CHI² deux variables'!L179="","",(('CHI² deux variables'!L179-Expect!L182)^2)/Expect!L182)</f>
        <v/>
      </c>
      <c r="M182" t="str">
        <f>IF('CHI² deux variables'!M179="","",(('CHI² deux variables'!M179-Expect!M182)^2)/Expect!M182)</f>
        <v/>
      </c>
      <c r="N182" t="str">
        <f>IF('CHI² deux variables'!N179="","",(('CHI² deux variables'!N179-Expect!N182)^2)/Expect!N182)</f>
        <v/>
      </c>
      <c r="O182" t="str">
        <f>IF('CHI² deux variables'!O179="","",(('CHI² deux variables'!O179-Expect!O182)^2)/Expect!O182)</f>
        <v/>
      </c>
      <c r="P182" t="str">
        <f>IF('CHI² deux variables'!P179="","",(('CHI² deux variables'!P179-Expect!P182)^2)/Expect!P182)</f>
        <v/>
      </c>
      <c r="Q182" t="str">
        <f>IF('CHI² deux variables'!Q179="","",(('CHI² deux variables'!Q179-Expect!Q182)^2)/Expect!Q182)</f>
        <v/>
      </c>
      <c r="R182" t="str">
        <f>IF('CHI² deux variables'!R179="","",(('CHI² deux variables'!R179-Expect!R182)^2)/Expect!R182)</f>
        <v/>
      </c>
      <c r="S182" t="str">
        <f>IF('CHI² deux variables'!S179="","",(('CHI² deux variables'!S179-Expect!S182)^2)/Expect!S182)</f>
        <v/>
      </c>
      <c r="T182" t="str">
        <f>IF('CHI² deux variables'!T179="","",(('CHI² deux variables'!T179-Expect!T182)^2)/Expect!T182)</f>
        <v/>
      </c>
      <c r="U182" t="str">
        <f>IF('CHI² deux variables'!U179="","",(('CHI² deux variables'!U179-Expect!U182)^2)/Expect!U182)</f>
        <v/>
      </c>
      <c r="V182" t="str">
        <f>IF('CHI² deux variables'!V179="","",(('CHI² deux variables'!V179-Expect!V182)^2)/Expect!V182)</f>
        <v/>
      </c>
      <c r="W182" t="str">
        <f>IF('CHI² deux variables'!W179="","",(('CHI² deux variables'!W179-Expect!W182)^2)/Expect!W182)</f>
        <v/>
      </c>
      <c r="X182" t="str">
        <f>IF('CHI² deux variables'!X179="","",(('CHI² deux variables'!X179-Expect!X182)^2)/Expect!X182)</f>
        <v/>
      </c>
      <c r="Y182" t="str">
        <f>IF('CHI² deux variables'!Y179="","",(('CHI² deux variables'!Y179-Expect!Y182)^2)/Expect!Y182)</f>
        <v/>
      </c>
      <c r="Z182" t="str">
        <f>IF('CHI² deux variables'!Z179="","",(('CHI² deux variables'!Z179-Expect!Z182)^2)/Expect!Z182)</f>
        <v/>
      </c>
      <c r="AA182" t="str">
        <f>IF('CHI² deux variables'!AA179="","",(('CHI² deux variables'!AA179-Expect!AA182)^2)/Expect!AA182)</f>
        <v/>
      </c>
      <c r="AB182" t="str">
        <f>IF('CHI² deux variables'!AB179="","",(('CHI² deux variables'!AB179-Expect!AB182)^2)/Expect!AB182)</f>
        <v/>
      </c>
      <c r="AC182" t="str">
        <f>IF('CHI² deux variables'!AC179="","",(('CHI² deux variables'!AC179-Expect!AC182)^2)/Expect!AC182)</f>
        <v/>
      </c>
      <c r="AD182" t="str">
        <f>IF('CHI² deux variables'!AD179="","",(('CHI² deux variables'!AD179-Expect!AD182)^2)/Expect!AD182)</f>
        <v/>
      </c>
      <c r="AE182" t="str">
        <f>IF('CHI² deux variables'!AE179="","",(('CHI² deux variables'!AE179-Expect!AE182)^2)/Expect!AE182)</f>
        <v/>
      </c>
      <c r="AF182" t="str">
        <f>IF('CHI² deux variables'!AF179="","",(('CHI² deux variables'!AF179-Expect!AF182)^2)/Expect!AF182)</f>
        <v/>
      </c>
      <c r="AG182" t="str">
        <f>IF('CHI² deux variables'!AG179="","",(('CHI² deux variables'!AG179-Expect!AG182)^2)/Expect!AG182)</f>
        <v/>
      </c>
      <c r="AH182" t="str">
        <f>IF('CHI² deux variables'!AH179="","",(('CHI² deux variables'!AH179-Expect!AH182)^2)/Expect!AH182)</f>
        <v/>
      </c>
      <c r="AI182" t="str">
        <f>IF('CHI² deux variables'!AI179="","",(('CHI² deux variables'!AI179-Expect!AI182)^2)/Expect!AI182)</f>
        <v/>
      </c>
      <c r="AJ182" t="str">
        <f>IF('CHI² deux variables'!AJ179="","",(('CHI² deux variables'!AJ179-Expect!AJ182)^2)/Expect!AJ182)</f>
        <v/>
      </c>
      <c r="AK182" t="str">
        <f>IF('CHI² deux variables'!AK179="","",(('CHI² deux variables'!AK179-Expect!AK182)^2)/Expect!AK182)</f>
        <v/>
      </c>
      <c r="AL182" t="str">
        <f>IF('CHI² deux variables'!AL179="","",(('CHI² deux variables'!AL179-Expect!AL182)^2)/Expect!AL182)</f>
        <v/>
      </c>
      <c r="AM182" t="str">
        <f>IF('CHI² deux variables'!AM179="","",(('CHI² deux variables'!AM179-Expect!AM182)^2)/Expect!AM182)</f>
        <v/>
      </c>
      <c r="AN182" t="str">
        <f>IF('CHI² deux variables'!AN179="","",(('CHI² deux variables'!AN179-Expect!AN182)^2)/Expect!AN182)</f>
        <v/>
      </c>
      <c r="AO182" t="str">
        <f>IF('CHI² deux variables'!AO179="","",(('CHI² deux variables'!AO179-Expect!AO182)^2)/Expect!AO182)</f>
        <v/>
      </c>
      <c r="AP182" t="str">
        <f>IF('CHI² deux variables'!AP179="","",(('CHI² deux variables'!AP179-Expect!AP182)^2)/Expect!AP182)</f>
        <v/>
      </c>
      <c r="AQ182" t="str">
        <f>IF('CHI² deux variables'!AQ179="","",(('CHI² deux variables'!AQ179-Expect!AQ182)^2)/Expect!AQ182)</f>
        <v/>
      </c>
      <c r="AR182" t="str">
        <f>IF('CHI² deux variables'!AR179="","",(('CHI² deux variables'!AR179-Expect!AR182)^2)/Expect!AR182)</f>
        <v/>
      </c>
      <c r="AS182" t="str">
        <f>IF('CHI² deux variables'!AS179="","",(('CHI² deux variables'!AS179-Expect!AS182)^2)/Expect!AS182)</f>
        <v/>
      </c>
      <c r="AT182" t="str">
        <f>IF('CHI² deux variables'!AT179="","",(('CHI² deux variables'!AT179-Expect!AT182)^2)/Expect!AT182)</f>
        <v/>
      </c>
      <c r="AU182" t="str">
        <f>IF('CHI² deux variables'!AU179="","",(('CHI² deux variables'!AU179-Expect!AU182)^2)/Expect!AU182)</f>
        <v/>
      </c>
      <c r="AV182" t="str">
        <f>IF('CHI² deux variables'!AV179="","",(('CHI² deux variables'!AV179-Expect!AV182)^2)/Expect!AV182)</f>
        <v/>
      </c>
      <c r="AW182" t="str">
        <f>IF('CHI² deux variables'!AW179="","",(('CHI² deux variables'!AW179-Expect!AW182)^2)/Expect!AW182)</f>
        <v/>
      </c>
      <c r="AX182" t="str">
        <f>IF('CHI² deux variables'!AX179="","",(('CHI² deux variables'!AX179-Expect!AX182)^2)/Expect!AX182)</f>
        <v/>
      </c>
      <c r="AY182" t="str">
        <f>IF('CHI² deux variables'!AY179="","",(('CHI² deux variables'!AY179-Expect!AY182)^2)/Expect!AY182)</f>
        <v/>
      </c>
      <c r="AZ182" t="s">
        <v>675</v>
      </c>
    </row>
    <row r="183" spans="1:52" x14ac:dyDescent="0.25">
      <c r="A183" t="s">
        <v>237</v>
      </c>
      <c r="B183" t="str">
        <f>IF('CHI² deux variables'!B180="","",(('CHI² deux variables'!B180-Expect!B183)^2)/Expect!B183)</f>
        <v/>
      </c>
      <c r="C183" t="str">
        <f>IF('CHI² deux variables'!C180="","",(('CHI² deux variables'!C180-Expect!C183)^2)/Expect!C183)</f>
        <v/>
      </c>
      <c r="D183" t="str">
        <f>IF('CHI² deux variables'!D180="","",(('CHI² deux variables'!D180-Expect!D183)^2)/Expect!D183)</f>
        <v/>
      </c>
      <c r="E183" t="str">
        <f>IF('CHI² deux variables'!E180="","",(('CHI² deux variables'!E180-Expect!E183)^2)/Expect!E183)</f>
        <v/>
      </c>
      <c r="F183" t="str">
        <f>IF('CHI² deux variables'!F180="","",(('CHI² deux variables'!F180-Expect!F183)^2)/Expect!F183)</f>
        <v/>
      </c>
      <c r="G183" t="str">
        <f>IF('CHI² deux variables'!G180="","",(('CHI² deux variables'!G180-Expect!G183)^2)/Expect!G183)</f>
        <v/>
      </c>
      <c r="H183" t="str">
        <f>IF('CHI² deux variables'!H180="","",(('CHI² deux variables'!H180-Expect!H183)^2)/Expect!H183)</f>
        <v/>
      </c>
      <c r="I183" t="str">
        <f>IF('CHI² deux variables'!I180="","",(('CHI² deux variables'!I180-Expect!I183)^2)/Expect!I183)</f>
        <v/>
      </c>
      <c r="J183" t="str">
        <f>IF('CHI² deux variables'!J180="","",(('CHI² deux variables'!J180-Expect!J183)^2)/Expect!J183)</f>
        <v/>
      </c>
      <c r="K183" t="str">
        <f>IF('CHI² deux variables'!K180="","",(('CHI² deux variables'!K180-Expect!K183)^2)/Expect!K183)</f>
        <v/>
      </c>
      <c r="L183" t="str">
        <f>IF('CHI² deux variables'!L180="","",(('CHI² deux variables'!L180-Expect!L183)^2)/Expect!L183)</f>
        <v/>
      </c>
      <c r="M183" t="str">
        <f>IF('CHI² deux variables'!M180="","",(('CHI² deux variables'!M180-Expect!M183)^2)/Expect!M183)</f>
        <v/>
      </c>
      <c r="N183" t="str">
        <f>IF('CHI² deux variables'!N180="","",(('CHI² deux variables'!N180-Expect!N183)^2)/Expect!N183)</f>
        <v/>
      </c>
      <c r="O183" t="str">
        <f>IF('CHI² deux variables'!O180="","",(('CHI² deux variables'!O180-Expect!O183)^2)/Expect!O183)</f>
        <v/>
      </c>
      <c r="P183" t="str">
        <f>IF('CHI² deux variables'!P180="","",(('CHI² deux variables'!P180-Expect!P183)^2)/Expect!P183)</f>
        <v/>
      </c>
      <c r="Q183" t="str">
        <f>IF('CHI² deux variables'!Q180="","",(('CHI² deux variables'!Q180-Expect!Q183)^2)/Expect!Q183)</f>
        <v/>
      </c>
      <c r="R183" t="str">
        <f>IF('CHI² deux variables'!R180="","",(('CHI² deux variables'!R180-Expect!R183)^2)/Expect!R183)</f>
        <v/>
      </c>
      <c r="S183" t="str">
        <f>IF('CHI² deux variables'!S180="","",(('CHI² deux variables'!S180-Expect!S183)^2)/Expect!S183)</f>
        <v/>
      </c>
      <c r="T183" t="str">
        <f>IF('CHI² deux variables'!T180="","",(('CHI² deux variables'!T180-Expect!T183)^2)/Expect!T183)</f>
        <v/>
      </c>
      <c r="U183" t="str">
        <f>IF('CHI² deux variables'!U180="","",(('CHI² deux variables'!U180-Expect!U183)^2)/Expect!U183)</f>
        <v/>
      </c>
      <c r="V183" t="str">
        <f>IF('CHI² deux variables'!V180="","",(('CHI² deux variables'!V180-Expect!V183)^2)/Expect!V183)</f>
        <v/>
      </c>
      <c r="W183" t="str">
        <f>IF('CHI² deux variables'!W180="","",(('CHI² deux variables'!W180-Expect!W183)^2)/Expect!W183)</f>
        <v/>
      </c>
      <c r="X183" t="str">
        <f>IF('CHI² deux variables'!X180="","",(('CHI² deux variables'!X180-Expect!X183)^2)/Expect!X183)</f>
        <v/>
      </c>
      <c r="Y183" t="str">
        <f>IF('CHI² deux variables'!Y180="","",(('CHI² deux variables'!Y180-Expect!Y183)^2)/Expect!Y183)</f>
        <v/>
      </c>
      <c r="Z183" t="str">
        <f>IF('CHI² deux variables'!Z180="","",(('CHI² deux variables'!Z180-Expect!Z183)^2)/Expect!Z183)</f>
        <v/>
      </c>
      <c r="AA183" t="str">
        <f>IF('CHI² deux variables'!AA180="","",(('CHI² deux variables'!AA180-Expect!AA183)^2)/Expect!AA183)</f>
        <v/>
      </c>
      <c r="AB183" t="str">
        <f>IF('CHI² deux variables'!AB180="","",(('CHI² deux variables'!AB180-Expect!AB183)^2)/Expect!AB183)</f>
        <v/>
      </c>
      <c r="AC183" t="str">
        <f>IF('CHI² deux variables'!AC180="","",(('CHI² deux variables'!AC180-Expect!AC183)^2)/Expect!AC183)</f>
        <v/>
      </c>
      <c r="AD183" t="str">
        <f>IF('CHI² deux variables'!AD180="","",(('CHI² deux variables'!AD180-Expect!AD183)^2)/Expect!AD183)</f>
        <v/>
      </c>
      <c r="AE183" t="str">
        <f>IF('CHI² deux variables'!AE180="","",(('CHI² deux variables'!AE180-Expect!AE183)^2)/Expect!AE183)</f>
        <v/>
      </c>
      <c r="AF183" t="str">
        <f>IF('CHI² deux variables'!AF180="","",(('CHI² deux variables'!AF180-Expect!AF183)^2)/Expect!AF183)</f>
        <v/>
      </c>
      <c r="AG183" t="str">
        <f>IF('CHI² deux variables'!AG180="","",(('CHI² deux variables'!AG180-Expect!AG183)^2)/Expect!AG183)</f>
        <v/>
      </c>
      <c r="AH183" t="str">
        <f>IF('CHI² deux variables'!AH180="","",(('CHI² deux variables'!AH180-Expect!AH183)^2)/Expect!AH183)</f>
        <v/>
      </c>
      <c r="AI183" t="str">
        <f>IF('CHI² deux variables'!AI180="","",(('CHI² deux variables'!AI180-Expect!AI183)^2)/Expect!AI183)</f>
        <v/>
      </c>
      <c r="AJ183" t="str">
        <f>IF('CHI² deux variables'!AJ180="","",(('CHI² deux variables'!AJ180-Expect!AJ183)^2)/Expect!AJ183)</f>
        <v/>
      </c>
      <c r="AK183" t="str">
        <f>IF('CHI² deux variables'!AK180="","",(('CHI² deux variables'!AK180-Expect!AK183)^2)/Expect!AK183)</f>
        <v/>
      </c>
      <c r="AL183" t="str">
        <f>IF('CHI² deux variables'!AL180="","",(('CHI² deux variables'!AL180-Expect!AL183)^2)/Expect!AL183)</f>
        <v/>
      </c>
      <c r="AM183" t="str">
        <f>IF('CHI² deux variables'!AM180="","",(('CHI² deux variables'!AM180-Expect!AM183)^2)/Expect!AM183)</f>
        <v/>
      </c>
      <c r="AN183" t="str">
        <f>IF('CHI² deux variables'!AN180="","",(('CHI² deux variables'!AN180-Expect!AN183)^2)/Expect!AN183)</f>
        <v/>
      </c>
      <c r="AO183" t="str">
        <f>IF('CHI² deux variables'!AO180="","",(('CHI² deux variables'!AO180-Expect!AO183)^2)/Expect!AO183)</f>
        <v/>
      </c>
      <c r="AP183" t="str">
        <f>IF('CHI² deux variables'!AP180="","",(('CHI² deux variables'!AP180-Expect!AP183)^2)/Expect!AP183)</f>
        <v/>
      </c>
      <c r="AQ183" t="str">
        <f>IF('CHI² deux variables'!AQ180="","",(('CHI² deux variables'!AQ180-Expect!AQ183)^2)/Expect!AQ183)</f>
        <v/>
      </c>
      <c r="AR183" t="str">
        <f>IF('CHI² deux variables'!AR180="","",(('CHI² deux variables'!AR180-Expect!AR183)^2)/Expect!AR183)</f>
        <v/>
      </c>
      <c r="AS183" t="str">
        <f>IF('CHI² deux variables'!AS180="","",(('CHI² deux variables'!AS180-Expect!AS183)^2)/Expect!AS183)</f>
        <v/>
      </c>
      <c r="AT183" t="str">
        <f>IF('CHI² deux variables'!AT180="","",(('CHI² deux variables'!AT180-Expect!AT183)^2)/Expect!AT183)</f>
        <v/>
      </c>
      <c r="AU183" t="str">
        <f>IF('CHI² deux variables'!AU180="","",(('CHI² deux variables'!AU180-Expect!AU183)^2)/Expect!AU183)</f>
        <v/>
      </c>
      <c r="AV183" t="str">
        <f>IF('CHI² deux variables'!AV180="","",(('CHI² deux variables'!AV180-Expect!AV183)^2)/Expect!AV183)</f>
        <v/>
      </c>
      <c r="AW183" t="str">
        <f>IF('CHI² deux variables'!AW180="","",(('CHI² deux variables'!AW180-Expect!AW183)^2)/Expect!AW183)</f>
        <v/>
      </c>
      <c r="AX183" t="str">
        <f>IF('CHI² deux variables'!AX180="","",(('CHI² deux variables'!AX180-Expect!AX183)^2)/Expect!AX183)</f>
        <v/>
      </c>
      <c r="AY183" t="str">
        <f>IF('CHI² deux variables'!AY180="","",(('CHI² deux variables'!AY180-Expect!AY183)^2)/Expect!AY183)</f>
        <v/>
      </c>
      <c r="AZ183" t="s">
        <v>675</v>
      </c>
    </row>
    <row r="184" spans="1:52" x14ac:dyDescent="0.25">
      <c r="A184" t="s">
        <v>238</v>
      </c>
      <c r="B184" t="str">
        <f>IF('CHI² deux variables'!B181="","",(('CHI² deux variables'!B181-Expect!B184)^2)/Expect!B184)</f>
        <v/>
      </c>
      <c r="C184" t="str">
        <f>IF('CHI² deux variables'!C181="","",(('CHI² deux variables'!C181-Expect!C184)^2)/Expect!C184)</f>
        <v/>
      </c>
      <c r="D184" t="str">
        <f>IF('CHI² deux variables'!D181="","",(('CHI² deux variables'!D181-Expect!D184)^2)/Expect!D184)</f>
        <v/>
      </c>
      <c r="E184" t="str">
        <f>IF('CHI² deux variables'!E181="","",(('CHI² deux variables'!E181-Expect!E184)^2)/Expect!E184)</f>
        <v/>
      </c>
      <c r="F184" t="str">
        <f>IF('CHI² deux variables'!F181="","",(('CHI² deux variables'!F181-Expect!F184)^2)/Expect!F184)</f>
        <v/>
      </c>
      <c r="G184" t="str">
        <f>IF('CHI² deux variables'!G181="","",(('CHI² deux variables'!G181-Expect!G184)^2)/Expect!G184)</f>
        <v/>
      </c>
      <c r="H184" t="str">
        <f>IF('CHI² deux variables'!H181="","",(('CHI² deux variables'!H181-Expect!H184)^2)/Expect!H184)</f>
        <v/>
      </c>
      <c r="I184" t="str">
        <f>IF('CHI² deux variables'!I181="","",(('CHI² deux variables'!I181-Expect!I184)^2)/Expect!I184)</f>
        <v/>
      </c>
      <c r="J184" t="str">
        <f>IF('CHI² deux variables'!J181="","",(('CHI² deux variables'!J181-Expect!J184)^2)/Expect!J184)</f>
        <v/>
      </c>
      <c r="K184" t="str">
        <f>IF('CHI² deux variables'!K181="","",(('CHI² deux variables'!K181-Expect!K184)^2)/Expect!K184)</f>
        <v/>
      </c>
      <c r="L184" t="str">
        <f>IF('CHI² deux variables'!L181="","",(('CHI² deux variables'!L181-Expect!L184)^2)/Expect!L184)</f>
        <v/>
      </c>
      <c r="M184" t="str">
        <f>IF('CHI² deux variables'!M181="","",(('CHI² deux variables'!M181-Expect!M184)^2)/Expect!M184)</f>
        <v/>
      </c>
      <c r="N184" t="str">
        <f>IF('CHI² deux variables'!N181="","",(('CHI² deux variables'!N181-Expect!N184)^2)/Expect!N184)</f>
        <v/>
      </c>
      <c r="O184" t="str">
        <f>IF('CHI² deux variables'!O181="","",(('CHI² deux variables'!O181-Expect!O184)^2)/Expect!O184)</f>
        <v/>
      </c>
      <c r="P184" t="str">
        <f>IF('CHI² deux variables'!P181="","",(('CHI² deux variables'!P181-Expect!P184)^2)/Expect!P184)</f>
        <v/>
      </c>
      <c r="Q184" t="str">
        <f>IF('CHI² deux variables'!Q181="","",(('CHI² deux variables'!Q181-Expect!Q184)^2)/Expect!Q184)</f>
        <v/>
      </c>
      <c r="R184" t="str">
        <f>IF('CHI² deux variables'!R181="","",(('CHI² deux variables'!R181-Expect!R184)^2)/Expect!R184)</f>
        <v/>
      </c>
      <c r="S184" t="str">
        <f>IF('CHI² deux variables'!S181="","",(('CHI² deux variables'!S181-Expect!S184)^2)/Expect!S184)</f>
        <v/>
      </c>
      <c r="T184" t="str">
        <f>IF('CHI² deux variables'!T181="","",(('CHI² deux variables'!T181-Expect!T184)^2)/Expect!T184)</f>
        <v/>
      </c>
      <c r="U184" t="str">
        <f>IF('CHI² deux variables'!U181="","",(('CHI² deux variables'!U181-Expect!U184)^2)/Expect!U184)</f>
        <v/>
      </c>
      <c r="V184" t="str">
        <f>IF('CHI² deux variables'!V181="","",(('CHI² deux variables'!V181-Expect!V184)^2)/Expect!V184)</f>
        <v/>
      </c>
      <c r="W184" t="str">
        <f>IF('CHI² deux variables'!W181="","",(('CHI² deux variables'!W181-Expect!W184)^2)/Expect!W184)</f>
        <v/>
      </c>
      <c r="X184" t="str">
        <f>IF('CHI² deux variables'!X181="","",(('CHI² deux variables'!X181-Expect!X184)^2)/Expect!X184)</f>
        <v/>
      </c>
      <c r="Y184" t="str">
        <f>IF('CHI² deux variables'!Y181="","",(('CHI² deux variables'!Y181-Expect!Y184)^2)/Expect!Y184)</f>
        <v/>
      </c>
      <c r="Z184" t="str">
        <f>IF('CHI² deux variables'!Z181="","",(('CHI² deux variables'!Z181-Expect!Z184)^2)/Expect!Z184)</f>
        <v/>
      </c>
      <c r="AA184" t="str">
        <f>IF('CHI² deux variables'!AA181="","",(('CHI² deux variables'!AA181-Expect!AA184)^2)/Expect!AA184)</f>
        <v/>
      </c>
      <c r="AB184" t="str">
        <f>IF('CHI² deux variables'!AB181="","",(('CHI² deux variables'!AB181-Expect!AB184)^2)/Expect!AB184)</f>
        <v/>
      </c>
      <c r="AC184" t="str">
        <f>IF('CHI² deux variables'!AC181="","",(('CHI² deux variables'!AC181-Expect!AC184)^2)/Expect!AC184)</f>
        <v/>
      </c>
      <c r="AD184" t="str">
        <f>IF('CHI² deux variables'!AD181="","",(('CHI² deux variables'!AD181-Expect!AD184)^2)/Expect!AD184)</f>
        <v/>
      </c>
      <c r="AE184" t="str">
        <f>IF('CHI² deux variables'!AE181="","",(('CHI² deux variables'!AE181-Expect!AE184)^2)/Expect!AE184)</f>
        <v/>
      </c>
      <c r="AF184" t="str">
        <f>IF('CHI² deux variables'!AF181="","",(('CHI² deux variables'!AF181-Expect!AF184)^2)/Expect!AF184)</f>
        <v/>
      </c>
      <c r="AG184" t="str">
        <f>IF('CHI² deux variables'!AG181="","",(('CHI² deux variables'!AG181-Expect!AG184)^2)/Expect!AG184)</f>
        <v/>
      </c>
      <c r="AH184" t="str">
        <f>IF('CHI² deux variables'!AH181="","",(('CHI² deux variables'!AH181-Expect!AH184)^2)/Expect!AH184)</f>
        <v/>
      </c>
      <c r="AI184" t="str">
        <f>IF('CHI² deux variables'!AI181="","",(('CHI² deux variables'!AI181-Expect!AI184)^2)/Expect!AI184)</f>
        <v/>
      </c>
      <c r="AJ184" t="str">
        <f>IF('CHI² deux variables'!AJ181="","",(('CHI² deux variables'!AJ181-Expect!AJ184)^2)/Expect!AJ184)</f>
        <v/>
      </c>
      <c r="AK184" t="str">
        <f>IF('CHI² deux variables'!AK181="","",(('CHI² deux variables'!AK181-Expect!AK184)^2)/Expect!AK184)</f>
        <v/>
      </c>
      <c r="AL184" t="str">
        <f>IF('CHI² deux variables'!AL181="","",(('CHI² deux variables'!AL181-Expect!AL184)^2)/Expect!AL184)</f>
        <v/>
      </c>
      <c r="AM184" t="str">
        <f>IF('CHI² deux variables'!AM181="","",(('CHI² deux variables'!AM181-Expect!AM184)^2)/Expect!AM184)</f>
        <v/>
      </c>
      <c r="AN184" t="str">
        <f>IF('CHI² deux variables'!AN181="","",(('CHI² deux variables'!AN181-Expect!AN184)^2)/Expect!AN184)</f>
        <v/>
      </c>
      <c r="AO184" t="str">
        <f>IF('CHI² deux variables'!AO181="","",(('CHI² deux variables'!AO181-Expect!AO184)^2)/Expect!AO184)</f>
        <v/>
      </c>
      <c r="AP184" t="str">
        <f>IF('CHI² deux variables'!AP181="","",(('CHI² deux variables'!AP181-Expect!AP184)^2)/Expect!AP184)</f>
        <v/>
      </c>
      <c r="AQ184" t="str">
        <f>IF('CHI² deux variables'!AQ181="","",(('CHI² deux variables'!AQ181-Expect!AQ184)^2)/Expect!AQ184)</f>
        <v/>
      </c>
      <c r="AR184" t="str">
        <f>IF('CHI² deux variables'!AR181="","",(('CHI² deux variables'!AR181-Expect!AR184)^2)/Expect!AR184)</f>
        <v/>
      </c>
      <c r="AS184" t="str">
        <f>IF('CHI² deux variables'!AS181="","",(('CHI² deux variables'!AS181-Expect!AS184)^2)/Expect!AS184)</f>
        <v/>
      </c>
      <c r="AT184" t="str">
        <f>IF('CHI² deux variables'!AT181="","",(('CHI² deux variables'!AT181-Expect!AT184)^2)/Expect!AT184)</f>
        <v/>
      </c>
      <c r="AU184" t="str">
        <f>IF('CHI² deux variables'!AU181="","",(('CHI² deux variables'!AU181-Expect!AU184)^2)/Expect!AU184)</f>
        <v/>
      </c>
      <c r="AV184" t="str">
        <f>IF('CHI² deux variables'!AV181="","",(('CHI² deux variables'!AV181-Expect!AV184)^2)/Expect!AV184)</f>
        <v/>
      </c>
      <c r="AW184" t="str">
        <f>IF('CHI² deux variables'!AW181="","",(('CHI² deux variables'!AW181-Expect!AW184)^2)/Expect!AW184)</f>
        <v/>
      </c>
      <c r="AX184" t="str">
        <f>IF('CHI² deux variables'!AX181="","",(('CHI² deux variables'!AX181-Expect!AX184)^2)/Expect!AX184)</f>
        <v/>
      </c>
      <c r="AY184" t="str">
        <f>IF('CHI² deux variables'!AY181="","",(('CHI² deux variables'!AY181-Expect!AY184)^2)/Expect!AY184)</f>
        <v/>
      </c>
      <c r="AZ184" t="s">
        <v>675</v>
      </c>
    </row>
    <row r="185" spans="1:52" x14ac:dyDescent="0.25">
      <c r="A185" t="s">
        <v>239</v>
      </c>
      <c r="B185" t="str">
        <f>IF('CHI² deux variables'!B182="","",(('CHI² deux variables'!B182-Expect!B185)^2)/Expect!B185)</f>
        <v/>
      </c>
      <c r="C185" t="str">
        <f>IF('CHI² deux variables'!C182="","",(('CHI² deux variables'!C182-Expect!C185)^2)/Expect!C185)</f>
        <v/>
      </c>
      <c r="D185" t="str">
        <f>IF('CHI² deux variables'!D182="","",(('CHI² deux variables'!D182-Expect!D185)^2)/Expect!D185)</f>
        <v/>
      </c>
      <c r="E185" t="str">
        <f>IF('CHI² deux variables'!E182="","",(('CHI² deux variables'!E182-Expect!E185)^2)/Expect!E185)</f>
        <v/>
      </c>
      <c r="F185" t="str">
        <f>IF('CHI² deux variables'!F182="","",(('CHI² deux variables'!F182-Expect!F185)^2)/Expect!F185)</f>
        <v/>
      </c>
      <c r="G185" t="str">
        <f>IF('CHI² deux variables'!G182="","",(('CHI² deux variables'!G182-Expect!G185)^2)/Expect!G185)</f>
        <v/>
      </c>
      <c r="H185" t="str">
        <f>IF('CHI² deux variables'!H182="","",(('CHI² deux variables'!H182-Expect!H185)^2)/Expect!H185)</f>
        <v/>
      </c>
      <c r="I185" t="str">
        <f>IF('CHI² deux variables'!I182="","",(('CHI² deux variables'!I182-Expect!I185)^2)/Expect!I185)</f>
        <v/>
      </c>
      <c r="J185" t="str">
        <f>IF('CHI² deux variables'!J182="","",(('CHI² deux variables'!J182-Expect!J185)^2)/Expect!J185)</f>
        <v/>
      </c>
      <c r="K185" t="str">
        <f>IF('CHI² deux variables'!K182="","",(('CHI² deux variables'!K182-Expect!K185)^2)/Expect!K185)</f>
        <v/>
      </c>
      <c r="L185" t="str">
        <f>IF('CHI² deux variables'!L182="","",(('CHI² deux variables'!L182-Expect!L185)^2)/Expect!L185)</f>
        <v/>
      </c>
      <c r="M185" t="str">
        <f>IF('CHI² deux variables'!M182="","",(('CHI² deux variables'!M182-Expect!M185)^2)/Expect!M185)</f>
        <v/>
      </c>
      <c r="N185" t="str">
        <f>IF('CHI² deux variables'!N182="","",(('CHI² deux variables'!N182-Expect!N185)^2)/Expect!N185)</f>
        <v/>
      </c>
      <c r="O185" t="str">
        <f>IF('CHI² deux variables'!O182="","",(('CHI² deux variables'!O182-Expect!O185)^2)/Expect!O185)</f>
        <v/>
      </c>
      <c r="P185" t="str">
        <f>IF('CHI² deux variables'!P182="","",(('CHI² deux variables'!P182-Expect!P185)^2)/Expect!P185)</f>
        <v/>
      </c>
      <c r="Q185" t="str">
        <f>IF('CHI² deux variables'!Q182="","",(('CHI² deux variables'!Q182-Expect!Q185)^2)/Expect!Q185)</f>
        <v/>
      </c>
      <c r="R185" t="str">
        <f>IF('CHI² deux variables'!R182="","",(('CHI² deux variables'!R182-Expect!R185)^2)/Expect!R185)</f>
        <v/>
      </c>
      <c r="S185" t="str">
        <f>IF('CHI² deux variables'!S182="","",(('CHI² deux variables'!S182-Expect!S185)^2)/Expect!S185)</f>
        <v/>
      </c>
      <c r="T185" t="str">
        <f>IF('CHI² deux variables'!T182="","",(('CHI² deux variables'!T182-Expect!T185)^2)/Expect!T185)</f>
        <v/>
      </c>
      <c r="U185" t="str">
        <f>IF('CHI² deux variables'!U182="","",(('CHI² deux variables'!U182-Expect!U185)^2)/Expect!U185)</f>
        <v/>
      </c>
      <c r="V185" t="str">
        <f>IF('CHI² deux variables'!V182="","",(('CHI² deux variables'!V182-Expect!V185)^2)/Expect!V185)</f>
        <v/>
      </c>
      <c r="W185" t="str">
        <f>IF('CHI² deux variables'!W182="","",(('CHI² deux variables'!W182-Expect!W185)^2)/Expect!W185)</f>
        <v/>
      </c>
      <c r="X185" t="str">
        <f>IF('CHI² deux variables'!X182="","",(('CHI² deux variables'!X182-Expect!X185)^2)/Expect!X185)</f>
        <v/>
      </c>
      <c r="Y185" t="str">
        <f>IF('CHI² deux variables'!Y182="","",(('CHI² deux variables'!Y182-Expect!Y185)^2)/Expect!Y185)</f>
        <v/>
      </c>
      <c r="Z185" t="str">
        <f>IF('CHI² deux variables'!Z182="","",(('CHI² deux variables'!Z182-Expect!Z185)^2)/Expect!Z185)</f>
        <v/>
      </c>
      <c r="AA185" t="str">
        <f>IF('CHI² deux variables'!AA182="","",(('CHI² deux variables'!AA182-Expect!AA185)^2)/Expect!AA185)</f>
        <v/>
      </c>
      <c r="AB185" t="str">
        <f>IF('CHI² deux variables'!AB182="","",(('CHI² deux variables'!AB182-Expect!AB185)^2)/Expect!AB185)</f>
        <v/>
      </c>
      <c r="AC185" t="str">
        <f>IF('CHI² deux variables'!AC182="","",(('CHI² deux variables'!AC182-Expect!AC185)^2)/Expect!AC185)</f>
        <v/>
      </c>
      <c r="AD185" t="str">
        <f>IF('CHI² deux variables'!AD182="","",(('CHI² deux variables'!AD182-Expect!AD185)^2)/Expect!AD185)</f>
        <v/>
      </c>
      <c r="AE185" t="str">
        <f>IF('CHI² deux variables'!AE182="","",(('CHI² deux variables'!AE182-Expect!AE185)^2)/Expect!AE185)</f>
        <v/>
      </c>
      <c r="AF185" t="str">
        <f>IF('CHI² deux variables'!AF182="","",(('CHI² deux variables'!AF182-Expect!AF185)^2)/Expect!AF185)</f>
        <v/>
      </c>
      <c r="AG185" t="str">
        <f>IF('CHI² deux variables'!AG182="","",(('CHI² deux variables'!AG182-Expect!AG185)^2)/Expect!AG185)</f>
        <v/>
      </c>
      <c r="AH185" t="str">
        <f>IF('CHI² deux variables'!AH182="","",(('CHI² deux variables'!AH182-Expect!AH185)^2)/Expect!AH185)</f>
        <v/>
      </c>
      <c r="AI185" t="str">
        <f>IF('CHI² deux variables'!AI182="","",(('CHI² deux variables'!AI182-Expect!AI185)^2)/Expect!AI185)</f>
        <v/>
      </c>
      <c r="AJ185" t="str">
        <f>IF('CHI² deux variables'!AJ182="","",(('CHI² deux variables'!AJ182-Expect!AJ185)^2)/Expect!AJ185)</f>
        <v/>
      </c>
      <c r="AK185" t="str">
        <f>IF('CHI² deux variables'!AK182="","",(('CHI² deux variables'!AK182-Expect!AK185)^2)/Expect!AK185)</f>
        <v/>
      </c>
      <c r="AL185" t="str">
        <f>IF('CHI² deux variables'!AL182="","",(('CHI² deux variables'!AL182-Expect!AL185)^2)/Expect!AL185)</f>
        <v/>
      </c>
      <c r="AM185" t="str">
        <f>IF('CHI² deux variables'!AM182="","",(('CHI² deux variables'!AM182-Expect!AM185)^2)/Expect!AM185)</f>
        <v/>
      </c>
      <c r="AN185" t="str">
        <f>IF('CHI² deux variables'!AN182="","",(('CHI² deux variables'!AN182-Expect!AN185)^2)/Expect!AN185)</f>
        <v/>
      </c>
      <c r="AO185" t="str">
        <f>IF('CHI² deux variables'!AO182="","",(('CHI² deux variables'!AO182-Expect!AO185)^2)/Expect!AO185)</f>
        <v/>
      </c>
      <c r="AP185" t="str">
        <f>IF('CHI² deux variables'!AP182="","",(('CHI² deux variables'!AP182-Expect!AP185)^2)/Expect!AP185)</f>
        <v/>
      </c>
      <c r="AQ185" t="str">
        <f>IF('CHI² deux variables'!AQ182="","",(('CHI² deux variables'!AQ182-Expect!AQ185)^2)/Expect!AQ185)</f>
        <v/>
      </c>
      <c r="AR185" t="str">
        <f>IF('CHI² deux variables'!AR182="","",(('CHI² deux variables'!AR182-Expect!AR185)^2)/Expect!AR185)</f>
        <v/>
      </c>
      <c r="AS185" t="str">
        <f>IF('CHI² deux variables'!AS182="","",(('CHI² deux variables'!AS182-Expect!AS185)^2)/Expect!AS185)</f>
        <v/>
      </c>
      <c r="AT185" t="str">
        <f>IF('CHI² deux variables'!AT182="","",(('CHI² deux variables'!AT182-Expect!AT185)^2)/Expect!AT185)</f>
        <v/>
      </c>
      <c r="AU185" t="str">
        <f>IF('CHI² deux variables'!AU182="","",(('CHI² deux variables'!AU182-Expect!AU185)^2)/Expect!AU185)</f>
        <v/>
      </c>
      <c r="AV185" t="str">
        <f>IF('CHI² deux variables'!AV182="","",(('CHI² deux variables'!AV182-Expect!AV185)^2)/Expect!AV185)</f>
        <v/>
      </c>
      <c r="AW185" t="str">
        <f>IF('CHI² deux variables'!AW182="","",(('CHI² deux variables'!AW182-Expect!AW185)^2)/Expect!AW185)</f>
        <v/>
      </c>
      <c r="AX185" t="str">
        <f>IF('CHI² deux variables'!AX182="","",(('CHI² deux variables'!AX182-Expect!AX185)^2)/Expect!AX185)</f>
        <v/>
      </c>
      <c r="AY185" t="str">
        <f>IF('CHI² deux variables'!AY182="","",(('CHI² deux variables'!AY182-Expect!AY185)^2)/Expect!AY185)</f>
        <v/>
      </c>
      <c r="AZ185" t="s">
        <v>675</v>
      </c>
    </row>
    <row r="186" spans="1:52" x14ac:dyDescent="0.25">
      <c r="A186" t="s">
        <v>240</v>
      </c>
      <c r="B186" t="str">
        <f>IF('CHI² deux variables'!B183="","",(('CHI² deux variables'!B183-Expect!B186)^2)/Expect!B186)</f>
        <v/>
      </c>
      <c r="C186" t="str">
        <f>IF('CHI² deux variables'!C183="","",(('CHI² deux variables'!C183-Expect!C186)^2)/Expect!C186)</f>
        <v/>
      </c>
      <c r="D186" t="str">
        <f>IF('CHI² deux variables'!D183="","",(('CHI² deux variables'!D183-Expect!D186)^2)/Expect!D186)</f>
        <v/>
      </c>
      <c r="E186" t="str">
        <f>IF('CHI² deux variables'!E183="","",(('CHI² deux variables'!E183-Expect!E186)^2)/Expect!E186)</f>
        <v/>
      </c>
      <c r="F186" t="str">
        <f>IF('CHI² deux variables'!F183="","",(('CHI² deux variables'!F183-Expect!F186)^2)/Expect!F186)</f>
        <v/>
      </c>
      <c r="G186" t="str">
        <f>IF('CHI² deux variables'!G183="","",(('CHI² deux variables'!G183-Expect!G186)^2)/Expect!G186)</f>
        <v/>
      </c>
      <c r="H186" t="str">
        <f>IF('CHI² deux variables'!H183="","",(('CHI² deux variables'!H183-Expect!H186)^2)/Expect!H186)</f>
        <v/>
      </c>
      <c r="I186" t="str">
        <f>IF('CHI² deux variables'!I183="","",(('CHI² deux variables'!I183-Expect!I186)^2)/Expect!I186)</f>
        <v/>
      </c>
      <c r="J186" t="str">
        <f>IF('CHI² deux variables'!J183="","",(('CHI² deux variables'!J183-Expect!J186)^2)/Expect!J186)</f>
        <v/>
      </c>
      <c r="K186" t="str">
        <f>IF('CHI² deux variables'!K183="","",(('CHI² deux variables'!K183-Expect!K186)^2)/Expect!K186)</f>
        <v/>
      </c>
      <c r="L186" t="str">
        <f>IF('CHI² deux variables'!L183="","",(('CHI² deux variables'!L183-Expect!L186)^2)/Expect!L186)</f>
        <v/>
      </c>
      <c r="M186" t="str">
        <f>IF('CHI² deux variables'!M183="","",(('CHI² deux variables'!M183-Expect!M186)^2)/Expect!M186)</f>
        <v/>
      </c>
      <c r="N186" t="str">
        <f>IF('CHI² deux variables'!N183="","",(('CHI² deux variables'!N183-Expect!N186)^2)/Expect!N186)</f>
        <v/>
      </c>
      <c r="O186" t="str">
        <f>IF('CHI² deux variables'!O183="","",(('CHI² deux variables'!O183-Expect!O186)^2)/Expect!O186)</f>
        <v/>
      </c>
      <c r="P186" t="str">
        <f>IF('CHI² deux variables'!P183="","",(('CHI² deux variables'!P183-Expect!P186)^2)/Expect!P186)</f>
        <v/>
      </c>
      <c r="Q186" t="str">
        <f>IF('CHI² deux variables'!Q183="","",(('CHI² deux variables'!Q183-Expect!Q186)^2)/Expect!Q186)</f>
        <v/>
      </c>
      <c r="R186" t="str">
        <f>IF('CHI² deux variables'!R183="","",(('CHI² deux variables'!R183-Expect!R186)^2)/Expect!R186)</f>
        <v/>
      </c>
      <c r="S186" t="str">
        <f>IF('CHI² deux variables'!S183="","",(('CHI² deux variables'!S183-Expect!S186)^2)/Expect!S186)</f>
        <v/>
      </c>
      <c r="T186" t="str">
        <f>IF('CHI² deux variables'!T183="","",(('CHI² deux variables'!T183-Expect!T186)^2)/Expect!T186)</f>
        <v/>
      </c>
      <c r="U186" t="str">
        <f>IF('CHI² deux variables'!U183="","",(('CHI² deux variables'!U183-Expect!U186)^2)/Expect!U186)</f>
        <v/>
      </c>
      <c r="V186" t="str">
        <f>IF('CHI² deux variables'!V183="","",(('CHI² deux variables'!V183-Expect!V186)^2)/Expect!V186)</f>
        <v/>
      </c>
      <c r="W186" t="str">
        <f>IF('CHI² deux variables'!W183="","",(('CHI² deux variables'!W183-Expect!W186)^2)/Expect!W186)</f>
        <v/>
      </c>
      <c r="X186" t="str">
        <f>IF('CHI² deux variables'!X183="","",(('CHI² deux variables'!X183-Expect!X186)^2)/Expect!X186)</f>
        <v/>
      </c>
      <c r="Y186" t="str">
        <f>IF('CHI² deux variables'!Y183="","",(('CHI² deux variables'!Y183-Expect!Y186)^2)/Expect!Y186)</f>
        <v/>
      </c>
      <c r="Z186" t="str">
        <f>IF('CHI² deux variables'!Z183="","",(('CHI² deux variables'!Z183-Expect!Z186)^2)/Expect!Z186)</f>
        <v/>
      </c>
      <c r="AA186" t="str">
        <f>IF('CHI² deux variables'!AA183="","",(('CHI² deux variables'!AA183-Expect!AA186)^2)/Expect!AA186)</f>
        <v/>
      </c>
      <c r="AB186" t="str">
        <f>IF('CHI² deux variables'!AB183="","",(('CHI² deux variables'!AB183-Expect!AB186)^2)/Expect!AB186)</f>
        <v/>
      </c>
      <c r="AC186" t="str">
        <f>IF('CHI² deux variables'!AC183="","",(('CHI² deux variables'!AC183-Expect!AC186)^2)/Expect!AC186)</f>
        <v/>
      </c>
      <c r="AD186" t="str">
        <f>IF('CHI² deux variables'!AD183="","",(('CHI² deux variables'!AD183-Expect!AD186)^2)/Expect!AD186)</f>
        <v/>
      </c>
      <c r="AE186" t="str">
        <f>IF('CHI² deux variables'!AE183="","",(('CHI² deux variables'!AE183-Expect!AE186)^2)/Expect!AE186)</f>
        <v/>
      </c>
      <c r="AF186" t="str">
        <f>IF('CHI² deux variables'!AF183="","",(('CHI² deux variables'!AF183-Expect!AF186)^2)/Expect!AF186)</f>
        <v/>
      </c>
      <c r="AG186" t="str">
        <f>IF('CHI² deux variables'!AG183="","",(('CHI² deux variables'!AG183-Expect!AG186)^2)/Expect!AG186)</f>
        <v/>
      </c>
      <c r="AH186" t="str">
        <f>IF('CHI² deux variables'!AH183="","",(('CHI² deux variables'!AH183-Expect!AH186)^2)/Expect!AH186)</f>
        <v/>
      </c>
      <c r="AI186" t="str">
        <f>IF('CHI² deux variables'!AI183="","",(('CHI² deux variables'!AI183-Expect!AI186)^2)/Expect!AI186)</f>
        <v/>
      </c>
      <c r="AJ186" t="str">
        <f>IF('CHI² deux variables'!AJ183="","",(('CHI² deux variables'!AJ183-Expect!AJ186)^2)/Expect!AJ186)</f>
        <v/>
      </c>
      <c r="AK186" t="str">
        <f>IF('CHI² deux variables'!AK183="","",(('CHI² deux variables'!AK183-Expect!AK186)^2)/Expect!AK186)</f>
        <v/>
      </c>
      <c r="AL186" t="str">
        <f>IF('CHI² deux variables'!AL183="","",(('CHI² deux variables'!AL183-Expect!AL186)^2)/Expect!AL186)</f>
        <v/>
      </c>
      <c r="AM186" t="str">
        <f>IF('CHI² deux variables'!AM183="","",(('CHI² deux variables'!AM183-Expect!AM186)^2)/Expect!AM186)</f>
        <v/>
      </c>
      <c r="AN186" t="str">
        <f>IF('CHI² deux variables'!AN183="","",(('CHI² deux variables'!AN183-Expect!AN186)^2)/Expect!AN186)</f>
        <v/>
      </c>
      <c r="AO186" t="str">
        <f>IF('CHI² deux variables'!AO183="","",(('CHI² deux variables'!AO183-Expect!AO186)^2)/Expect!AO186)</f>
        <v/>
      </c>
      <c r="AP186" t="str">
        <f>IF('CHI² deux variables'!AP183="","",(('CHI² deux variables'!AP183-Expect!AP186)^2)/Expect!AP186)</f>
        <v/>
      </c>
      <c r="AQ186" t="str">
        <f>IF('CHI² deux variables'!AQ183="","",(('CHI² deux variables'!AQ183-Expect!AQ186)^2)/Expect!AQ186)</f>
        <v/>
      </c>
      <c r="AR186" t="str">
        <f>IF('CHI² deux variables'!AR183="","",(('CHI² deux variables'!AR183-Expect!AR186)^2)/Expect!AR186)</f>
        <v/>
      </c>
      <c r="AS186" t="str">
        <f>IF('CHI² deux variables'!AS183="","",(('CHI² deux variables'!AS183-Expect!AS186)^2)/Expect!AS186)</f>
        <v/>
      </c>
      <c r="AT186" t="str">
        <f>IF('CHI² deux variables'!AT183="","",(('CHI² deux variables'!AT183-Expect!AT186)^2)/Expect!AT186)</f>
        <v/>
      </c>
      <c r="AU186" t="str">
        <f>IF('CHI² deux variables'!AU183="","",(('CHI² deux variables'!AU183-Expect!AU186)^2)/Expect!AU186)</f>
        <v/>
      </c>
      <c r="AV186" t="str">
        <f>IF('CHI² deux variables'!AV183="","",(('CHI² deux variables'!AV183-Expect!AV186)^2)/Expect!AV186)</f>
        <v/>
      </c>
      <c r="AW186" t="str">
        <f>IF('CHI² deux variables'!AW183="","",(('CHI² deux variables'!AW183-Expect!AW186)^2)/Expect!AW186)</f>
        <v/>
      </c>
      <c r="AX186" t="str">
        <f>IF('CHI² deux variables'!AX183="","",(('CHI² deux variables'!AX183-Expect!AX186)^2)/Expect!AX186)</f>
        <v/>
      </c>
      <c r="AY186" t="str">
        <f>IF('CHI² deux variables'!AY183="","",(('CHI² deux variables'!AY183-Expect!AY186)^2)/Expect!AY186)</f>
        <v/>
      </c>
      <c r="AZ186" t="s">
        <v>675</v>
      </c>
    </row>
    <row r="187" spans="1:52" x14ac:dyDescent="0.25">
      <c r="A187" t="s">
        <v>241</v>
      </c>
      <c r="B187" t="str">
        <f>IF('CHI² deux variables'!B184="","",(('CHI² deux variables'!B184-Expect!B187)^2)/Expect!B187)</f>
        <v/>
      </c>
      <c r="C187" t="str">
        <f>IF('CHI² deux variables'!C184="","",(('CHI² deux variables'!C184-Expect!C187)^2)/Expect!C187)</f>
        <v/>
      </c>
      <c r="D187" t="str">
        <f>IF('CHI² deux variables'!D184="","",(('CHI² deux variables'!D184-Expect!D187)^2)/Expect!D187)</f>
        <v/>
      </c>
      <c r="E187" t="str">
        <f>IF('CHI² deux variables'!E184="","",(('CHI² deux variables'!E184-Expect!E187)^2)/Expect!E187)</f>
        <v/>
      </c>
      <c r="F187" t="str">
        <f>IF('CHI² deux variables'!F184="","",(('CHI² deux variables'!F184-Expect!F187)^2)/Expect!F187)</f>
        <v/>
      </c>
      <c r="G187" t="str">
        <f>IF('CHI² deux variables'!G184="","",(('CHI² deux variables'!G184-Expect!G187)^2)/Expect!G187)</f>
        <v/>
      </c>
      <c r="H187" t="str">
        <f>IF('CHI² deux variables'!H184="","",(('CHI² deux variables'!H184-Expect!H187)^2)/Expect!H187)</f>
        <v/>
      </c>
      <c r="I187" t="str">
        <f>IF('CHI² deux variables'!I184="","",(('CHI² deux variables'!I184-Expect!I187)^2)/Expect!I187)</f>
        <v/>
      </c>
      <c r="J187" t="str">
        <f>IF('CHI² deux variables'!J184="","",(('CHI² deux variables'!J184-Expect!J187)^2)/Expect!J187)</f>
        <v/>
      </c>
      <c r="K187" t="str">
        <f>IF('CHI² deux variables'!K184="","",(('CHI² deux variables'!K184-Expect!K187)^2)/Expect!K187)</f>
        <v/>
      </c>
      <c r="L187" t="str">
        <f>IF('CHI² deux variables'!L184="","",(('CHI² deux variables'!L184-Expect!L187)^2)/Expect!L187)</f>
        <v/>
      </c>
      <c r="M187" t="str">
        <f>IF('CHI² deux variables'!M184="","",(('CHI² deux variables'!M184-Expect!M187)^2)/Expect!M187)</f>
        <v/>
      </c>
      <c r="N187" t="str">
        <f>IF('CHI² deux variables'!N184="","",(('CHI² deux variables'!N184-Expect!N187)^2)/Expect!N187)</f>
        <v/>
      </c>
      <c r="O187" t="str">
        <f>IF('CHI² deux variables'!O184="","",(('CHI² deux variables'!O184-Expect!O187)^2)/Expect!O187)</f>
        <v/>
      </c>
      <c r="P187" t="str">
        <f>IF('CHI² deux variables'!P184="","",(('CHI² deux variables'!P184-Expect!P187)^2)/Expect!P187)</f>
        <v/>
      </c>
      <c r="Q187" t="str">
        <f>IF('CHI² deux variables'!Q184="","",(('CHI² deux variables'!Q184-Expect!Q187)^2)/Expect!Q187)</f>
        <v/>
      </c>
      <c r="R187" t="str">
        <f>IF('CHI² deux variables'!R184="","",(('CHI² deux variables'!R184-Expect!R187)^2)/Expect!R187)</f>
        <v/>
      </c>
      <c r="S187" t="str">
        <f>IF('CHI² deux variables'!S184="","",(('CHI² deux variables'!S184-Expect!S187)^2)/Expect!S187)</f>
        <v/>
      </c>
      <c r="T187" t="str">
        <f>IF('CHI² deux variables'!T184="","",(('CHI² deux variables'!T184-Expect!T187)^2)/Expect!T187)</f>
        <v/>
      </c>
      <c r="U187" t="str">
        <f>IF('CHI² deux variables'!U184="","",(('CHI² deux variables'!U184-Expect!U187)^2)/Expect!U187)</f>
        <v/>
      </c>
      <c r="V187" t="str">
        <f>IF('CHI² deux variables'!V184="","",(('CHI² deux variables'!V184-Expect!V187)^2)/Expect!V187)</f>
        <v/>
      </c>
      <c r="W187" t="str">
        <f>IF('CHI² deux variables'!W184="","",(('CHI² deux variables'!W184-Expect!W187)^2)/Expect!W187)</f>
        <v/>
      </c>
      <c r="X187" t="str">
        <f>IF('CHI² deux variables'!X184="","",(('CHI² deux variables'!X184-Expect!X187)^2)/Expect!X187)</f>
        <v/>
      </c>
      <c r="Y187" t="str">
        <f>IF('CHI² deux variables'!Y184="","",(('CHI² deux variables'!Y184-Expect!Y187)^2)/Expect!Y187)</f>
        <v/>
      </c>
      <c r="Z187" t="str">
        <f>IF('CHI² deux variables'!Z184="","",(('CHI² deux variables'!Z184-Expect!Z187)^2)/Expect!Z187)</f>
        <v/>
      </c>
      <c r="AA187" t="str">
        <f>IF('CHI² deux variables'!AA184="","",(('CHI² deux variables'!AA184-Expect!AA187)^2)/Expect!AA187)</f>
        <v/>
      </c>
      <c r="AB187" t="str">
        <f>IF('CHI² deux variables'!AB184="","",(('CHI² deux variables'!AB184-Expect!AB187)^2)/Expect!AB187)</f>
        <v/>
      </c>
      <c r="AC187" t="str">
        <f>IF('CHI² deux variables'!AC184="","",(('CHI² deux variables'!AC184-Expect!AC187)^2)/Expect!AC187)</f>
        <v/>
      </c>
      <c r="AD187" t="str">
        <f>IF('CHI² deux variables'!AD184="","",(('CHI² deux variables'!AD184-Expect!AD187)^2)/Expect!AD187)</f>
        <v/>
      </c>
      <c r="AE187" t="str">
        <f>IF('CHI² deux variables'!AE184="","",(('CHI² deux variables'!AE184-Expect!AE187)^2)/Expect!AE187)</f>
        <v/>
      </c>
      <c r="AF187" t="str">
        <f>IF('CHI² deux variables'!AF184="","",(('CHI² deux variables'!AF184-Expect!AF187)^2)/Expect!AF187)</f>
        <v/>
      </c>
      <c r="AG187" t="str">
        <f>IF('CHI² deux variables'!AG184="","",(('CHI² deux variables'!AG184-Expect!AG187)^2)/Expect!AG187)</f>
        <v/>
      </c>
      <c r="AH187" t="str">
        <f>IF('CHI² deux variables'!AH184="","",(('CHI² deux variables'!AH184-Expect!AH187)^2)/Expect!AH187)</f>
        <v/>
      </c>
      <c r="AI187" t="str">
        <f>IF('CHI² deux variables'!AI184="","",(('CHI² deux variables'!AI184-Expect!AI187)^2)/Expect!AI187)</f>
        <v/>
      </c>
      <c r="AJ187" t="str">
        <f>IF('CHI² deux variables'!AJ184="","",(('CHI² deux variables'!AJ184-Expect!AJ187)^2)/Expect!AJ187)</f>
        <v/>
      </c>
      <c r="AK187" t="str">
        <f>IF('CHI² deux variables'!AK184="","",(('CHI² deux variables'!AK184-Expect!AK187)^2)/Expect!AK187)</f>
        <v/>
      </c>
      <c r="AL187" t="str">
        <f>IF('CHI² deux variables'!AL184="","",(('CHI² deux variables'!AL184-Expect!AL187)^2)/Expect!AL187)</f>
        <v/>
      </c>
      <c r="AM187" t="str">
        <f>IF('CHI² deux variables'!AM184="","",(('CHI² deux variables'!AM184-Expect!AM187)^2)/Expect!AM187)</f>
        <v/>
      </c>
      <c r="AN187" t="str">
        <f>IF('CHI² deux variables'!AN184="","",(('CHI² deux variables'!AN184-Expect!AN187)^2)/Expect!AN187)</f>
        <v/>
      </c>
      <c r="AO187" t="str">
        <f>IF('CHI² deux variables'!AO184="","",(('CHI² deux variables'!AO184-Expect!AO187)^2)/Expect!AO187)</f>
        <v/>
      </c>
      <c r="AP187" t="str">
        <f>IF('CHI² deux variables'!AP184="","",(('CHI² deux variables'!AP184-Expect!AP187)^2)/Expect!AP187)</f>
        <v/>
      </c>
      <c r="AQ187" t="str">
        <f>IF('CHI² deux variables'!AQ184="","",(('CHI² deux variables'!AQ184-Expect!AQ187)^2)/Expect!AQ187)</f>
        <v/>
      </c>
      <c r="AR187" t="str">
        <f>IF('CHI² deux variables'!AR184="","",(('CHI² deux variables'!AR184-Expect!AR187)^2)/Expect!AR187)</f>
        <v/>
      </c>
      <c r="AS187" t="str">
        <f>IF('CHI² deux variables'!AS184="","",(('CHI² deux variables'!AS184-Expect!AS187)^2)/Expect!AS187)</f>
        <v/>
      </c>
      <c r="AT187" t="str">
        <f>IF('CHI² deux variables'!AT184="","",(('CHI² deux variables'!AT184-Expect!AT187)^2)/Expect!AT187)</f>
        <v/>
      </c>
      <c r="AU187" t="str">
        <f>IF('CHI² deux variables'!AU184="","",(('CHI² deux variables'!AU184-Expect!AU187)^2)/Expect!AU187)</f>
        <v/>
      </c>
      <c r="AV187" t="str">
        <f>IF('CHI² deux variables'!AV184="","",(('CHI² deux variables'!AV184-Expect!AV187)^2)/Expect!AV187)</f>
        <v/>
      </c>
      <c r="AW187" t="str">
        <f>IF('CHI² deux variables'!AW184="","",(('CHI² deux variables'!AW184-Expect!AW187)^2)/Expect!AW187)</f>
        <v/>
      </c>
      <c r="AX187" t="str">
        <f>IF('CHI² deux variables'!AX184="","",(('CHI² deux variables'!AX184-Expect!AX187)^2)/Expect!AX187)</f>
        <v/>
      </c>
      <c r="AY187" t="str">
        <f>IF('CHI² deux variables'!AY184="","",(('CHI² deux variables'!AY184-Expect!AY187)^2)/Expect!AY187)</f>
        <v/>
      </c>
      <c r="AZ187" t="s">
        <v>675</v>
      </c>
    </row>
    <row r="188" spans="1:52" x14ac:dyDescent="0.25">
      <c r="A188" t="s">
        <v>242</v>
      </c>
      <c r="B188" t="str">
        <f>IF('CHI² deux variables'!B185="","",(('CHI² deux variables'!B185-Expect!B188)^2)/Expect!B188)</f>
        <v/>
      </c>
      <c r="C188" t="str">
        <f>IF('CHI² deux variables'!C185="","",(('CHI² deux variables'!C185-Expect!C188)^2)/Expect!C188)</f>
        <v/>
      </c>
      <c r="D188" t="str">
        <f>IF('CHI² deux variables'!D185="","",(('CHI² deux variables'!D185-Expect!D188)^2)/Expect!D188)</f>
        <v/>
      </c>
      <c r="E188" t="str">
        <f>IF('CHI² deux variables'!E185="","",(('CHI² deux variables'!E185-Expect!E188)^2)/Expect!E188)</f>
        <v/>
      </c>
      <c r="F188" t="str">
        <f>IF('CHI² deux variables'!F185="","",(('CHI² deux variables'!F185-Expect!F188)^2)/Expect!F188)</f>
        <v/>
      </c>
      <c r="G188" t="str">
        <f>IF('CHI² deux variables'!G185="","",(('CHI² deux variables'!G185-Expect!G188)^2)/Expect!G188)</f>
        <v/>
      </c>
      <c r="H188" t="str">
        <f>IF('CHI² deux variables'!H185="","",(('CHI² deux variables'!H185-Expect!H188)^2)/Expect!H188)</f>
        <v/>
      </c>
      <c r="I188" t="str">
        <f>IF('CHI² deux variables'!I185="","",(('CHI² deux variables'!I185-Expect!I188)^2)/Expect!I188)</f>
        <v/>
      </c>
      <c r="J188" t="str">
        <f>IF('CHI² deux variables'!J185="","",(('CHI² deux variables'!J185-Expect!J188)^2)/Expect!J188)</f>
        <v/>
      </c>
      <c r="K188" t="str">
        <f>IF('CHI² deux variables'!K185="","",(('CHI² deux variables'!K185-Expect!K188)^2)/Expect!K188)</f>
        <v/>
      </c>
      <c r="L188" t="str">
        <f>IF('CHI² deux variables'!L185="","",(('CHI² deux variables'!L185-Expect!L188)^2)/Expect!L188)</f>
        <v/>
      </c>
      <c r="M188" t="str">
        <f>IF('CHI² deux variables'!M185="","",(('CHI² deux variables'!M185-Expect!M188)^2)/Expect!M188)</f>
        <v/>
      </c>
      <c r="N188" t="str">
        <f>IF('CHI² deux variables'!N185="","",(('CHI² deux variables'!N185-Expect!N188)^2)/Expect!N188)</f>
        <v/>
      </c>
      <c r="O188" t="str">
        <f>IF('CHI² deux variables'!O185="","",(('CHI² deux variables'!O185-Expect!O188)^2)/Expect!O188)</f>
        <v/>
      </c>
      <c r="P188" t="str">
        <f>IF('CHI² deux variables'!P185="","",(('CHI² deux variables'!P185-Expect!P188)^2)/Expect!P188)</f>
        <v/>
      </c>
      <c r="Q188" t="str">
        <f>IF('CHI² deux variables'!Q185="","",(('CHI² deux variables'!Q185-Expect!Q188)^2)/Expect!Q188)</f>
        <v/>
      </c>
      <c r="R188" t="str">
        <f>IF('CHI² deux variables'!R185="","",(('CHI² deux variables'!R185-Expect!R188)^2)/Expect!R188)</f>
        <v/>
      </c>
      <c r="S188" t="str">
        <f>IF('CHI² deux variables'!S185="","",(('CHI² deux variables'!S185-Expect!S188)^2)/Expect!S188)</f>
        <v/>
      </c>
      <c r="T188" t="str">
        <f>IF('CHI² deux variables'!T185="","",(('CHI² deux variables'!T185-Expect!T188)^2)/Expect!T188)</f>
        <v/>
      </c>
      <c r="U188" t="str">
        <f>IF('CHI² deux variables'!U185="","",(('CHI² deux variables'!U185-Expect!U188)^2)/Expect!U188)</f>
        <v/>
      </c>
      <c r="V188" t="str">
        <f>IF('CHI² deux variables'!V185="","",(('CHI² deux variables'!V185-Expect!V188)^2)/Expect!V188)</f>
        <v/>
      </c>
      <c r="W188" t="str">
        <f>IF('CHI² deux variables'!W185="","",(('CHI² deux variables'!W185-Expect!W188)^2)/Expect!W188)</f>
        <v/>
      </c>
      <c r="X188" t="str">
        <f>IF('CHI² deux variables'!X185="","",(('CHI² deux variables'!X185-Expect!X188)^2)/Expect!X188)</f>
        <v/>
      </c>
      <c r="Y188" t="str">
        <f>IF('CHI² deux variables'!Y185="","",(('CHI² deux variables'!Y185-Expect!Y188)^2)/Expect!Y188)</f>
        <v/>
      </c>
      <c r="Z188" t="str">
        <f>IF('CHI² deux variables'!Z185="","",(('CHI² deux variables'!Z185-Expect!Z188)^2)/Expect!Z188)</f>
        <v/>
      </c>
      <c r="AA188" t="str">
        <f>IF('CHI² deux variables'!AA185="","",(('CHI² deux variables'!AA185-Expect!AA188)^2)/Expect!AA188)</f>
        <v/>
      </c>
      <c r="AB188" t="str">
        <f>IF('CHI² deux variables'!AB185="","",(('CHI² deux variables'!AB185-Expect!AB188)^2)/Expect!AB188)</f>
        <v/>
      </c>
      <c r="AC188" t="str">
        <f>IF('CHI² deux variables'!AC185="","",(('CHI² deux variables'!AC185-Expect!AC188)^2)/Expect!AC188)</f>
        <v/>
      </c>
      <c r="AD188" t="str">
        <f>IF('CHI² deux variables'!AD185="","",(('CHI² deux variables'!AD185-Expect!AD188)^2)/Expect!AD188)</f>
        <v/>
      </c>
      <c r="AE188" t="str">
        <f>IF('CHI² deux variables'!AE185="","",(('CHI² deux variables'!AE185-Expect!AE188)^2)/Expect!AE188)</f>
        <v/>
      </c>
      <c r="AF188" t="str">
        <f>IF('CHI² deux variables'!AF185="","",(('CHI² deux variables'!AF185-Expect!AF188)^2)/Expect!AF188)</f>
        <v/>
      </c>
      <c r="AG188" t="str">
        <f>IF('CHI² deux variables'!AG185="","",(('CHI² deux variables'!AG185-Expect!AG188)^2)/Expect!AG188)</f>
        <v/>
      </c>
      <c r="AH188" t="str">
        <f>IF('CHI² deux variables'!AH185="","",(('CHI² deux variables'!AH185-Expect!AH188)^2)/Expect!AH188)</f>
        <v/>
      </c>
      <c r="AI188" t="str">
        <f>IF('CHI² deux variables'!AI185="","",(('CHI² deux variables'!AI185-Expect!AI188)^2)/Expect!AI188)</f>
        <v/>
      </c>
      <c r="AJ188" t="str">
        <f>IF('CHI² deux variables'!AJ185="","",(('CHI² deux variables'!AJ185-Expect!AJ188)^2)/Expect!AJ188)</f>
        <v/>
      </c>
      <c r="AK188" t="str">
        <f>IF('CHI² deux variables'!AK185="","",(('CHI² deux variables'!AK185-Expect!AK188)^2)/Expect!AK188)</f>
        <v/>
      </c>
      <c r="AL188" t="str">
        <f>IF('CHI² deux variables'!AL185="","",(('CHI² deux variables'!AL185-Expect!AL188)^2)/Expect!AL188)</f>
        <v/>
      </c>
      <c r="AM188" t="str">
        <f>IF('CHI² deux variables'!AM185="","",(('CHI² deux variables'!AM185-Expect!AM188)^2)/Expect!AM188)</f>
        <v/>
      </c>
      <c r="AN188" t="str">
        <f>IF('CHI² deux variables'!AN185="","",(('CHI² deux variables'!AN185-Expect!AN188)^2)/Expect!AN188)</f>
        <v/>
      </c>
      <c r="AO188" t="str">
        <f>IF('CHI² deux variables'!AO185="","",(('CHI² deux variables'!AO185-Expect!AO188)^2)/Expect!AO188)</f>
        <v/>
      </c>
      <c r="AP188" t="str">
        <f>IF('CHI² deux variables'!AP185="","",(('CHI² deux variables'!AP185-Expect!AP188)^2)/Expect!AP188)</f>
        <v/>
      </c>
      <c r="AQ188" t="str">
        <f>IF('CHI² deux variables'!AQ185="","",(('CHI² deux variables'!AQ185-Expect!AQ188)^2)/Expect!AQ188)</f>
        <v/>
      </c>
      <c r="AR188" t="str">
        <f>IF('CHI² deux variables'!AR185="","",(('CHI² deux variables'!AR185-Expect!AR188)^2)/Expect!AR188)</f>
        <v/>
      </c>
      <c r="AS188" t="str">
        <f>IF('CHI² deux variables'!AS185="","",(('CHI² deux variables'!AS185-Expect!AS188)^2)/Expect!AS188)</f>
        <v/>
      </c>
      <c r="AT188" t="str">
        <f>IF('CHI² deux variables'!AT185="","",(('CHI² deux variables'!AT185-Expect!AT188)^2)/Expect!AT188)</f>
        <v/>
      </c>
      <c r="AU188" t="str">
        <f>IF('CHI² deux variables'!AU185="","",(('CHI² deux variables'!AU185-Expect!AU188)^2)/Expect!AU188)</f>
        <v/>
      </c>
      <c r="AV188" t="str">
        <f>IF('CHI² deux variables'!AV185="","",(('CHI² deux variables'!AV185-Expect!AV188)^2)/Expect!AV188)</f>
        <v/>
      </c>
      <c r="AW188" t="str">
        <f>IF('CHI² deux variables'!AW185="","",(('CHI² deux variables'!AW185-Expect!AW188)^2)/Expect!AW188)</f>
        <v/>
      </c>
      <c r="AX188" t="str">
        <f>IF('CHI² deux variables'!AX185="","",(('CHI² deux variables'!AX185-Expect!AX188)^2)/Expect!AX188)</f>
        <v/>
      </c>
      <c r="AY188" t="str">
        <f>IF('CHI² deux variables'!AY185="","",(('CHI² deux variables'!AY185-Expect!AY188)^2)/Expect!AY188)</f>
        <v/>
      </c>
      <c r="AZ188" t="s">
        <v>675</v>
      </c>
    </row>
    <row r="189" spans="1:52" x14ac:dyDescent="0.25">
      <c r="A189" t="s">
        <v>243</v>
      </c>
      <c r="B189" t="str">
        <f>IF('CHI² deux variables'!B186="","",(('CHI² deux variables'!B186-Expect!B189)^2)/Expect!B189)</f>
        <v/>
      </c>
      <c r="C189" t="str">
        <f>IF('CHI² deux variables'!C186="","",(('CHI² deux variables'!C186-Expect!C189)^2)/Expect!C189)</f>
        <v/>
      </c>
      <c r="D189" t="str">
        <f>IF('CHI² deux variables'!D186="","",(('CHI² deux variables'!D186-Expect!D189)^2)/Expect!D189)</f>
        <v/>
      </c>
      <c r="E189" t="str">
        <f>IF('CHI² deux variables'!E186="","",(('CHI² deux variables'!E186-Expect!E189)^2)/Expect!E189)</f>
        <v/>
      </c>
      <c r="F189" t="str">
        <f>IF('CHI² deux variables'!F186="","",(('CHI² deux variables'!F186-Expect!F189)^2)/Expect!F189)</f>
        <v/>
      </c>
      <c r="G189" t="str">
        <f>IF('CHI² deux variables'!G186="","",(('CHI² deux variables'!G186-Expect!G189)^2)/Expect!G189)</f>
        <v/>
      </c>
      <c r="H189" t="str">
        <f>IF('CHI² deux variables'!H186="","",(('CHI² deux variables'!H186-Expect!H189)^2)/Expect!H189)</f>
        <v/>
      </c>
      <c r="I189" t="str">
        <f>IF('CHI² deux variables'!I186="","",(('CHI² deux variables'!I186-Expect!I189)^2)/Expect!I189)</f>
        <v/>
      </c>
      <c r="J189" t="str">
        <f>IF('CHI² deux variables'!J186="","",(('CHI² deux variables'!J186-Expect!J189)^2)/Expect!J189)</f>
        <v/>
      </c>
      <c r="K189" t="str">
        <f>IF('CHI² deux variables'!K186="","",(('CHI² deux variables'!K186-Expect!K189)^2)/Expect!K189)</f>
        <v/>
      </c>
      <c r="L189" t="str">
        <f>IF('CHI² deux variables'!L186="","",(('CHI² deux variables'!L186-Expect!L189)^2)/Expect!L189)</f>
        <v/>
      </c>
      <c r="M189" t="str">
        <f>IF('CHI² deux variables'!M186="","",(('CHI² deux variables'!M186-Expect!M189)^2)/Expect!M189)</f>
        <v/>
      </c>
      <c r="N189" t="str">
        <f>IF('CHI² deux variables'!N186="","",(('CHI² deux variables'!N186-Expect!N189)^2)/Expect!N189)</f>
        <v/>
      </c>
      <c r="O189" t="str">
        <f>IF('CHI² deux variables'!O186="","",(('CHI² deux variables'!O186-Expect!O189)^2)/Expect!O189)</f>
        <v/>
      </c>
      <c r="P189" t="str">
        <f>IF('CHI² deux variables'!P186="","",(('CHI² deux variables'!P186-Expect!P189)^2)/Expect!P189)</f>
        <v/>
      </c>
      <c r="Q189" t="str">
        <f>IF('CHI² deux variables'!Q186="","",(('CHI² deux variables'!Q186-Expect!Q189)^2)/Expect!Q189)</f>
        <v/>
      </c>
      <c r="R189" t="str">
        <f>IF('CHI² deux variables'!R186="","",(('CHI² deux variables'!R186-Expect!R189)^2)/Expect!R189)</f>
        <v/>
      </c>
      <c r="S189" t="str">
        <f>IF('CHI² deux variables'!S186="","",(('CHI² deux variables'!S186-Expect!S189)^2)/Expect!S189)</f>
        <v/>
      </c>
      <c r="T189" t="str">
        <f>IF('CHI² deux variables'!T186="","",(('CHI² deux variables'!T186-Expect!T189)^2)/Expect!T189)</f>
        <v/>
      </c>
      <c r="U189" t="str">
        <f>IF('CHI² deux variables'!U186="","",(('CHI² deux variables'!U186-Expect!U189)^2)/Expect!U189)</f>
        <v/>
      </c>
      <c r="V189" t="str">
        <f>IF('CHI² deux variables'!V186="","",(('CHI² deux variables'!V186-Expect!V189)^2)/Expect!V189)</f>
        <v/>
      </c>
      <c r="W189" t="str">
        <f>IF('CHI² deux variables'!W186="","",(('CHI² deux variables'!W186-Expect!W189)^2)/Expect!W189)</f>
        <v/>
      </c>
      <c r="X189" t="str">
        <f>IF('CHI² deux variables'!X186="","",(('CHI² deux variables'!X186-Expect!X189)^2)/Expect!X189)</f>
        <v/>
      </c>
      <c r="Y189" t="str">
        <f>IF('CHI² deux variables'!Y186="","",(('CHI² deux variables'!Y186-Expect!Y189)^2)/Expect!Y189)</f>
        <v/>
      </c>
      <c r="Z189" t="str">
        <f>IF('CHI² deux variables'!Z186="","",(('CHI² deux variables'!Z186-Expect!Z189)^2)/Expect!Z189)</f>
        <v/>
      </c>
      <c r="AA189" t="str">
        <f>IF('CHI² deux variables'!AA186="","",(('CHI² deux variables'!AA186-Expect!AA189)^2)/Expect!AA189)</f>
        <v/>
      </c>
      <c r="AB189" t="str">
        <f>IF('CHI² deux variables'!AB186="","",(('CHI² deux variables'!AB186-Expect!AB189)^2)/Expect!AB189)</f>
        <v/>
      </c>
      <c r="AC189" t="str">
        <f>IF('CHI² deux variables'!AC186="","",(('CHI² deux variables'!AC186-Expect!AC189)^2)/Expect!AC189)</f>
        <v/>
      </c>
      <c r="AD189" t="str">
        <f>IF('CHI² deux variables'!AD186="","",(('CHI² deux variables'!AD186-Expect!AD189)^2)/Expect!AD189)</f>
        <v/>
      </c>
      <c r="AE189" t="str">
        <f>IF('CHI² deux variables'!AE186="","",(('CHI² deux variables'!AE186-Expect!AE189)^2)/Expect!AE189)</f>
        <v/>
      </c>
      <c r="AF189" t="str">
        <f>IF('CHI² deux variables'!AF186="","",(('CHI² deux variables'!AF186-Expect!AF189)^2)/Expect!AF189)</f>
        <v/>
      </c>
      <c r="AG189" t="str">
        <f>IF('CHI² deux variables'!AG186="","",(('CHI² deux variables'!AG186-Expect!AG189)^2)/Expect!AG189)</f>
        <v/>
      </c>
      <c r="AH189" t="str">
        <f>IF('CHI² deux variables'!AH186="","",(('CHI² deux variables'!AH186-Expect!AH189)^2)/Expect!AH189)</f>
        <v/>
      </c>
      <c r="AI189" t="str">
        <f>IF('CHI² deux variables'!AI186="","",(('CHI² deux variables'!AI186-Expect!AI189)^2)/Expect!AI189)</f>
        <v/>
      </c>
      <c r="AJ189" t="str">
        <f>IF('CHI² deux variables'!AJ186="","",(('CHI² deux variables'!AJ186-Expect!AJ189)^2)/Expect!AJ189)</f>
        <v/>
      </c>
      <c r="AK189" t="str">
        <f>IF('CHI² deux variables'!AK186="","",(('CHI² deux variables'!AK186-Expect!AK189)^2)/Expect!AK189)</f>
        <v/>
      </c>
      <c r="AL189" t="str">
        <f>IF('CHI² deux variables'!AL186="","",(('CHI² deux variables'!AL186-Expect!AL189)^2)/Expect!AL189)</f>
        <v/>
      </c>
      <c r="AM189" t="str">
        <f>IF('CHI² deux variables'!AM186="","",(('CHI² deux variables'!AM186-Expect!AM189)^2)/Expect!AM189)</f>
        <v/>
      </c>
      <c r="AN189" t="str">
        <f>IF('CHI² deux variables'!AN186="","",(('CHI² deux variables'!AN186-Expect!AN189)^2)/Expect!AN189)</f>
        <v/>
      </c>
      <c r="AO189" t="str">
        <f>IF('CHI² deux variables'!AO186="","",(('CHI² deux variables'!AO186-Expect!AO189)^2)/Expect!AO189)</f>
        <v/>
      </c>
      <c r="AP189" t="str">
        <f>IF('CHI² deux variables'!AP186="","",(('CHI² deux variables'!AP186-Expect!AP189)^2)/Expect!AP189)</f>
        <v/>
      </c>
      <c r="AQ189" t="str">
        <f>IF('CHI² deux variables'!AQ186="","",(('CHI² deux variables'!AQ186-Expect!AQ189)^2)/Expect!AQ189)</f>
        <v/>
      </c>
      <c r="AR189" t="str">
        <f>IF('CHI² deux variables'!AR186="","",(('CHI² deux variables'!AR186-Expect!AR189)^2)/Expect!AR189)</f>
        <v/>
      </c>
      <c r="AS189" t="str">
        <f>IF('CHI² deux variables'!AS186="","",(('CHI² deux variables'!AS186-Expect!AS189)^2)/Expect!AS189)</f>
        <v/>
      </c>
      <c r="AT189" t="str">
        <f>IF('CHI² deux variables'!AT186="","",(('CHI² deux variables'!AT186-Expect!AT189)^2)/Expect!AT189)</f>
        <v/>
      </c>
      <c r="AU189" t="str">
        <f>IF('CHI² deux variables'!AU186="","",(('CHI² deux variables'!AU186-Expect!AU189)^2)/Expect!AU189)</f>
        <v/>
      </c>
      <c r="AV189" t="str">
        <f>IF('CHI² deux variables'!AV186="","",(('CHI² deux variables'!AV186-Expect!AV189)^2)/Expect!AV189)</f>
        <v/>
      </c>
      <c r="AW189" t="str">
        <f>IF('CHI² deux variables'!AW186="","",(('CHI² deux variables'!AW186-Expect!AW189)^2)/Expect!AW189)</f>
        <v/>
      </c>
      <c r="AX189" t="str">
        <f>IF('CHI² deux variables'!AX186="","",(('CHI² deux variables'!AX186-Expect!AX189)^2)/Expect!AX189)</f>
        <v/>
      </c>
      <c r="AY189" t="str">
        <f>IF('CHI² deux variables'!AY186="","",(('CHI² deux variables'!AY186-Expect!AY189)^2)/Expect!AY189)</f>
        <v/>
      </c>
      <c r="AZ189" t="s">
        <v>675</v>
      </c>
    </row>
    <row r="190" spans="1:52" x14ac:dyDescent="0.25">
      <c r="A190" t="s">
        <v>244</v>
      </c>
      <c r="B190" t="str">
        <f>IF('CHI² deux variables'!B187="","",(('CHI² deux variables'!B187-Expect!B190)^2)/Expect!B190)</f>
        <v/>
      </c>
      <c r="C190" t="str">
        <f>IF('CHI² deux variables'!C187="","",(('CHI² deux variables'!C187-Expect!C190)^2)/Expect!C190)</f>
        <v/>
      </c>
      <c r="D190" t="str">
        <f>IF('CHI² deux variables'!D187="","",(('CHI² deux variables'!D187-Expect!D190)^2)/Expect!D190)</f>
        <v/>
      </c>
      <c r="E190" t="str">
        <f>IF('CHI² deux variables'!E187="","",(('CHI² deux variables'!E187-Expect!E190)^2)/Expect!E190)</f>
        <v/>
      </c>
      <c r="F190" t="str">
        <f>IF('CHI² deux variables'!F187="","",(('CHI² deux variables'!F187-Expect!F190)^2)/Expect!F190)</f>
        <v/>
      </c>
      <c r="G190" t="str">
        <f>IF('CHI² deux variables'!G187="","",(('CHI² deux variables'!G187-Expect!G190)^2)/Expect!G190)</f>
        <v/>
      </c>
      <c r="H190" t="str">
        <f>IF('CHI² deux variables'!H187="","",(('CHI² deux variables'!H187-Expect!H190)^2)/Expect!H190)</f>
        <v/>
      </c>
      <c r="I190" t="str">
        <f>IF('CHI² deux variables'!I187="","",(('CHI² deux variables'!I187-Expect!I190)^2)/Expect!I190)</f>
        <v/>
      </c>
      <c r="J190" t="str">
        <f>IF('CHI² deux variables'!J187="","",(('CHI² deux variables'!J187-Expect!J190)^2)/Expect!J190)</f>
        <v/>
      </c>
      <c r="K190" t="str">
        <f>IF('CHI² deux variables'!K187="","",(('CHI² deux variables'!K187-Expect!K190)^2)/Expect!K190)</f>
        <v/>
      </c>
      <c r="L190" t="str">
        <f>IF('CHI² deux variables'!L187="","",(('CHI² deux variables'!L187-Expect!L190)^2)/Expect!L190)</f>
        <v/>
      </c>
      <c r="M190" t="str">
        <f>IF('CHI² deux variables'!M187="","",(('CHI² deux variables'!M187-Expect!M190)^2)/Expect!M190)</f>
        <v/>
      </c>
      <c r="N190" t="str">
        <f>IF('CHI² deux variables'!N187="","",(('CHI² deux variables'!N187-Expect!N190)^2)/Expect!N190)</f>
        <v/>
      </c>
      <c r="O190" t="str">
        <f>IF('CHI² deux variables'!O187="","",(('CHI² deux variables'!O187-Expect!O190)^2)/Expect!O190)</f>
        <v/>
      </c>
      <c r="P190" t="str">
        <f>IF('CHI² deux variables'!P187="","",(('CHI² deux variables'!P187-Expect!P190)^2)/Expect!P190)</f>
        <v/>
      </c>
      <c r="Q190" t="str">
        <f>IF('CHI² deux variables'!Q187="","",(('CHI² deux variables'!Q187-Expect!Q190)^2)/Expect!Q190)</f>
        <v/>
      </c>
      <c r="R190" t="str">
        <f>IF('CHI² deux variables'!R187="","",(('CHI² deux variables'!R187-Expect!R190)^2)/Expect!R190)</f>
        <v/>
      </c>
      <c r="S190" t="str">
        <f>IF('CHI² deux variables'!S187="","",(('CHI² deux variables'!S187-Expect!S190)^2)/Expect!S190)</f>
        <v/>
      </c>
      <c r="T190" t="str">
        <f>IF('CHI² deux variables'!T187="","",(('CHI² deux variables'!T187-Expect!T190)^2)/Expect!T190)</f>
        <v/>
      </c>
      <c r="U190" t="str">
        <f>IF('CHI² deux variables'!U187="","",(('CHI² deux variables'!U187-Expect!U190)^2)/Expect!U190)</f>
        <v/>
      </c>
      <c r="V190" t="str">
        <f>IF('CHI² deux variables'!V187="","",(('CHI² deux variables'!V187-Expect!V190)^2)/Expect!V190)</f>
        <v/>
      </c>
      <c r="W190" t="str">
        <f>IF('CHI² deux variables'!W187="","",(('CHI² deux variables'!W187-Expect!W190)^2)/Expect!W190)</f>
        <v/>
      </c>
      <c r="X190" t="str">
        <f>IF('CHI² deux variables'!X187="","",(('CHI² deux variables'!X187-Expect!X190)^2)/Expect!X190)</f>
        <v/>
      </c>
      <c r="Y190" t="str">
        <f>IF('CHI² deux variables'!Y187="","",(('CHI² deux variables'!Y187-Expect!Y190)^2)/Expect!Y190)</f>
        <v/>
      </c>
      <c r="Z190" t="str">
        <f>IF('CHI² deux variables'!Z187="","",(('CHI² deux variables'!Z187-Expect!Z190)^2)/Expect!Z190)</f>
        <v/>
      </c>
      <c r="AA190" t="str">
        <f>IF('CHI² deux variables'!AA187="","",(('CHI² deux variables'!AA187-Expect!AA190)^2)/Expect!AA190)</f>
        <v/>
      </c>
      <c r="AB190" t="str">
        <f>IF('CHI² deux variables'!AB187="","",(('CHI² deux variables'!AB187-Expect!AB190)^2)/Expect!AB190)</f>
        <v/>
      </c>
      <c r="AC190" t="str">
        <f>IF('CHI² deux variables'!AC187="","",(('CHI² deux variables'!AC187-Expect!AC190)^2)/Expect!AC190)</f>
        <v/>
      </c>
      <c r="AD190" t="str">
        <f>IF('CHI² deux variables'!AD187="","",(('CHI² deux variables'!AD187-Expect!AD190)^2)/Expect!AD190)</f>
        <v/>
      </c>
      <c r="AE190" t="str">
        <f>IF('CHI² deux variables'!AE187="","",(('CHI² deux variables'!AE187-Expect!AE190)^2)/Expect!AE190)</f>
        <v/>
      </c>
      <c r="AF190" t="str">
        <f>IF('CHI² deux variables'!AF187="","",(('CHI² deux variables'!AF187-Expect!AF190)^2)/Expect!AF190)</f>
        <v/>
      </c>
      <c r="AG190" t="str">
        <f>IF('CHI² deux variables'!AG187="","",(('CHI² deux variables'!AG187-Expect!AG190)^2)/Expect!AG190)</f>
        <v/>
      </c>
      <c r="AH190" t="str">
        <f>IF('CHI² deux variables'!AH187="","",(('CHI² deux variables'!AH187-Expect!AH190)^2)/Expect!AH190)</f>
        <v/>
      </c>
      <c r="AI190" t="str">
        <f>IF('CHI² deux variables'!AI187="","",(('CHI² deux variables'!AI187-Expect!AI190)^2)/Expect!AI190)</f>
        <v/>
      </c>
      <c r="AJ190" t="str">
        <f>IF('CHI² deux variables'!AJ187="","",(('CHI² deux variables'!AJ187-Expect!AJ190)^2)/Expect!AJ190)</f>
        <v/>
      </c>
      <c r="AK190" t="str">
        <f>IF('CHI² deux variables'!AK187="","",(('CHI² deux variables'!AK187-Expect!AK190)^2)/Expect!AK190)</f>
        <v/>
      </c>
      <c r="AL190" t="str">
        <f>IF('CHI² deux variables'!AL187="","",(('CHI² deux variables'!AL187-Expect!AL190)^2)/Expect!AL190)</f>
        <v/>
      </c>
      <c r="AM190" t="str">
        <f>IF('CHI² deux variables'!AM187="","",(('CHI² deux variables'!AM187-Expect!AM190)^2)/Expect!AM190)</f>
        <v/>
      </c>
      <c r="AN190" t="str">
        <f>IF('CHI² deux variables'!AN187="","",(('CHI² deux variables'!AN187-Expect!AN190)^2)/Expect!AN190)</f>
        <v/>
      </c>
      <c r="AO190" t="str">
        <f>IF('CHI² deux variables'!AO187="","",(('CHI² deux variables'!AO187-Expect!AO190)^2)/Expect!AO190)</f>
        <v/>
      </c>
      <c r="AP190" t="str">
        <f>IF('CHI² deux variables'!AP187="","",(('CHI² deux variables'!AP187-Expect!AP190)^2)/Expect!AP190)</f>
        <v/>
      </c>
      <c r="AQ190" t="str">
        <f>IF('CHI² deux variables'!AQ187="","",(('CHI² deux variables'!AQ187-Expect!AQ190)^2)/Expect!AQ190)</f>
        <v/>
      </c>
      <c r="AR190" t="str">
        <f>IF('CHI² deux variables'!AR187="","",(('CHI² deux variables'!AR187-Expect!AR190)^2)/Expect!AR190)</f>
        <v/>
      </c>
      <c r="AS190" t="str">
        <f>IF('CHI² deux variables'!AS187="","",(('CHI² deux variables'!AS187-Expect!AS190)^2)/Expect!AS190)</f>
        <v/>
      </c>
      <c r="AT190" t="str">
        <f>IF('CHI² deux variables'!AT187="","",(('CHI² deux variables'!AT187-Expect!AT190)^2)/Expect!AT190)</f>
        <v/>
      </c>
      <c r="AU190" t="str">
        <f>IF('CHI² deux variables'!AU187="","",(('CHI² deux variables'!AU187-Expect!AU190)^2)/Expect!AU190)</f>
        <v/>
      </c>
      <c r="AV190" t="str">
        <f>IF('CHI² deux variables'!AV187="","",(('CHI² deux variables'!AV187-Expect!AV190)^2)/Expect!AV190)</f>
        <v/>
      </c>
      <c r="AW190" t="str">
        <f>IF('CHI² deux variables'!AW187="","",(('CHI² deux variables'!AW187-Expect!AW190)^2)/Expect!AW190)</f>
        <v/>
      </c>
      <c r="AX190" t="str">
        <f>IF('CHI² deux variables'!AX187="","",(('CHI² deux variables'!AX187-Expect!AX190)^2)/Expect!AX190)</f>
        <v/>
      </c>
      <c r="AY190" t="str">
        <f>IF('CHI² deux variables'!AY187="","",(('CHI² deux variables'!AY187-Expect!AY190)^2)/Expect!AY190)</f>
        <v/>
      </c>
      <c r="AZ190" t="s">
        <v>675</v>
      </c>
    </row>
    <row r="191" spans="1:52" x14ac:dyDescent="0.25">
      <c r="A191" t="s">
        <v>245</v>
      </c>
      <c r="B191" t="str">
        <f>IF('CHI² deux variables'!B188="","",(('CHI² deux variables'!B188-Expect!B191)^2)/Expect!B191)</f>
        <v/>
      </c>
      <c r="C191" t="str">
        <f>IF('CHI² deux variables'!C188="","",(('CHI² deux variables'!C188-Expect!C191)^2)/Expect!C191)</f>
        <v/>
      </c>
      <c r="D191" t="str">
        <f>IF('CHI² deux variables'!D188="","",(('CHI² deux variables'!D188-Expect!D191)^2)/Expect!D191)</f>
        <v/>
      </c>
      <c r="E191" t="str">
        <f>IF('CHI² deux variables'!E188="","",(('CHI² deux variables'!E188-Expect!E191)^2)/Expect!E191)</f>
        <v/>
      </c>
      <c r="F191" t="str">
        <f>IF('CHI² deux variables'!F188="","",(('CHI² deux variables'!F188-Expect!F191)^2)/Expect!F191)</f>
        <v/>
      </c>
      <c r="G191" t="str">
        <f>IF('CHI² deux variables'!G188="","",(('CHI² deux variables'!G188-Expect!G191)^2)/Expect!G191)</f>
        <v/>
      </c>
      <c r="H191" t="str">
        <f>IF('CHI² deux variables'!H188="","",(('CHI² deux variables'!H188-Expect!H191)^2)/Expect!H191)</f>
        <v/>
      </c>
      <c r="I191" t="str">
        <f>IF('CHI² deux variables'!I188="","",(('CHI² deux variables'!I188-Expect!I191)^2)/Expect!I191)</f>
        <v/>
      </c>
      <c r="J191" t="str">
        <f>IF('CHI² deux variables'!J188="","",(('CHI² deux variables'!J188-Expect!J191)^2)/Expect!J191)</f>
        <v/>
      </c>
      <c r="K191" t="str">
        <f>IF('CHI² deux variables'!K188="","",(('CHI² deux variables'!K188-Expect!K191)^2)/Expect!K191)</f>
        <v/>
      </c>
      <c r="L191" t="str">
        <f>IF('CHI² deux variables'!L188="","",(('CHI² deux variables'!L188-Expect!L191)^2)/Expect!L191)</f>
        <v/>
      </c>
      <c r="M191" t="str">
        <f>IF('CHI² deux variables'!M188="","",(('CHI² deux variables'!M188-Expect!M191)^2)/Expect!M191)</f>
        <v/>
      </c>
      <c r="N191" t="str">
        <f>IF('CHI² deux variables'!N188="","",(('CHI² deux variables'!N188-Expect!N191)^2)/Expect!N191)</f>
        <v/>
      </c>
      <c r="O191" t="str">
        <f>IF('CHI² deux variables'!O188="","",(('CHI² deux variables'!O188-Expect!O191)^2)/Expect!O191)</f>
        <v/>
      </c>
      <c r="P191" t="str">
        <f>IF('CHI² deux variables'!P188="","",(('CHI² deux variables'!P188-Expect!P191)^2)/Expect!P191)</f>
        <v/>
      </c>
      <c r="Q191" t="str">
        <f>IF('CHI² deux variables'!Q188="","",(('CHI² deux variables'!Q188-Expect!Q191)^2)/Expect!Q191)</f>
        <v/>
      </c>
      <c r="R191" t="str">
        <f>IF('CHI² deux variables'!R188="","",(('CHI² deux variables'!R188-Expect!R191)^2)/Expect!R191)</f>
        <v/>
      </c>
      <c r="S191" t="str">
        <f>IF('CHI² deux variables'!S188="","",(('CHI² deux variables'!S188-Expect!S191)^2)/Expect!S191)</f>
        <v/>
      </c>
      <c r="T191" t="str">
        <f>IF('CHI² deux variables'!T188="","",(('CHI² deux variables'!T188-Expect!T191)^2)/Expect!T191)</f>
        <v/>
      </c>
      <c r="U191" t="str">
        <f>IF('CHI² deux variables'!U188="","",(('CHI² deux variables'!U188-Expect!U191)^2)/Expect!U191)</f>
        <v/>
      </c>
      <c r="V191" t="str">
        <f>IF('CHI² deux variables'!V188="","",(('CHI² deux variables'!V188-Expect!V191)^2)/Expect!V191)</f>
        <v/>
      </c>
      <c r="W191" t="str">
        <f>IF('CHI² deux variables'!W188="","",(('CHI² deux variables'!W188-Expect!W191)^2)/Expect!W191)</f>
        <v/>
      </c>
      <c r="X191" t="str">
        <f>IF('CHI² deux variables'!X188="","",(('CHI² deux variables'!X188-Expect!X191)^2)/Expect!X191)</f>
        <v/>
      </c>
      <c r="Y191" t="str">
        <f>IF('CHI² deux variables'!Y188="","",(('CHI² deux variables'!Y188-Expect!Y191)^2)/Expect!Y191)</f>
        <v/>
      </c>
      <c r="Z191" t="str">
        <f>IF('CHI² deux variables'!Z188="","",(('CHI² deux variables'!Z188-Expect!Z191)^2)/Expect!Z191)</f>
        <v/>
      </c>
      <c r="AA191" t="str">
        <f>IF('CHI² deux variables'!AA188="","",(('CHI² deux variables'!AA188-Expect!AA191)^2)/Expect!AA191)</f>
        <v/>
      </c>
      <c r="AB191" t="str">
        <f>IF('CHI² deux variables'!AB188="","",(('CHI² deux variables'!AB188-Expect!AB191)^2)/Expect!AB191)</f>
        <v/>
      </c>
      <c r="AC191" t="str">
        <f>IF('CHI² deux variables'!AC188="","",(('CHI² deux variables'!AC188-Expect!AC191)^2)/Expect!AC191)</f>
        <v/>
      </c>
      <c r="AD191" t="str">
        <f>IF('CHI² deux variables'!AD188="","",(('CHI² deux variables'!AD188-Expect!AD191)^2)/Expect!AD191)</f>
        <v/>
      </c>
      <c r="AE191" t="str">
        <f>IF('CHI² deux variables'!AE188="","",(('CHI² deux variables'!AE188-Expect!AE191)^2)/Expect!AE191)</f>
        <v/>
      </c>
      <c r="AF191" t="str">
        <f>IF('CHI² deux variables'!AF188="","",(('CHI² deux variables'!AF188-Expect!AF191)^2)/Expect!AF191)</f>
        <v/>
      </c>
      <c r="AG191" t="str">
        <f>IF('CHI² deux variables'!AG188="","",(('CHI² deux variables'!AG188-Expect!AG191)^2)/Expect!AG191)</f>
        <v/>
      </c>
      <c r="AH191" t="str">
        <f>IF('CHI² deux variables'!AH188="","",(('CHI² deux variables'!AH188-Expect!AH191)^2)/Expect!AH191)</f>
        <v/>
      </c>
      <c r="AI191" t="str">
        <f>IF('CHI² deux variables'!AI188="","",(('CHI² deux variables'!AI188-Expect!AI191)^2)/Expect!AI191)</f>
        <v/>
      </c>
      <c r="AJ191" t="str">
        <f>IF('CHI² deux variables'!AJ188="","",(('CHI² deux variables'!AJ188-Expect!AJ191)^2)/Expect!AJ191)</f>
        <v/>
      </c>
      <c r="AK191" t="str">
        <f>IF('CHI² deux variables'!AK188="","",(('CHI² deux variables'!AK188-Expect!AK191)^2)/Expect!AK191)</f>
        <v/>
      </c>
      <c r="AL191" t="str">
        <f>IF('CHI² deux variables'!AL188="","",(('CHI² deux variables'!AL188-Expect!AL191)^2)/Expect!AL191)</f>
        <v/>
      </c>
      <c r="AM191" t="str">
        <f>IF('CHI² deux variables'!AM188="","",(('CHI² deux variables'!AM188-Expect!AM191)^2)/Expect!AM191)</f>
        <v/>
      </c>
      <c r="AN191" t="str">
        <f>IF('CHI² deux variables'!AN188="","",(('CHI² deux variables'!AN188-Expect!AN191)^2)/Expect!AN191)</f>
        <v/>
      </c>
      <c r="AO191" t="str">
        <f>IF('CHI² deux variables'!AO188="","",(('CHI² deux variables'!AO188-Expect!AO191)^2)/Expect!AO191)</f>
        <v/>
      </c>
      <c r="AP191" t="str">
        <f>IF('CHI² deux variables'!AP188="","",(('CHI² deux variables'!AP188-Expect!AP191)^2)/Expect!AP191)</f>
        <v/>
      </c>
      <c r="AQ191" t="str">
        <f>IF('CHI² deux variables'!AQ188="","",(('CHI² deux variables'!AQ188-Expect!AQ191)^2)/Expect!AQ191)</f>
        <v/>
      </c>
      <c r="AR191" t="str">
        <f>IF('CHI² deux variables'!AR188="","",(('CHI² deux variables'!AR188-Expect!AR191)^2)/Expect!AR191)</f>
        <v/>
      </c>
      <c r="AS191" t="str">
        <f>IF('CHI² deux variables'!AS188="","",(('CHI² deux variables'!AS188-Expect!AS191)^2)/Expect!AS191)</f>
        <v/>
      </c>
      <c r="AT191" t="str">
        <f>IF('CHI² deux variables'!AT188="","",(('CHI² deux variables'!AT188-Expect!AT191)^2)/Expect!AT191)</f>
        <v/>
      </c>
      <c r="AU191" t="str">
        <f>IF('CHI² deux variables'!AU188="","",(('CHI² deux variables'!AU188-Expect!AU191)^2)/Expect!AU191)</f>
        <v/>
      </c>
      <c r="AV191" t="str">
        <f>IF('CHI² deux variables'!AV188="","",(('CHI² deux variables'!AV188-Expect!AV191)^2)/Expect!AV191)</f>
        <v/>
      </c>
      <c r="AW191" t="str">
        <f>IF('CHI² deux variables'!AW188="","",(('CHI² deux variables'!AW188-Expect!AW191)^2)/Expect!AW191)</f>
        <v/>
      </c>
      <c r="AX191" t="str">
        <f>IF('CHI² deux variables'!AX188="","",(('CHI² deux variables'!AX188-Expect!AX191)^2)/Expect!AX191)</f>
        <v/>
      </c>
      <c r="AY191" t="str">
        <f>IF('CHI² deux variables'!AY188="","",(('CHI² deux variables'!AY188-Expect!AY191)^2)/Expect!AY191)</f>
        <v/>
      </c>
      <c r="AZ191" t="s">
        <v>675</v>
      </c>
    </row>
    <row r="192" spans="1:52" x14ac:dyDescent="0.25">
      <c r="A192" t="s">
        <v>246</v>
      </c>
      <c r="B192" t="str">
        <f>IF('CHI² deux variables'!B189="","",(('CHI² deux variables'!B189-Expect!B192)^2)/Expect!B192)</f>
        <v/>
      </c>
      <c r="C192" t="str">
        <f>IF('CHI² deux variables'!C189="","",(('CHI² deux variables'!C189-Expect!C192)^2)/Expect!C192)</f>
        <v/>
      </c>
      <c r="D192" t="str">
        <f>IF('CHI² deux variables'!D189="","",(('CHI² deux variables'!D189-Expect!D192)^2)/Expect!D192)</f>
        <v/>
      </c>
      <c r="E192" t="str">
        <f>IF('CHI² deux variables'!E189="","",(('CHI² deux variables'!E189-Expect!E192)^2)/Expect!E192)</f>
        <v/>
      </c>
      <c r="F192" t="str">
        <f>IF('CHI² deux variables'!F189="","",(('CHI² deux variables'!F189-Expect!F192)^2)/Expect!F192)</f>
        <v/>
      </c>
      <c r="G192" t="str">
        <f>IF('CHI² deux variables'!G189="","",(('CHI² deux variables'!G189-Expect!G192)^2)/Expect!G192)</f>
        <v/>
      </c>
      <c r="H192" t="str">
        <f>IF('CHI² deux variables'!H189="","",(('CHI² deux variables'!H189-Expect!H192)^2)/Expect!H192)</f>
        <v/>
      </c>
      <c r="I192" t="str">
        <f>IF('CHI² deux variables'!I189="","",(('CHI² deux variables'!I189-Expect!I192)^2)/Expect!I192)</f>
        <v/>
      </c>
      <c r="J192" t="str">
        <f>IF('CHI² deux variables'!J189="","",(('CHI² deux variables'!J189-Expect!J192)^2)/Expect!J192)</f>
        <v/>
      </c>
      <c r="K192" t="str">
        <f>IF('CHI² deux variables'!K189="","",(('CHI² deux variables'!K189-Expect!K192)^2)/Expect!K192)</f>
        <v/>
      </c>
      <c r="L192" t="str">
        <f>IF('CHI² deux variables'!L189="","",(('CHI² deux variables'!L189-Expect!L192)^2)/Expect!L192)</f>
        <v/>
      </c>
      <c r="M192" t="str">
        <f>IF('CHI² deux variables'!M189="","",(('CHI² deux variables'!M189-Expect!M192)^2)/Expect!M192)</f>
        <v/>
      </c>
      <c r="N192" t="str">
        <f>IF('CHI² deux variables'!N189="","",(('CHI² deux variables'!N189-Expect!N192)^2)/Expect!N192)</f>
        <v/>
      </c>
      <c r="O192" t="str">
        <f>IF('CHI² deux variables'!O189="","",(('CHI² deux variables'!O189-Expect!O192)^2)/Expect!O192)</f>
        <v/>
      </c>
      <c r="P192" t="str">
        <f>IF('CHI² deux variables'!P189="","",(('CHI² deux variables'!P189-Expect!P192)^2)/Expect!P192)</f>
        <v/>
      </c>
      <c r="Q192" t="str">
        <f>IF('CHI² deux variables'!Q189="","",(('CHI² deux variables'!Q189-Expect!Q192)^2)/Expect!Q192)</f>
        <v/>
      </c>
      <c r="R192" t="str">
        <f>IF('CHI² deux variables'!R189="","",(('CHI² deux variables'!R189-Expect!R192)^2)/Expect!R192)</f>
        <v/>
      </c>
      <c r="S192" t="str">
        <f>IF('CHI² deux variables'!S189="","",(('CHI² deux variables'!S189-Expect!S192)^2)/Expect!S192)</f>
        <v/>
      </c>
      <c r="T192" t="str">
        <f>IF('CHI² deux variables'!T189="","",(('CHI² deux variables'!T189-Expect!T192)^2)/Expect!T192)</f>
        <v/>
      </c>
      <c r="U192" t="str">
        <f>IF('CHI² deux variables'!U189="","",(('CHI² deux variables'!U189-Expect!U192)^2)/Expect!U192)</f>
        <v/>
      </c>
      <c r="V192" t="str">
        <f>IF('CHI² deux variables'!V189="","",(('CHI² deux variables'!V189-Expect!V192)^2)/Expect!V192)</f>
        <v/>
      </c>
      <c r="W192" t="str">
        <f>IF('CHI² deux variables'!W189="","",(('CHI² deux variables'!W189-Expect!W192)^2)/Expect!W192)</f>
        <v/>
      </c>
      <c r="X192" t="str">
        <f>IF('CHI² deux variables'!X189="","",(('CHI² deux variables'!X189-Expect!X192)^2)/Expect!X192)</f>
        <v/>
      </c>
      <c r="Y192" t="str">
        <f>IF('CHI² deux variables'!Y189="","",(('CHI² deux variables'!Y189-Expect!Y192)^2)/Expect!Y192)</f>
        <v/>
      </c>
      <c r="Z192" t="str">
        <f>IF('CHI² deux variables'!Z189="","",(('CHI² deux variables'!Z189-Expect!Z192)^2)/Expect!Z192)</f>
        <v/>
      </c>
      <c r="AA192" t="str">
        <f>IF('CHI² deux variables'!AA189="","",(('CHI² deux variables'!AA189-Expect!AA192)^2)/Expect!AA192)</f>
        <v/>
      </c>
      <c r="AB192" t="str">
        <f>IF('CHI² deux variables'!AB189="","",(('CHI² deux variables'!AB189-Expect!AB192)^2)/Expect!AB192)</f>
        <v/>
      </c>
      <c r="AC192" t="str">
        <f>IF('CHI² deux variables'!AC189="","",(('CHI² deux variables'!AC189-Expect!AC192)^2)/Expect!AC192)</f>
        <v/>
      </c>
      <c r="AD192" t="str">
        <f>IF('CHI² deux variables'!AD189="","",(('CHI² deux variables'!AD189-Expect!AD192)^2)/Expect!AD192)</f>
        <v/>
      </c>
      <c r="AE192" t="str">
        <f>IF('CHI² deux variables'!AE189="","",(('CHI² deux variables'!AE189-Expect!AE192)^2)/Expect!AE192)</f>
        <v/>
      </c>
      <c r="AF192" t="str">
        <f>IF('CHI² deux variables'!AF189="","",(('CHI² deux variables'!AF189-Expect!AF192)^2)/Expect!AF192)</f>
        <v/>
      </c>
      <c r="AG192" t="str">
        <f>IF('CHI² deux variables'!AG189="","",(('CHI² deux variables'!AG189-Expect!AG192)^2)/Expect!AG192)</f>
        <v/>
      </c>
      <c r="AH192" t="str">
        <f>IF('CHI² deux variables'!AH189="","",(('CHI² deux variables'!AH189-Expect!AH192)^2)/Expect!AH192)</f>
        <v/>
      </c>
      <c r="AI192" t="str">
        <f>IF('CHI² deux variables'!AI189="","",(('CHI² deux variables'!AI189-Expect!AI192)^2)/Expect!AI192)</f>
        <v/>
      </c>
      <c r="AJ192" t="str">
        <f>IF('CHI² deux variables'!AJ189="","",(('CHI² deux variables'!AJ189-Expect!AJ192)^2)/Expect!AJ192)</f>
        <v/>
      </c>
      <c r="AK192" t="str">
        <f>IF('CHI² deux variables'!AK189="","",(('CHI² deux variables'!AK189-Expect!AK192)^2)/Expect!AK192)</f>
        <v/>
      </c>
      <c r="AL192" t="str">
        <f>IF('CHI² deux variables'!AL189="","",(('CHI² deux variables'!AL189-Expect!AL192)^2)/Expect!AL192)</f>
        <v/>
      </c>
      <c r="AM192" t="str">
        <f>IF('CHI² deux variables'!AM189="","",(('CHI² deux variables'!AM189-Expect!AM192)^2)/Expect!AM192)</f>
        <v/>
      </c>
      <c r="AN192" t="str">
        <f>IF('CHI² deux variables'!AN189="","",(('CHI² deux variables'!AN189-Expect!AN192)^2)/Expect!AN192)</f>
        <v/>
      </c>
      <c r="AO192" t="str">
        <f>IF('CHI² deux variables'!AO189="","",(('CHI² deux variables'!AO189-Expect!AO192)^2)/Expect!AO192)</f>
        <v/>
      </c>
      <c r="AP192" t="str">
        <f>IF('CHI² deux variables'!AP189="","",(('CHI² deux variables'!AP189-Expect!AP192)^2)/Expect!AP192)</f>
        <v/>
      </c>
      <c r="AQ192" t="str">
        <f>IF('CHI² deux variables'!AQ189="","",(('CHI² deux variables'!AQ189-Expect!AQ192)^2)/Expect!AQ192)</f>
        <v/>
      </c>
      <c r="AR192" t="str">
        <f>IF('CHI² deux variables'!AR189="","",(('CHI² deux variables'!AR189-Expect!AR192)^2)/Expect!AR192)</f>
        <v/>
      </c>
      <c r="AS192" t="str">
        <f>IF('CHI² deux variables'!AS189="","",(('CHI² deux variables'!AS189-Expect!AS192)^2)/Expect!AS192)</f>
        <v/>
      </c>
      <c r="AT192" t="str">
        <f>IF('CHI² deux variables'!AT189="","",(('CHI² deux variables'!AT189-Expect!AT192)^2)/Expect!AT192)</f>
        <v/>
      </c>
      <c r="AU192" t="str">
        <f>IF('CHI² deux variables'!AU189="","",(('CHI² deux variables'!AU189-Expect!AU192)^2)/Expect!AU192)</f>
        <v/>
      </c>
      <c r="AV192" t="str">
        <f>IF('CHI² deux variables'!AV189="","",(('CHI² deux variables'!AV189-Expect!AV192)^2)/Expect!AV192)</f>
        <v/>
      </c>
      <c r="AW192" t="str">
        <f>IF('CHI² deux variables'!AW189="","",(('CHI² deux variables'!AW189-Expect!AW192)^2)/Expect!AW192)</f>
        <v/>
      </c>
      <c r="AX192" t="str">
        <f>IF('CHI² deux variables'!AX189="","",(('CHI² deux variables'!AX189-Expect!AX192)^2)/Expect!AX192)</f>
        <v/>
      </c>
      <c r="AY192" t="str">
        <f>IF('CHI² deux variables'!AY189="","",(('CHI² deux variables'!AY189-Expect!AY192)^2)/Expect!AY192)</f>
        <v/>
      </c>
      <c r="AZ192" t="s">
        <v>675</v>
      </c>
    </row>
    <row r="193" spans="1:52" x14ac:dyDescent="0.25">
      <c r="A193" t="s">
        <v>247</v>
      </c>
      <c r="B193" t="str">
        <f>IF('CHI² deux variables'!B190="","",(('CHI² deux variables'!B190-Expect!B193)^2)/Expect!B193)</f>
        <v/>
      </c>
      <c r="C193" t="str">
        <f>IF('CHI² deux variables'!C190="","",(('CHI² deux variables'!C190-Expect!C193)^2)/Expect!C193)</f>
        <v/>
      </c>
      <c r="D193" t="str">
        <f>IF('CHI² deux variables'!D190="","",(('CHI² deux variables'!D190-Expect!D193)^2)/Expect!D193)</f>
        <v/>
      </c>
      <c r="E193" t="str">
        <f>IF('CHI² deux variables'!E190="","",(('CHI² deux variables'!E190-Expect!E193)^2)/Expect!E193)</f>
        <v/>
      </c>
      <c r="F193" t="str">
        <f>IF('CHI² deux variables'!F190="","",(('CHI² deux variables'!F190-Expect!F193)^2)/Expect!F193)</f>
        <v/>
      </c>
      <c r="G193" t="str">
        <f>IF('CHI² deux variables'!G190="","",(('CHI² deux variables'!G190-Expect!G193)^2)/Expect!G193)</f>
        <v/>
      </c>
      <c r="H193" t="str">
        <f>IF('CHI² deux variables'!H190="","",(('CHI² deux variables'!H190-Expect!H193)^2)/Expect!H193)</f>
        <v/>
      </c>
      <c r="I193" t="str">
        <f>IF('CHI² deux variables'!I190="","",(('CHI² deux variables'!I190-Expect!I193)^2)/Expect!I193)</f>
        <v/>
      </c>
      <c r="J193" t="str">
        <f>IF('CHI² deux variables'!J190="","",(('CHI² deux variables'!J190-Expect!J193)^2)/Expect!J193)</f>
        <v/>
      </c>
      <c r="K193" t="str">
        <f>IF('CHI² deux variables'!K190="","",(('CHI² deux variables'!K190-Expect!K193)^2)/Expect!K193)</f>
        <v/>
      </c>
      <c r="L193" t="str">
        <f>IF('CHI² deux variables'!L190="","",(('CHI² deux variables'!L190-Expect!L193)^2)/Expect!L193)</f>
        <v/>
      </c>
      <c r="M193" t="str">
        <f>IF('CHI² deux variables'!M190="","",(('CHI² deux variables'!M190-Expect!M193)^2)/Expect!M193)</f>
        <v/>
      </c>
      <c r="N193" t="str">
        <f>IF('CHI² deux variables'!N190="","",(('CHI² deux variables'!N190-Expect!N193)^2)/Expect!N193)</f>
        <v/>
      </c>
      <c r="O193" t="str">
        <f>IF('CHI² deux variables'!O190="","",(('CHI² deux variables'!O190-Expect!O193)^2)/Expect!O193)</f>
        <v/>
      </c>
      <c r="P193" t="str">
        <f>IF('CHI² deux variables'!P190="","",(('CHI² deux variables'!P190-Expect!P193)^2)/Expect!P193)</f>
        <v/>
      </c>
      <c r="Q193" t="str">
        <f>IF('CHI² deux variables'!Q190="","",(('CHI² deux variables'!Q190-Expect!Q193)^2)/Expect!Q193)</f>
        <v/>
      </c>
      <c r="R193" t="str">
        <f>IF('CHI² deux variables'!R190="","",(('CHI² deux variables'!R190-Expect!R193)^2)/Expect!R193)</f>
        <v/>
      </c>
      <c r="S193" t="str">
        <f>IF('CHI² deux variables'!S190="","",(('CHI² deux variables'!S190-Expect!S193)^2)/Expect!S193)</f>
        <v/>
      </c>
      <c r="T193" t="str">
        <f>IF('CHI² deux variables'!T190="","",(('CHI² deux variables'!T190-Expect!T193)^2)/Expect!T193)</f>
        <v/>
      </c>
      <c r="U193" t="str">
        <f>IF('CHI² deux variables'!U190="","",(('CHI² deux variables'!U190-Expect!U193)^2)/Expect!U193)</f>
        <v/>
      </c>
      <c r="V193" t="str">
        <f>IF('CHI² deux variables'!V190="","",(('CHI² deux variables'!V190-Expect!V193)^2)/Expect!V193)</f>
        <v/>
      </c>
      <c r="W193" t="str">
        <f>IF('CHI² deux variables'!W190="","",(('CHI² deux variables'!W190-Expect!W193)^2)/Expect!W193)</f>
        <v/>
      </c>
      <c r="X193" t="str">
        <f>IF('CHI² deux variables'!X190="","",(('CHI² deux variables'!X190-Expect!X193)^2)/Expect!X193)</f>
        <v/>
      </c>
      <c r="Y193" t="str">
        <f>IF('CHI² deux variables'!Y190="","",(('CHI² deux variables'!Y190-Expect!Y193)^2)/Expect!Y193)</f>
        <v/>
      </c>
      <c r="Z193" t="str">
        <f>IF('CHI² deux variables'!Z190="","",(('CHI² deux variables'!Z190-Expect!Z193)^2)/Expect!Z193)</f>
        <v/>
      </c>
      <c r="AA193" t="str">
        <f>IF('CHI² deux variables'!AA190="","",(('CHI² deux variables'!AA190-Expect!AA193)^2)/Expect!AA193)</f>
        <v/>
      </c>
      <c r="AB193" t="str">
        <f>IF('CHI² deux variables'!AB190="","",(('CHI² deux variables'!AB190-Expect!AB193)^2)/Expect!AB193)</f>
        <v/>
      </c>
      <c r="AC193" t="str">
        <f>IF('CHI² deux variables'!AC190="","",(('CHI² deux variables'!AC190-Expect!AC193)^2)/Expect!AC193)</f>
        <v/>
      </c>
      <c r="AD193" t="str">
        <f>IF('CHI² deux variables'!AD190="","",(('CHI² deux variables'!AD190-Expect!AD193)^2)/Expect!AD193)</f>
        <v/>
      </c>
      <c r="AE193" t="str">
        <f>IF('CHI² deux variables'!AE190="","",(('CHI² deux variables'!AE190-Expect!AE193)^2)/Expect!AE193)</f>
        <v/>
      </c>
      <c r="AF193" t="str">
        <f>IF('CHI² deux variables'!AF190="","",(('CHI² deux variables'!AF190-Expect!AF193)^2)/Expect!AF193)</f>
        <v/>
      </c>
      <c r="AG193" t="str">
        <f>IF('CHI² deux variables'!AG190="","",(('CHI² deux variables'!AG190-Expect!AG193)^2)/Expect!AG193)</f>
        <v/>
      </c>
      <c r="AH193" t="str">
        <f>IF('CHI² deux variables'!AH190="","",(('CHI² deux variables'!AH190-Expect!AH193)^2)/Expect!AH193)</f>
        <v/>
      </c>
      <c r="AI193" t="str">
        <f>IF('CHI² deux variables'!AI190="","",(('CHI² deux variables'!AI190-Expect!AI193)^2)/Expect!AI193)</f>
        <v/>
      </c>
      <c r="AJ193" t="str">
        <f>IF('CHI² deux variables'!AJ190="","",(('CHI² deux variables'!AJ190-Expect!AJ193)^2)/Expect!AJ193)</f>
        <v/>
      </c>
      <c r="AK193" t="str">
        <f>IF('CHI² deux variables'!AK190="","",(('CHI² deux variables'!AK190-Expect!AK193)^2)/Expect!AK193)</f>
        <v/>
      </c>
      <c r="AL193" t="str">
        <f>IF('CHI² deux variables'!AL190="","",(('CHI² deux variables'!AL190-Expect!AL193)^2)/Expect!AL193)</f>
        <v/>
      </c>
      <c r="AM193" t="str">
        <f>IF('CHI² deux variables'!AM190="","",(('CHI² deux variables'!AM190-Expect!AM193)^2)/Expect!AM193)</f>
        <v/>
      </c>
      <c r="AN193" t="str">
        <f>IF('CHI² deux variables'!AN190="","",(('CHI² deux variables'!AN190-Expect!AN193)^2)/Expect!AN193)</f>
        <v/>
      </c>
      <c r="AO193" t="str">
        <f>IF('CHI² deux variables'!AO190="","",(('CHI² deux variables'!AO190-Expect!AO193)^2)/Expect!AO193)</f>
        <v/>
      </c>
      <c r="AP193" t="str">
        <f>IF('CHI² deux variables'!AP190="","",(('CHI² deux variables'!AP190-Expect!AP193)^2)/Expect!AP193)</f>
        <v/>
      </c>
      <c r="AQ193" t="str">
        <f>IF('CHI² deux variables'!AQ190="","",(('CHI² deux variables'!AQ190-Expect!AQ193)^2)/Expect!AQ193)</f>
        <v/>
      </c>
      <c r="AR193" t="str">
        <f>IF('CHI² deux variables'!AR190="","",(('CHI² deux variables'!AR190-Expect!AR193)^2)/Expect!AR193)</f>
        <v/>
      </c>
      <c r="AS193" t="str">
        <f>IF('CHI² deux variables'!AS190="","",(('CHI² deux variables'!AS190-Expect!AS193)^2)/Expect!AS193)</f>
        <v/>
      </c>
      <c r="AT193" t="str">
        <f>IF('CHI² deux variables'!AT190="","",(('CHI² deux variables'!AT190-Expect!AT193)^2)/Expect!AT193)</f>
        <v/>
      </c>
      <c r="AU193" t="str">
        <f>IF('CHI² deux variables'!AU190="","",(('CHI² deux variables'!AU190-Expect!AU193)^2)/Expect!AU193)</f>
        <v/>
      </c>
      <c r="AV193" t="str">
        <f>IF('CHI² deux variables'!AV190="","",(('CHI² deux variables'!AV190-Expect!AV193)^2)/Expect!AV193)</f>
        <v/>
      </c>
      <c r="AW193" t="str">
        <f>IF('CHI² deux variables'!AW190="","",(('CHI² deux variables'!AW190-Expect!AW193)^2)/Expect!AW193)</f>
        <v/>
      </c>
      <c r="AX193" t="str">
        <f>IF('CHI² deux variables'!AX190="","",(('CHI² deux variables'!AX190-Expect!AX193)^2)/Expect!AX193)</f>
        <v/>
      </c>
      <c r="AY193" t="str">
        <f>IF('CHI² deux variables'!AY190="","",(('CHI² deux variables'!AY190-Expect!AY193)^2)/Expect!AY193)</f>
        <v/>
      </c>
      <c r="AZ193" t="s">
        <v>675</v>
      </c>
    </row>
    <row r="194" spans="1:52" x14ac:dyDescent="0.25">
      <c r="A194" t="s">
        <v>248</v>
      </c>
      <c r="B194" t="str">
        <f>IF('CHI² deux variables'!B191="","",(('CHI² deux variables'!B191-Expect!B194)^2)/Expect!B194)</f>
        <v/>
      </c>
      <c r="C194" t="str">
        <f>IF('CHI² deux variables'!C191="","",(('CHI² deux variables'!C191-Expect!C194)^2)/Expect!C194)</f>
        <v/>
      </c>
      <c r="D194" t="str">
        <f>IF('CHI² deux variables'!D191="","",(('CHI² deux variables'!D191-Expect!D194)^2)/Expect!D194)</f>
        <v/>
      </c>
      <c r="E194" t="str">
        <f>IF('CHI² deux variables'!E191="","",(('CHI² deux variables'!E191-Expect!E194)^2)/Expect!E194)</f>
        <v/>
      </c>
      <c r="F194" t="str">
        <f>IF('CHI² deux variables'!F191="","",(('CHI² deux variables'!F191-Expect!F194)^2)/Expect!F194)</f>
        <v/>
      </c>
      <c r="G194" t="str">
        <f>IF('CHI² deux variables'!G191="","",(('CHI² deux variables'!G191-Expect!G194)^2)/Expect!G194)</f>
        <v/>
      </c>
      <c r="H194" t="str">
        <f>IF('CHI² deux variables'!H191="","",(('CHI² deux variables'!H191-Expect!H194)^2)/Expect!H194)</f>
        <v/>
      </c>
      <c r="I194" t="str">
        <f>IF('CHI² deux variables'!I191="","",(('CHI² deux variables'!I191-Expect!I194)^2)/Expect!I194)</f>
        <v/>
      </c>
      <c r="J194" t="str">
        <f>IF('CHI² deux variables'!J191="","",(('CHI² deux variables'!J191-Expect!J194)^2)/Expect!J194)</f>
        <v/>
      </c>
      <c r="K194" t="str">
        <f>IF('CHI² deux variables'!K191="","",(('CHI² deux variables'!K191-Expect!K194)^2)/Expect!K194)</f>
        <v/>
      </c>
      <c r="L194" t="str">
        <f>IF('CHI² deux variables'!L191="","",(('CHI² deux variables'!L191-Expect!L194)^2)/Expect!L194)</f>
        <v/>
      </c>
      <c r="M194" t="str">
        <f>IF('CHI² deux variables'!M191="","",(('CHI² deux variables'!M191-Expect!M194)^2)/Expect!M194)</f>
        <v/>
      </c>
      <c r="N194" t="str">
        <f>IF('CHI² deux variables'!N191="","",(('CHI² deux variables'!N191-Expect!N194)^2)/Expect!N194)</f>
        <v/>
      </c>
      <c r="O194" t="str">
        <f>IF('CHI² deux variables'!O191="","",(('CHI² deux variables'!O191-Expect!O194)^2)/Expect!O194)</f>
        <v/>
      </c>
      <c r="P194" t="str">
        <f>IF('CHI² deux variables'!P191="","",(('CHI² deux variables'!P191-Expect!P194)^2)/Expect!P194)</f>
        <v/>
      </c>
      <c r="Q194" t="str">
        <f>IF('CHI² deux variables'!Q191="","",(('CHI² deux variables'!Q191-Expect!Q194)^2)/Expect!Q194)</f>
        <v/>
      </c>
      <c r="R194" t="str">
        <f>IF('CHI² deux variables'!R191="","",(('CHI² deux variables'!R191-Expect!R194)^2)/Expect!R194)</f>
        <v/>
      </c>
      <c r="S194" t="str">
        <f>IF('CHI² deux variables'!S191="","",(('CHI² deux variables'!S191-Expect!S194)^2)/Expect!S194)</f>
        <v/>
      </c>
      <c r="T194" t="str">
        <f>IF('CHI² deux variables'!T191="","",(('CHI² deux variables'!T191-Expect!T194)^2)/Expect!T194)</f>
        <v/>
      </c>
      <c r="U194" t="str">
        <f>IF('CHI² deux variables'!U191="","",(('CHI² deux variables'!U191-Expect!U194)^2)/Expect!U194)</f>
        <v/>
      </c>
      <c r="V194" t="str">
        <f>IF('CHI² deux variables'!V191="","",(('CHI² deux variables'!V191-Expect!V194)^2)/Expect!V194)</f>
        <v/>
      </c>
      <c r="W194" t="str">
        <f>IF('CHI² deux variables'!W191="","",(('CHI² deux variables'!W191-Expect!W194)^2)/Expect!W194)</f>
        <v/>
      </c>
      <c r="X194" t="str">
        <f>IF('CHI² deux variables'!X191="","",(('CHI² deux variables'!X191-Expect!X194)^2)/Expect!X194)</f>
        <v/>
      </c>
      <c r="Y194" t="str">
        <f>IF('CHI² deux variables'!Y191="","",(('CHI² deux variables'!Y191-Expect!Y194)^2)/Expect!Y194)</f>
        <v/>
      </c>
      <c r="Z194" t="str">
        <f>IF('CHI² deux variables'!Z191="","",(('CHI² deux variables'!Z191-Expect!Z194)^2)/Expect!Z194)</f>
        <v/>
      </c>
      <c r="AA194" t="str">
        <f>IF('CHI² deux variables'!AA191="","",(('CHI² deux variables'!AA191-Expect!AA194)^2)/Expect!AA194)</f>
        <v/>
      </c>
      <c r="AB194" t="str">
        <f>IF('CHI² deux variables'!AB191="","",(('CHI² deux variables'!AB191-Expect!AB194)^2)/Expect!AB194)</f>
        <v/>
      </c>
      <c r="AC194" t="str">
        <f>IF('CHI² deux variables'!AC191="","",(('CHI² deux variables'!AC191-Expect!AC194)^2)/Expect!AC194)</f>
        <v/>
      </c>
      <c r="AD194" t="str">
        <f>IF('CHI² deux variables'!AD191="","",(('CHI² deux variables'!AD191-Expect!AD194)^2)/Expect!AD194)</f>
        <v/>
      </c>
      <c r="AE194" t="str">
        <f>IF('CHI² deux variables'!AE191="","",(('CHI² deux variables'!AE191-Expect!AE194)^2)/Expect!AE194)</f>
        <v/>
      </c>
      <c r="AF194" t="str">
        <f>IF('CHI² deux variables'!AF191="","",(('CHI² deux variables'!AF191-Expect!AF194)^2)/Expect!AF194)</f>
        <v/>
      </c>
      <c r="AG194" t="str">
        <f>IF('CHI² deux variables'!AG191="","",(('CHI² deux variables'!AG191-Expect!AG194)^2)/Expect!AG194)</f>
        <v/>
      </c>
      <c r="AH194" t="str">
        <f>IF('CHI² deux variables'!AH191="","",(('CHI² deux variables'!AH191-Expect!AH194)^2)/Expect!AH194)</f>
        <v/>
      </c>
      <c r="AI194" t="str">
        <f>IF('CHI² deux variables'!AI191="","",(('CHI² deux variables'!AI191-Expect!AI194)^2)/Expect!AI194)</f>
        <v/>
      </c>
      <c r="AJ194" t="str">
        <f>IF('CHI² deux variables'!AJ191="","",(('CHI² deux variables'!AJ191-Expect!AJ194)^2)/Expect!AJ194)</f>
        <v/>
      </c>
      <c r="AK194" t="str">
        <f>IF('CHI² deux variables'!AK191="","",(('CHI² deux variables'!AK191-Expect!AK194)^2)/Expect!AK194)</f>
        <v/>
      </c>
      <c r="AL194" t="str">
        <f>IF('CHI² deux variables'!AL191="","",(('CHI² deux variables'!AL191-Expect!AL194)^2)/Expect!AL194)</f>
        <v/>
      </c>
      <c r="AM194" t="str">
        <f>IF('CHI² deux variables'!AM191="","",(('CHI² deux variables'!AM191-Expect!AM194)^2)/Expect!AM194)</f>
        <v/>
      </c>
      <c r="AN194" t="str">
        <f>IF('CHI² deux variables'!AN191="","",(('CHI² deux variables'!AN191-Expect!AN194)^2)/Expect!AN194)</f>
        <v/>
      </c>
      <c r="AO194" t="str">
        <f>IF('CHI² deux variables'!AO191="","",(('CHI² deux variables'!AO191-Expect!AO194)^2)/Expect!AO194)</f>
        <v/>
      </c>
      <c r="AP194" t="str">
        <f>IF('CHI² deux variables'!AP191="","",(('CHI² deux variables'!AP191-Expect!AP194)^2)/Expect!AP194)</f>
        <v/>
      </c>
      <c r="AQ194" t="str">
        <f>IF('CHI² deux variables'!AQ191="","",(('CHI² deux variables'!AQ191-Expect!AQ194)^2)/Expect!AQ194)</f>
        <v/>
      </c>
      <c r="AR194" t="str">
        <f>IF('CHI² deux variables'!AR191="","",(('CHI² deux variables'!AR191-Expect!AR194)^2)/Expect!AR194)</f>
        <v/>
      </c>
      <c r="AS194" t="str">
        <f>IF('CHI² deux variables'!AS191="","",(('CHI² deux variables'!AS191-Expect!AS194)^2)/Expect!AS194)</f>
        <v/>
      </c>
      <c r="AT194" t="str">
        <f>IF('CHI² deux variables'!AT191="","",(('CHI² deux variables'!AT191-Expect!AT194)^2)/Expect!AT194)</f>
        <v/>
      </c>
      <c r="AU194" t="str">
        <f>IF('CHI² deux variables'!AU191="","",(('CHI² deux variables'!AU191-Expect!AU194)^2)/Expect!AU194)</f>
        <v/>
      </c>
      <c r="AV194" t="str">
        <f>IF('CHI² deux variables'!AV191="","",(('CHI² deux variables'!AV191-Expect!AV194)^2)/Expect!AV194)</f>
        <v/>
      </c>
      <c r="AW194" t="str">
        <f>IF('CHI² deux variables'!AW191="","",(('CHI² deux variables'!AW191-Expect!AW194)^2)/Expect!AW194)</f>
        <v/>
      </c>
      <c r="AX194" t="str">
        <f>IF('CHI² deux variables'!AX191="","",(('CHI² deux variables'!AX191-Expect!AX194)^2)/Expect!AX194)</f>
        <v/>
      </c>
      <c r="AY194" t="str">
        <f>IF('CHI² deux variables'!AY191="","",(('CHI² deux variables'!AY191-Expect!AY194)^2)/Expect!AY194)</f>
        <v/>
      </c>
      <c r="AZ194" t="s">
        <v>675</v>
      </c>
    </row>
    <row r="195" spans="1:52" x14ac:dyDescent="0.25">
      <c r="A195" t="s">
        <v>249</v>
      </c>
      <c r="B195" t="str">
        <f>IF('CHI² deux variables'!B192="","",(('CHI² deux variables'!B192-Expect!B195)^2)/Expect!B195)</f>
        <v/>
      </c>
      <c r="C195" t="str">
        <f>IF('CHI² deux variables'!C192="","",(('CHI² deux variables'!C192-Expect!C195)^2)/Expect!C195)</f>
        <v/>
      </c>
      <c r="D195" t="str">
        <f>IF('CHI² deux variables'!D192="","",(('CHI² deux variables'!D192-Expect!D195)^2)/Expect!D195)</f>
        <v/>
      </c>
      <c r="E195" t="str">
        <f>IF('CHI² deux variables'!E192="","",(('CHI² deux variables'!E192-Expect!E195)^2)/Expect!E195)</f>
        <v/>
      </c>
      <c r="F195" t="str">
        <f>IF('CHI² deux variables'!F192="","",(('CHI² deux variables'!F192-Expect!F195)^2)/Expect!F195)</f>
        <v/>
      </c>
      <c r="G195" t="str">
        <f>IF('CHI² deux variables'!G192="","",(('CHI² deux variables'!G192-Expect!G195)^2)/Expect!G195)</f>
        <v/>
      </c>
      <c r="H195" t="str">
        <f>IF('CHI² deux variables'!H192="","",(('CHI² deux variables'!H192-Expect!H195)^2)/Expect!H195)</f>
        <v/>
      </c>
      <c r="I195" t="str">
        <f>IF('CHI² deux variables'!I192="","",(('CHI² deux variables'!I192-Expect!I195)^2)/Expect!I195)</f>
        <v/>
      </c>
      <c r="J195" t="str">
        <f>IF('CHI² deux variables'!J192="","",(('CHI² deux variables'!J192-Expect!J195)^2)/Expect!J195)</f>
        <v/>
      </c>
      <c r="K195" t="str">
        <f>IF('CHI² deux variables'!K192="","",(('CHI² deux variables'!K192-Expect!K195)^2)/Expect!K195)</f>
        <v/>
      </c>
      <c r="L195" t="str">
        <f>IF('CHI² deux variables'!L192="","",(('CHI² deux variables'!L192-Expect!L195)^2)/Expect!L195)</f>
        <v/>
      </c>
      <c r="M195" t="str">
        <f>IF('CHI² deux variables'!M192="","",(('CHI² deux variables'!M192-Expect!M195)^2)/Expect!M195)</f>
        <v/>
      </c>
      <c r="N195" t="str">
        <f>IF('CHI² deux variables'!N192="","",(('CHI² deux variables'!N192-Expect!N195)^2)/Expect!N195)</f>
        <v/>
      </c>
      <c r="O195" t="str">
        <f>IF('CHI² deux variables'!O192="","",(('CHI² deux variables'!O192-Expect!O195)^2)/Expect!O195)</f>
        <v/>
      </c>
      <c r="P195" t="str">
        <f>IF('CHI² deux variables'!P192="","",(('CHI² deux variables'!P192-Expect!P195)^2)/Expect!P195)</f>
        <v/>
      </c>
      <c r="Q195" t="str">
        <f>IF('CHI² deux variables'!Q192="","",(('CHI² deux variables'!Q192-Expect!Q195)^2)/Expect!Q195)</f>
        <v/>
      </c>
      <c r="R195" t="str">
        <f>IF('CHI² deux variables'!R192="","",(('CHI² deux variables'!R192-Expect!R195)^2)/Expect!R195)</f>
        <v/>
      </c>
      <c r="S195" t="str">
        <f>IF('CHI² deux variables'!S192="","",(('CHI² deux variables'!S192-Expect!S195)^2)/Expect!S195)</f>
        <v/>
      </c>
      <c r="T195" t="str">
        <f>IF('CHI² deux variables'!T192="","",(('CHI² deux variables'!T192-Expect!T195)^2)/Expect!T195)</f>
        <v/>
      </c>
      <c r="U195" t="str">
        <f>IF('CHI² deux variables'!U192="","",(('CHI² deux variables'!U192-Expect!U195)^2)/Expect!U195)</f>
        <v/>
      </c>
      <c r="V195" t="str">
        <f>IF('CHI² deux variables'!V192="","",(('CHI² deux variables'!V192-Expect!V195)^2)/Expect!V195)</f>
        <v/>
      </c>
      <c r="W195" t="str">
        <f>IF('CHI² deux variables'!W192="","",(('CHI² deux variables'!W192-Expect!W195)^2)/Expect!W195)</f>
        <v/>
      </c>
      <c r="X195" t="str">
        <f>IF('CHI² deux variables'!X192="","",(('CHI² deux variables'!X192-Expect!X195)^2)/Expect!X195)</f>
        <v/>
      </c>
      <c r="Y195" t="str">
        <f>IF('CHI² deux variables'!Y192="","",(('CHI² deux variables'!Y192-Expect!Y195)^2)/Expect!Y195)</f>
        <v/>
      </c>
      <c r="Z195" t="str">
        <f>IF('CHI² deux variables'!Z192="","",(('CHI² deux variables'!Z192-Expect!Z195)^2)/Expect!Z195)</f>
        <v/>
      </c>
      <c r="AA195" t="str">
        <f>IF('CHI² deux variables'!AA192="","",(('CHI² deux variables'!AA192-Expect!AA195)^2)/Expect!AA195)</f>
        <v/>
      </c>
      <c r="AB195" t="str">
        <f>IF('CHI² deux variables'!AB192="","",(('CHI² deux variables'!AB192-Expect!AB195)^2)/Expect!AB195)</f>
        <v/>
      </c>
      <c r="AC195" t="str">
        <f>IF('CHI² deux variables'!AC192="","",(('CHI² deux variables'!AC192-Expect!AC195)^2)/Expect!AC195)</f>
        <v/>
      </c>
      <c r="AD195" t="str">
        <f>IF('CHI² deux variables'!AD192="","",(('CHI² deux variables'!AD192-Expect!AD195)^2)/Expect!AD195)</f>
        <v/>
      </c>
      <c r="AE195" t="str">
        <f>IF('CHI² deux variables'!AE192="","",(('CHI² deux variables'!AE192-Expect!AE195)^2)/Expect!AE195)</f>
        <v/>
      </c>
      <c r="AF195" t="str">
        <f>IF('CHI² deux variables'!AF192="","",(('CHI² deux variables'!AF192-Expect!AF195)^2)/Expect!AF195)</f>
        <v/>
      </c>
      <c r="AG195" t="str">
        <f>IF('CHI² deux variables'!AG192="","",(('CHI² deux variables'!AG192-Expect!AG195)^2)/Expect!AG195)</f>
        <v/>
      </c>
      <c r="AH195" t="str">
        <f>IF('CHI² deux variables'!AH192="","",(('CHI² deux variables'!AH192-Expect!AH195)^2)/Expect!AH195)</f>
        <v/>
      </c>
      <c r="AI195" t="str">
        <f>IF('CHI² deux variables'!AI192="","",(('CHI² deux variables'!AI192-Expect!AI195)^2)/Expect!AI195)</f>
        <v/>
      </c>
      <c r="AJ195" t="str">
        <f>IF('CHI² deux variables'!AJ192="","",(('CHI² deux variables'!AJ192-Expect!AJ195)^2)/Expect!AJ195)</f>
        <v/>
      </c>
      <c r="AK195" t="str">
        <f>IF('CHI² deux variables'!AK192="","",(('CHI² deux variables'!AK192-Expect!AK195)^2)/Expect!AK195)</f>
        <v/>
      </c>
      <c r="AL195" t="str">
        <f>IF('CHI² deux variables'!AL192="","",(('CHI² deux variables'!AL192-Expect!AL195)^2)/Expect!AL195)</f>
        <v/>
      </c>
      <c r="AM195" t="str">
        <f>IF('CHI² deux variables'!AM192="","",(('CHI² deux variables'!AM192-Expect!AM195)^2)/Expect!AM195)</f>
        <v/>
      </c>
      <c r="AN195" t="str">
        <f>IF('CHI² deux variables'!AN192="","",(('CHI² deux variables'!AN192-Expect!AN195)^2)/Expect!AN195)</f>
        <v/>
      </c>
      <c r="AO195" t="str">
        <f>IF('CHI² deux variables'!AO192="","",(('CHI² deux variables'!AO192-Expect!AO195)^2)/Expect!AO195)</f>
        <v/>
      </c>
      <c r="AP195" t="str">
        <f>IF('CHI² deux variables'!AP192="","",(('CHI² deux variables'!AP192-Expect!AP195)^2)/Expect!AP195)</f>
        <v/>
      </c>
      <c r="AQ195" t="str">
        <f>IF('CHI² deux variables'!AQ192="","",(('CHI² deux variables'!AQ192-Expect!AQ195)^2)/Expect!AQ195)</f>
        <v/>
      </c>
      <c r="AR195" t="str">
        <f>IF('CHI² deux variables'!AR192="","",(('CHI² deux variables'!AR192-Expect!AR195)^2)/Expect!AR195)</f>
        <v/>
      </c>
      <c r="AS195" t="str">
        <f>IF('CHI² deux variables'!AS192="","",(('CHI² deux variables'!AS192-Expect!AS195)^2)/Expect!AS195)</f>
        <v/>
      </c>
      <c r="AT195" t="str">
        <f>IF('CHI² deux variables'!AT192="","",(('CHI² deux variables'!AT192-Expect!AT195)^2)/Expect!AT195)</f>
        <v/>
      </c>
      <c r="AU195" t="str">
        <f>IF('CHI² deux variables'!AU192="","",(('CHI² deux variables'!AU192-Expect!AU195)^2)/Expect!AU195)</f>
        <v/>
      </c>
      <c r="AV195" t="str">
        <f>IF('CHI² deux variables'!AV192="","",(('CHI² deux variables'!AV192-Expect!AV195)^2)/Expect!AV195)</f>
        <v/>
      </c>
      <c r="AW195" t="str">
        <f>IF('CHI² deux variables'!AW192="","",(('CHI² deux variables'!AW192-Expect!AW195)^2)/Expect!AW195)</f>
        <v/>
      </c>
      <c r="AX195" t="str">
        <f>IF('CHI² deux variables'!AX192="","",(('CHI² deux variables'!AX192-Expect!AX195)^2)/Expect!AX195)</f>
        <v/>
      </c>
      <c r="AY195" t="str">
        <f>IF('CHI² deux variables'!AY192="","",(('CHI² deux variables'!AY192-Expect!AY195)^2)/Expect!AY195)</f>
        <v/>
      </c>
      <c r="AZ195" t="s">
        <v>675</v>
      </c>
    </row>
    <row r="196" spans="1:52" x14ac:dyDescent="0.25">
      <c r="A196" t="s">
        <v>250</v>
      </c>
      <c r="B196" t="str">
        <f>IF('CHI² deux variables'!B193="","",(('CHI² deux variables'!B193-Expect!B196)^2)/Expect!B196)</f>
        <v/>
      </c>
      <c r="C196" t="str">
        <f>IF('CHI² deux variables'!C193="","",(('CHI² deux variables'!C193-Expect!C196)^2)/Expect!C196)</f>
        <v/>
      </c>
      <c r="D196" t="str">
        <f>IF('CHI² deux variables'!D193="","",(('CHI² deux variables'!D193-Expect!D196)^2)/Expect!D196)</f>
        <v/>
      </c>
      <c r="E196" t="str">
        <f>IF('CHI² deux variables'!E193="","",(('CHI² deux variables'!E193-Expect!E196)^2)/Expect!E196)</f>
        <v/>
      </c>
      <c r="F196" t="str">
        <f>IF('CHI² deux variables'!F193="","",(('CHI² deux variables'!F193-Expect!F196)^2)/Expect!F196)</f>
        <v/>
      </c>
      <c r="G196" t="str">
        <f>IF('CHI² deux variables'!G193="","",(('CHI² deux variables'!G193-Expect!G196)^2)/Expect!G196)</f>
        <v/>
      </c>
      <c r="H196" t="str">
        <f>IF('CHI² deux variables'!H193="","",(('CHI² deux variables'!H193-Expect!H196)^2)/Expect!H196)</f>
        <v/>
      </c>
      <c r="I196" t="str">
        <f>IF('CHI² deux variables'!I193="","",(('CHI² deux variables'!I193-Expect!I196)^2)/Expect!I196)</f>
        <v/>
      </c>
      <c r="J196" t="str">
        <f>IF('CHI² deux variables'!J193="","",(('CHI² deux variables'!J193-Expect!J196)^2)/Expect!J196)</f>
        <v/>
      </c>
      <c r="K196" t="str">
        <f>IF('CHI² deux variables'!K193="","",(('CHI² deux variables'!K193-Expect!K196)^2)/Expect!K196)</f>
        <v/>
      </c>
      <c r="L196" t="str">
        <f>IF('CHI² deux variables'!L193="","",(('CHI² deux variables'!L193-Expect!L196)^2)/Expect!L196)</f>
        <v/>
      </c>
      <c r="M196" t="str">
        <f>IF('CHI² deux variables'!M193="","",(('CHI² deux variables'!M193-Expect!M196)^2)/Expect!M196)</f>
        <v/>
      </c>
      <c r="N196" t="str">
        <f>IF('CHI² deux variables'!N193="","",(('CHI² deux variables'!N193-Expect!N196)^2)/Expect!N196)</f>
        <v/>
      </c>
      <c r="O196" t="str">
        <f>IF('CHI² deux variables'!O193="","",(('CHI² deux variables'!O193-Expect!O196)^2)/Expect!O196)</f>
        <v/>
      </c>
      <c r="P196" t="str">
        <f>IF('CHI² deux variables'!P193="","",(('CHI² deux variables'!P193-Expect!P196)^2)/Expect!P196)</f>
        <v/>
      </c>
      <c r="Q196" t="str">
        <f>IF('CHI² deux variables'!Q193="","",(('CHI² deux variables'!Q193-Expect!Q196)^2)/Expect!Q196)</f>
        <v/>
      </c>
      <c r="R196" t="str">
        <f>IF('CHI² deux variables'!R193="","",(('CHI² deux variables'!R193-Expect!R196)^2)/Expect!R196)</f>
        <v/>
      </c>
      <c r="S196" t="str">
        <f>IF('CHI² deux variables'!S193="","",(('CHI² deux variables'!S193-Expect!S196)^2)/Expect!S196)</f>
        <v/>
      </c>
      <c r="T196" t="str">
        <f>IF('CHI² deux variables'!T193="","",(('CHI² deux variables'!T193-Expect!T196)^2)/Expect!T196)</f>
        <v/>
      </c>
      <c r="U196" t="str">
        <f>IF('CHI² deux variables'!U193="","",(('CHI² deux variables'!U193-Expect!U196)^2)/Expect!U196)</f>
        <v/>
      </c>
      <c r="V196" t="str">
        <f>IF('CHI² deux variables'!V193="","",(('CHI² deux variables'!V193-Expect!V196)^2)/Expect!V196)</f>
        <v/>
      </c>
      <c r="W196" t="str">
        <f>IF('CHI² deux variables'!W193="","",(('CHI² deux variables'!W193-Expect!W196)^2)/Expect!W196)</f>
        <v/>
      </c>
      <c r="X196" t="str">
        <f>IF('CHI² deux variables'!X193="","",(('CHI² deux variables'!X193-Expect!X196)^2)/Expect!X196)</f>
        <v/>
      </c>
      <c r="Y196" t="str">
        <f>IF('CHI² deux variables'!Y193="","",(('CHI² deux variables'!Y193-Expect!Y196)^2)/Expect!Y196)</f>
        <v/>
      </c>
      <c r="Z196" t="str">
        <f>IF('CHI² deux variables'!Z193="","",(('CHI² deux variables'!Z193-Expect!Z196)^2)/Expect!Z196)</f>
        <v/>
      </c>
      <c r="AA196" t="str">
        <f>IF('CHI² deux variables'!AA193="","",(('CHI² deux variables'!AA193-Expect!AA196)^2)/Expect!AA196)</f>
        <v/>
      </c>
      <c r="AB196" t="str">
        <f>IF('CHI² deux variables'!AB193="","",(('CHI² deux variables'!AB193-Expect!AB196)^2)/Expect!AB196)</f>
        <v/>
      </c>
      <c r="AC196" t="str">
        <f>IF('CHI² deux variables'!AC193="","",(('CHI² deux variables'!AC193-Expect!AC196)^2)/Expect!AC196)</f>
        <v/>
      </c>
      <c r="AD196" t="str">
        <f>IF('CHI² deux variables'!AD193="","",(('CHI² deux variables'!AD193-Expect!AD196)^2)/Expect!AD196)</f>
        <v/>
      </c>
      <c r="AE196" t="str">
        <f>IF('CHI² deux variables'!AE193="","",(('CHI² deux variables'!AE193-Expect!AE196)^2)/Expect!AE196)</f>
        <v/>
      </c>
      <c r="AF196" t="str">
        <f>IF('CHI² deux variables'!AF193="","",(('CHI² deux variables'!AF193-Expect!AF196)^2)/Expect!AF196)</f>
        <v/>
      </c>
      <c r="AG196" t="str">
        <f>IF('CHI² deux variables'!AG193="","",(('CHI² deux variables'!AG193-Expect!AG196)^2)/Expect!AG196)</f>
        <v/>
      </c>
      <c r="AH196" t="str">
        <f>IF('CHI² deux variables'!AH193="","",(('CHI² deux variables'!AH193-Expect!AH196)^2)/Expect!AH196)</f>
        <v/>
      </c>
      <c r="AI196" t="str">
        <f>IF('CHI² deux variables'!AI193="","",(('CHI² deux variables'!AI193-Expect!AI196)^2)/Expect!AI196)</f>
        <v/>
      </c>
      <c r="AJ196" t="str">
        <f>IF('CHI² deux variables'!AJ193="","",(('CHI² deux variables'!AJ193-Expect!AJ196)^2)/Expect!AJ196)</f>
        <v/>
      </c>
      <c r="AK196" t="str">
        <f>IF('CHI² deux variables'!AK193="","",(('CHI² deux variables'!AK193-Expect!AK196)^2)/Expect!AK196)</f>
        <v/>
      </c>
      <c r="AL196" t="str">
        <f>IF('CHI² deux variables'!AL193="","",(('CHI² deux variables'!AL193-Expect!AL196)^2)/Expect!AL196)</f>
        <v/>
      </c>
      <c r="AM196" t="str">
        <f>IF('CHI² deux variables'!AM193="","",(('CHI² deux variables'!AM193-Expect!AM196)^2)/Expect!AM196)</f>
        <v/>
      </c>
      <c r="AN196" t="str">
        <f>IF('CHI² deux variables'!AN193="","",(('CHI² deux variables'!AN193-Expect!AN196)^2)/Expect!AN196)</f>
        <v/>
      </c>
      <c r="AO196" t="str">
        <f>IF('CHI² deux variables'!AO193="","",(('CHI² deux variables'!AO193-Expect!AO196)^2)/Expect!AO196)</f>
        <v/>
      </c>
      <c r="AP196" t="str">
        <f>IF('CHI² deux variables'!AP193="","",(('CHI² deux variables'!AP193-Expect!AP196)^2)/Expect!AP196)</f>
        <v/>
      </c>
      <c r="AQ196" t="str">
        <f>IF('CHI² deux variables'!AQ193="","",(('CHI² deux variables'!AQ193-Expect!AQ196)^2)/Expect!AQ196)</f>
        <v/>
      </c>
      <c r="AR196" t="str">
        <f>IF('CHI² deux variables'!AR193="","",(('CHI² deux variables'!AR193-Expect!AR196)^2)/Expect!AR196)</f>
        <v/>
      </c>
      <c r="AS196" t="str">
        <f>IF('CHI² deux variables'!AS193="","",(('CHI² deux variables'!AS193-Expect!AS196)^2)/Expect!AS196)</f>
        <v/>
      </c>
      <c r="AT196" t="str">
        <f>IF('CHI² deux variables'!AT193="","",(('CHI² deux variables'!AT193-Expect!AT196)^2)/Expect!AT196)</f>
        <v/>
      </c>
      <c r="AU196" t="str">
        <f>IF('CHI² deux variables'!AU193="","",(('CHI² deux variables'!AU193-Expect!AU196)^2)/Expect!AU196)</f>
        <v/>
      </c>
      <c r="AV196" t="str">
        <f>IF('CHI² deux variables'!AV193="","",(('CHI² deux variables'!AV193-Expect!AV196)^2)/Expect!AV196)</f>
        <v/>
      </c>
      <c r="AW196" t="str">
        <f>IF('CHI² deux variables'!AW193="","",(('CHI² deux variables'!AW193-Expect!AW196)^2)/Expect!AW196)</f>
        <v/>
      </c>
      <c r="AX196" t="str">
        <f>IF('CHI² deux variables'!AX193="","",(('CHI² deux variables'!AX193-Expect!AX196)^2)/Expect!AX196)</f>
        <v/>
      </c>
      <c r="AY196" t="str">
        <f>IF('CHI² deux variables'!AY193="","",(('CHI² deux variables'!AY193-Expect!AY196)^2)/Expect!AY196)</f>
        <v/>
      </c>
      <c r="AZ196" t="s">
        <v>675</v>
      </c>
    </row>
    <row r="197" spans="1:52" x14ac:dyDescent="0.25">
      <c r="A197" t="s">
        <v>251</v>
      </c>
      <c r="B197" t="str">
        <f>IF('CHI² deux variables'!B194="","",(('CHI² deux variables'!B194-Expect!B197)^2)/Expect!B197)</f>
        <v/>
      </c>
      <c r="C197" t="str">
        <f>IF('CHI² deux variables'!C194="","",(('CHI² deux variables'!C194-Expect!C197)^2)/Expect!C197)</f>
        <v/>
      </c>
      <c r="D197" t="str">
        <f>IF('CHI² deux variables'!D194="","",(('CHI² deux variables'!D194-Expect!D197)^2)/Expect!D197)</f>
        <v/>
      </c>
      <c r="E197" t="str">
        <f>IF('CHI² deux variables'!E194="","",(('CHI² deux variables'!E194-Expect!E197)^2)/Expect!E197)</f>
        <v/>
      </c>
      <c r="F197" t="str">
        <f>IF('CHI² deux variables'!F194="","",(('CHI² deux variables'!F194-Expect!F197)^2)/Expect!F197)</f>
        <v/>
      </c>
      <c r="G197" t="str">
        <f>IF('CHI² deux variables'!G194="","",(('CHI² deux variables'!G194-Expect!G197)^2)/Expect!G197)</f>
        <v/>
      </c>
      <c r="H197" t="str">
        <f>IF('CHI² deux variables'!H194="","",(('CHI² deux variables'!H194-Expect!H197)^2)/Expect!H197)</f>
        <v/>
      </c>
      <c r="I197" t="str">
        <f>IF('CHI² deux variables'!I194="","",(('CHI² deux variables'!I194-Expect!I197)^2)/Expect!I197)</f>
        <v/>
      </c>
      <c r="J197" t="str">
        <f>IF('CHI² deux variables'!J194="","",(('CHI² deux variables'!J194-Expect!J197)^2)/Expect!J197)</f>
        <v/>
      </c>
      <c r="K197" t="str">
        <f>IF('CHI² deux variables'!K194="","",(('CHI² deux variables'!K194-Expect!K197)^2)/Expect!K197)</f>
        <v/>
      </c>
      <c r="L197" t="str">
        <f>IF('CHI² deux variables'!L194="","",(('CHI² deux variables'!L194-Expect!L197)^2)/Expect!L197)</f>
        <v/>
      </c>
      <c r="M197" t="str">
        <f>IF('CHI² deux variables'!M194="","",(('CHI² deux variables'!M194-Expect!M197)^2)/Expect!M197)</f>
        <v/>
      </c>
      <c r="N197" t="str">
        <f>IF('CHI² deux variables'!N194="","",(('CHI² deux variables'!N194-Expect!N197)^2)/Expect!N197)</f>
        <v/>
      </c>
      <c r="O197" t="str">
        <f>IF('CHI² deux variables'!O194="","",(('CHI² deux variables'!O194-Expect!O197)^2)/Expect!O197)</f>
        <v/>
      </c>
      <c r="P197" t="str">
        <f>IF('CHI² deux variables'!P194="","",(('CHI² deux variables'!P194-Expect!P197)^2)/Expect!P197)</f>
        <v/>
      </c>
      <c r="Q197" t="str">
        <f>IF('CHI² deux variables'!Q194="","",(('CHI² deux variables'!Q194-Expect!Q197)^2)/Expect!Q197)</f>
        <v/>
      </c>
      <c r="R197" t="str">
        <f>IF('CHI² deux variables'!R194="","",(('CHI² deux variables'!R194-Expect!R197)^2)/Expect!R197)</f>
        <v/>
      </c>
      <c r="S197" t="str">
        <f>IF('CHI² deux variables'!S194="","",(('CHI² deux variables'!S194-Expect!S197)^2)/Expect!S197)</f>
        <v/>
      </c>
      <c r="T197" t="str">
        <f>IF('CHI² deux variables'!T194="","",(('CHI² deux variables'!T194-Expect!T197)^2)/Expect!T197)</f>
        <v/>
      </c>
      <c r="U197" t="str">
        <f>IF('CHI² deux variables'!U194="","",(('CHI² deux variables'!U194-Expect!U197)^2)/Expect!U197)</f>
        <v/>
      </c>
      <c r="V197" t="str">
        <f>IF('CHI² deux variables'!V194="","",(('CHI² deux variables'!V194-Expect!V197)^2)/Expect!V197)</f>
        <v/>
      </c>
      <c r="W197" t="str">
        <f>IF('CHI² deux variables'!W194="","",(('CHI² deux variables'!W194-Expect!W197)^2)/Expect!W197)</f>
        <v/>
      </c>
      <c r="X197" t="str">
        <f>IF('CHI² deux variables'!X194="","",(('CHI² deux variables'!X194-Expect!X197)^2)/Expect!X197)</f>
        <v/>
      </c>
      <c r="Y197" t="str">
        <f>IF('CHI² deux variables'!Y194="","",(('CHI² deux variables'!Y194-Expect!Y197)^2)/Expect!Y197)</f>
        <v/>
      </c>
      <c r="Z197" t="str">
        <f>IF('CHI² deux variables'!Z194="","",(('CHI² deux variables'!Z194-Expect!Z197)^2)/Expect!Z197)</f>
        <v/>
      </c>
      <c r="AA197" t="str">
        <f>IF('CHI² deux variables'!AA194="","",(('CHI² deux variables'!AA194-Expect!AA197)^2)/Expect!AA197)</f>
        <v/>
      </c>
      <c r="AB197" t="str">
        <f>IF('CHI² deux variables'!AB194="","",(('CHI² deux variables'!AB194-Expect!AB197)^2)/Expect!AB197)</f>
        <v/>
      </c>
      <c r="AC197" t="str">
        <f>IF('CHI² deux variables'!AC194="","",(('CHI² deux variables'!AC194-Expect!AC197)^2)/Expect!AC197)</f>
        <v/>
      </c>
      <c r="AD197" t="str">
        <f>IF('CHI² deux variables'!AD194="","",(('CHI² deux variables'!AD194-Expect!AD197)^2)/Expect!AD197)</f>
        <v/>
      </c>
      <c r="AE197" t="str">
        <f>IF('CHI² deux variables'!AE194="","",(('CHI² deux variables'!AE194-Expect!AE197)^2)/Expect!AE197)</f>
        <v/>
      </c>
      <c r="AF197" t="str">
        <f>IF('CHI² deux variables'!AF194="","",(('CHI² deux variables'!AF194-Expect!AF197)^2)/Expect!AF197)</f>
        <v/>
      </c>
      <c r="AG197" t="str">
        <f>IF('CHI² deux variables'!AG194="","",(('CHI² deux variables'!AG194-Expect!AG197)^2)/Expect!AG197)</f>
        <v/>
      </c>
      <c r="AH197" t="str">
        <f>IF('CHI² deux variables'!AH194="","",(('CHI² deux variables'!AH194-Expect!AH197)^2)/Expect!AH197)</f>
        <v/>
      </c>
      <c r="AI197" t="str">
        <f>IF('CHI² deux variables'!AI194="","",(('CHI² deux variables'!AI194-Expect!AI197)^2)/Expect!AI197)</f>
        <v/>
      </c>
      <c r="AJ197" t="str">
        <f>IF('CHI² deux variables'!AJ194="","",(('CHI² deux variables'!AJ194-Expect!AJ197)^2)/Expect!AJ197)</f>
        <v/>
      </c>
      <c r="AK197" t="str">
        <f>IF('CHI² deux variables'!AK194="","",(('CHI² deux variables'!AK194-Expect!AK197)^2)/Expect!AK197)</f>
        <v/>
      </c>
      <c r="AL197" t="str">
        <f>IF('CHI² deux variables'!AL194="","",(('CHI² deux variables'!AL194-Expect!AL197)^2)/Expect!AL197)</f>
        <v/>
      </c>
      <c r="AM197" t="str">
        <f>IF('CHI² deux variables'!AM194="","",(('CHI² deux variables'!AM194-Expect!AM197)^2)/Expect!AM197)</f>
        <v/>
      </c>
      <c r="AN197" t="str">
        <f>IF('CHI² deux variables'!AN194="","",(('CHI² deux variables'!AN194-Expect!AN197)^2)/Expect!AN197)</f>
        <v/>
      </c>
      <c r="AO197" t="str">
        <f>IF('CHI² deux variables'!AO194="","",(('CHI² deux variables'!AO194-Expect!AO197)^2)/Expect!AO197)</f>
        <v/>
      </c>
      <c r="AP197" t="str">
        <f>IF('CHI² deux variables'!AP194="","",(('CHI² deux variables'!AP194-Expect!AP197)^2)/Expect!AP197)</f>
        <v/>
      </c>
      <c r="AQ197" t="str">
        <f>IF('CHI² deux variables'!AQ194="","",(('CHI² deux variables'!AQ194-Expect!AQ197)^2)/Expect!AQ197)</f>
        <v/>
      </c>
      <c r="AR197" t="str">
        <f>IF('CHI² deux variables'!AR194="","",(('CHI² deux variables'!AR194-Expect!AR197)^2)/Expect!AR197)</f>
        <v/>
      </c>
      <c r="AS197" t="str">
        <f>IF('CHI² deux variables'!AS194="","",(('CHI² deux variables'!AS194-Expect!AS197)^2)/Expect!AS197)</f>
        <v/>
      </c>
      <c r="AT197" t="str">
        <f>IF('CHI² deux variables'!AT194="","",(('CHI² deux variables'!AT194-Expect!AT197)^2)/Expect!AT197)</f>
        <v/>
      </c>
      <c r="AU197" t="str">
        <f>IF('CHI² deux variables'!AU194="","",(('CHI² deux variables'!AU194-Expect!AU197)^2)/Expect!AU197)</f>
        <v/>
      </c>
      <c r="AV197" t="str">
        <f>IF('CHI² deux variables'!AV194="","",(('CHI² deux variables'!AV194-Expect!AV197)^2)/Expect!AV197)</f>
        <v/>
      </c>
      <c r="AW197" t="str">
        <f>IF('CHI² deux variables'!AW194="","",(('CHI² deux variables'!AW194-Expect!AW197)^2)/Expect!AW197)</f>
        <v/>
      </c>
      <c r="AX197" t="str">
        <f>IF('CHI² deux variables'!AX194="","",(('CHI² deux variables'!AX194-Expect!AX197)^2)/Expect!AX197)</f>
        <v/>
      </c>
      <c r="AY197" t="str">
        <f>IF('CHI² deux variables'!AY194="","",(('CHI² deux variables'!AY194-Expect!AY197)^2)/Expect!AY197)</f>
        <v/>
      </c>
      <c r="AZ197" t="s">
        <v>675</v>
      </c>
    </row>
    <row r="198" spans="1:52" x14ac:dyDescent="0.25">
      <c r="A198" t="s">
        <v>252</v>
      </c>
      <c r="B198" t="str">
        <f>IF('CHI² deux variables'!B195="","",(('CHI² deux variables'!B195-Expect!B198)^2)/Expect!B198)</f>
        <v/>
      </c>
      <c r="C198" t="str">
        <f>IF('CHI² deux variables'!C195="","",(('CHI² deux variables'!C195-Expect!C198)^2)/Expect!C198)</f>
        <v/>
      </c>
      <c r="D198" t="str">
        <f>IF('CHI² deux variables'!D195="","",(('CHI² deux variables'!D195-Expect!D198)^2)/Expect!D198)</f>
        <v/>
      </c>
      <c r="E198" t="str">
        <f>IF('CHI² deux variables'!E195="","",(('CHI² deux variables'!E195-Expect!E198)^2)/Expect!E198)</f>
        <v/>
      </c>
      <c r="F198" t="str">
        <f>IF('CHI² deux variables'!F195="","",(('CHI² deux variables'!F195-Expect!F198)^2)/Expect!F198)</f>
        <v/>
      </c>
      <c r="G198" t="str">
        <f>IF('CHI² deux variables'!G195="","",(('CHI² deux variables'!G195-Expect!G198)^2)/Expect!G198)</f>
        <v/>
      </c>
      <c r="H198" t="str">
        <f>IF('CHI² deux variables'!H195="","",(('CHI² deux variables'!H195-Expect!H198)^2)/Expect!H198)</f>
        <v/>
      </c>
      <c r="I198" t="str">
        <f>IF('CHI² deux variables'!I195="","",(('CHI² deux variables'!I195-Expect!I198)^2)/Expect!I198)</f>
        <v/>
      </c>
      <c r="J198" t="str">
        <f>IF('CHI² deux variables'!J195="","",(('CHI² deux variables'!J195-Expect!J198)^2)/Expect!J198)</f>
        <v/>
      </c>
      <c r="K198" t="str">
        <f>IF('CHI² deux variables'!K195="","",(('CHI² deux variables'!K195-Expect!K198)^2)/Expect!K198)</f>
        <v/>
      </c>
      <c r="L198" t="str">
        <f>IF('CHI² deux variables'!L195="","",(('CHI² deux variables'!L195-Expect!L198)^2)/Expect!L198)</f>
        <v/>
      </c>
      <c r="M198" t="str">
        <f>IF('CHI² deux variables'!M195="","",(('CHI² deux variables'!M195-Expect!M198)^2)/Expect!M198)</f>
        <v/>
      </c>
      <c r="N198" t="str">
        <f>IF('CHI² deux variables'!N195="","",(('CHI² deux variables'!N195-Expect!N198)^2)/Expect!N198)</f>
        <v/>
      </c>
      <c r="O198" t="str">
        <f>IF('CHI² deux variables'!O195="","",(('CHI² deux variables'!O195-Expect!O198)^2)/Expect!O198)</f>
        <v/>
      </c>
      <c r="P198" t="str">
        <f>IF('CHI² deux variables'!P195="","",(('CHI² deux variables'!P195-Expect!P198)^2)/Expect!P198)</f>
        <v/>
      </c>
      <c r="Q198" t="str">
        <f>IF('CHI² deux variables'!Q195="","",(('CHI² deux variables'!Q195-Expect!Q198)^2)/Expect!Q198)</f>
        <v/>
      </c>
      <c r="R198" t="str">
        <f>IF('CHI² deux variables'!R195="","",(('CHI² deux variables'!R195-Expect!R198)^2)/Expect!R198)</f>
        <v/>
      </c>
      <c r="S198" t="str">
        <f>IF('CHI² deux variables'!S195="","",(('CHI² deux variables'!S195-Expect!S198)^2)/Expect!S198)</f>
        <v/>
      </c>
      <c r="T198" t="str">
        <f>IF('CHI² deux variables'!T195="","",(('CHI² deux variables'!T195-Expect!T198)^2)/Expect!T198)</f>
        <v/>
      </c>
      <c r="U198" t="str">
        <f>IF('CHI² deux variables'!U195="","",(('CHI² deux variables'!U195-Expect!U198)^2)/Expect!U198)</f>
        <v/>
      </c>
      <c r="V198" t="str">
        <f>IF('CHI² deux variables'!V195="","",(('CHI² deux variables'!V195-Expect!V198)^2)/Expect!V198)</f>
        <v/>
      </c>
      <c r="W198" t="str">
        <f>IF('CHI² deux variables'!W195="","",(('CHI² deux variables'!W195-Expect!W198)^2)/Expect!W198)</f>
        <v/>
      </c>
      <c r="X198" t="str">
        <f>IF('CHI² deux variables'!X195="","",(('CHI² deux variables'!X195-Expect!X198)^2)/Expect!X198)</f>
        <v/>
      </c>
      <c r="Y198" t="str">
        <f>IF('CHI² deux variables'!Y195="","",(('CHI² deux variables'!Y195-Expect!Y198)^2)/Expect!Y198)</f>
        <v/>
      </c>
      <c r="Z198" t="str">
        <f>IF('CHI² deux variables'!Z195="","",(('CHI² deux variables'!Z195-Expect!Z198)^2)/Expect!Z198)</f>
        <v/>
      </c>
      <c r="AA198" t="str">
        <f>IF('CHI² deux variables'!AA195="","",(('CHI² deux variables'!AA195-Expect!AA198)^2)/Expect!AA198)</f>
        <v/>
      </c>
      <c r="AB198" t="str">
        <f>IF('CHI² deux variables'!AB195="","",(('CHI² deux variables'!AB195-Expect!AB198)^2)/Expect!AB198)</f>
        <v/>
      </c>
      <c r="AC198" t="str">
        <f>IF('CHI² deux variables'!AC195="","",(('CHI² deux variables'!AC195-Expect!AC198)^2)/Expect!AC198)</f>
        <v/>
      </c>
      <c r="AD198" t="str">
        <f>IF('CHI² deux variables'!AD195="","",(('CHI² deux variables'!AD195-Expect!AD198)^2)/Expect!AD198)</f>
        <v/>
      </c>
      <c r="AE198" t="str">
        <f>IF('CHI² deux variables'!AE195="","",(('CHI² deux variables'!AE195-Expect!AE198)^2)/Expect!AE198)</f>
        <v/>
      </c>
      <c r="AF198" t="str">
        <f>IF('CHI² deux variables'!AF195="","",(('CHI² deux variables'!AF195-Expect!AF198)^2)/Expect!AF198)</f>
        <v/>
      </c>
      <c r="AG198" t="str">
        <f>IF('CHI² deux variables'!AG195="","",(('CHI² deux variables'!AG195-Expect!AG198)^2)/Expect!AG198)</f>
        <v/>
      </c>
      <c r="AH198" t="str">
        <f>IF('CHI² deux variables'!AH195="","",(('CHI² deux variables'!AH195-Expect!AH198)^2)/Expect!AH198)</f>
        <v/>
      </c>
      <c r="AI198" t="str">
        <f>IF('CHI² deux variables'!AI195="","",(('CHI² deux variables'!AI195-Expect!AI198)^2)/Expect!AI198)</f>
        <v/>
      </c>
      <c r="AJ198" t="str">
        <f>IF('CHI² deux variables'!AJ195="","",(('CHI² deux variables'!AJ195-Expect!AJ198)^2)/Expect!AJ198)</f>
        <v/>
      </c>
      <c r="AK198" t="str">
        <f>IF('CHI² deux variables'!AK195="","",(('CHI² deux variables'!AK195-Expect!AK198)^2)/Expect!AK198)</f>
        <v/>
      </c>
      <c r="AL198" t="str">
        <f>IF('CHI² deux variables'!AL195="","",(('CHI² deux variables'!AL195-Expect!AL198)^2)/Expect!AL198)</f>
        <v/>
      </c>
      <c r="AM198" t="str">
        <f>IF('CHI² deux variables'!AM195="","",(('CHI² deux variables'!AM195-Expect!AM198)^2)/Expect!AM198)</f>
        <v/>
      </c>
      <c r="AN198" t="str">
        <f>IF('CHI² deux variables'!AN195="","",(('CHI² deux variables'!AN195-Expect!AN198)^2)/Expect!AN198)</f>
        <v/>
      </c>
      <c r="AO198" t="str">
        <f>IF('CHI² deux variables'!AO195="","",(('CHI² deux variables'!AO195-Expect!AO198)^2)/Expect!AO198)</f>
        <v/>
      </c>
      <c r="AP198" t="str">
        <f>IF('CHI² deux variables'!AP195="","",(('CHI² deux variables'!AP195-Expect!AP198)^2)/Expect!AP198)</f>
        <v/>
      </c>
      <c r="AQ198" t="str">
        <f>IF('CHI² deux variables'!AQ195="","",(('CHI² deux variables'!AQ195-Expect!AQ198)^2)/Expect!AQ198)</f>
        <v/>
      </c>
      <c r="AR198" t="str">
        <f>IF('CHI² deux variables'!AR195="","",(('CHI² deux variables'!AR195-Expect!AR198)^2)/Expect!AR198)</f>
        <v/>
      </c>
      <c r="AS198" t="str">
        <f>IF('CHI² deux variables'!AS195="","",(('CHI² deux variables'!AS195-Expect!AS198)^2)/Expect!AS198)</f>
        <v/>
      </c>
      <c r="AT198" t="str">
        <f>IF('CHI² deux variables'!AT195="","",(('CHI² deux variables'!AT195-Expect!AT198)^2)/Expect!AT198)</f>
        <v/>
      </c>
      <c r="AU198" t="str">
        <f>IF('CHI² deux variables'!AU195="","",(('CHI² deux variables'!AU195-Expect!AU198)^2)/Expect!AU198)</f>
        <v/>
      </c>
      <c r="AV198" t="str">
        <f>IF('CHI² deux variables'!AV195="","",(('CHI² deux variables'!AV195-Expect!AV198)^2)/Expect!AV198)</f>
        <v/>
      </c>
      <c r="AW198" t="str">
        <f>IF('CHI² deux variables'!AW195="","",(('CHI² deux variables'!AW195-Expect!AW198)^2)/Expect!AW198)</f>
        <v/>
      </c>
      <c r="AX198" t="str">
        <f>IF('CHI² deux variables'!AX195="","",(('CHI² deux variables'!AX195-Expect!AX198)^2)/Expect!AX198)</f>
        <v/>
      </c>
      <c r="AY198" t="str">
        <f>IF('CHI² deux variables'!AY195="","",(('CHI² deux variables'!AY195-Expect!AY198)^2)/Expect!AY198)</f>
        <v/>
      </c>
      <c r="AZ198" t="s">
        <v>675</v>
      </c>
    </row>
    <row r="199" spans="1:52" x14ac:dyDescent="0.25">
      <c r="A199" t="s">
        <v>253</v>
      </c>
      <c r="B199" t="str">
        <f>IF('CHI² deux variables'!B196="","",(('CHI² deux variables'!B196-Expect!B199)^2)/Expect!B199)</f>
        <v/>
      </c>
      <c r="C199" t="str">
        <f>IF('CHI² deux variables'!C196="","",(('CHI² deux variables'!C196-Expect!C199)^2)/Expect!C199)</f>
        <v/>
      </c>
      <c r="D199" t="str">
        <f>IF('CHI² deux variables'!D196="","",(('CHI² deux variables'!D196-Expect!D199)^2)/Expect!D199)</f>
        <v/>
      </c>
      <c r="E199" t="str">
        <f>IF('CHI² deux variables'!E196="","",(('CHI² deux variables'!E196-Expect!E199)^2)/Expect!E199)</f>
        <v/>
      </c>
      <c r="F199" t="str">
        <f>IF('CHI² deux variables'!F196="","",(('CHI² deux variables'!F196-Expect!F199)^2)/Expect!F199)</f>
        <v/>
      </c>
      <c r="G199" t="str">
        <f>IF('CHI² deux variables'!G196="","",(('CHI² deux variables'!G196-Expect!G199)^2)/Expect!G199)</f>
        <v/>
      </c>
      <c r="H199" t="str">
        <f>IF('CHI² deux variables'!H196="","",(('CHI² deux variables'!H196-Expect!H199)^2)/Expect!H199)</f>
        <v/>
      </c>
      <c r="I199" t="str">
        <f>IF('CHI² deux variables'!I196="","",(('CHI² deux variables'!I196-Expect!I199)^2)/Expect!I199)</f>
        <v/>
      </c>
      <c r="J199" t="str">
        <f>IF('CHI² deux variables'!J196="","",(('CHI² deux variables'!J196-Expect!J199)^2)/Expect!J199)</f>
        <v/>
      </c>
      <c r="K199" t="str">
        <f>IF('CHI² deux variables'!K196="","",(('CHI² deux variables'!K196-Expect!K199)^2)/Expect!K199)</f>
        <v/>
      </c>
      <c r="L199" t="str">
        <f>IF('CHI² deux variables'!L196="","",(('CHI² deux variables'!L196-Expect!L199)^2)/Expect!L199)</f>
        <v/>
      </c>
      <c r="M199" t="str">
        <f>IF('CHI² deux variables'!M196="","",(('CHI² deux variables'!M196-Expect!M199)^2)/Expect!M199)</f>
        <v/>
      </c>
      <c r="N199" t="str">
        <f>IF('CHI² deux variables'!N196="","",(('CHI² deux variables'!N196-Expect!N199)^2)/Expect!N199)</f>
        <v/>
      </c>
      <c r="O199" t="str">
        <f>IF('CHI² deux variables'!O196="","",(('CHI² deux variables'!O196-Expect!O199)^2)/Expect!O199)</f>
        <v/>
      </c>
      <c r="P199" t="str">
        <f>IF('CHI² deux variables'!P196="","",(('CHI² deux variables'!P196-Expect!P199)^2)/Expect!P199)</f>
        <v/>
      </c>
      <c r="Q199" t="str">
        <f>IF('CHI² deux variables'!Q196="","",(('CHI² deux variables'!Q196-Expect!Q199)^2)/Expect!Q199)</f>
        <v/>
      </c>
      <c r="R199" t="str">
        <f>IF('CHI² deux variables'!R196="","",(('CHI² deux variables'!R196-Expect!R199)^2)/Expect!R199)</f>
        <v/>
      </c>
      <c r="S199" t="str">
        <f>IF('CHI² deux variables'!S196="","",(('CHI² deux variables'!S196-Expect!S199)^2)/Expect!S199)</f>
        <v/>
      </c>
      <c r="T199" t="str">
        <f>IF('CHI² deux variables'!T196="","",(('CHI² deux variables'!T196-Expect!T199)^2)/Expect!T199)</f>
        <v/>
      </c>
      <c r="U199" t="str">
        <f>IF('CHI² deux variables'!U196="","",(('CHI² deux variables'!U196-Expect!U199)^2)/Expect!U199)</f>
        <v/>
      </c>
      <c r="V199" t="str">
        <f>IF('CHI² deux variables'!V196="","",(('CHI² deux variables'!V196-Expect!V199)^2)/Expect!V199)</f>
        <v/>
      </c>
      <c r="W199" t="str">
        <f>IF('CHI² deux variables'!W196="","",(('CHI² deux variables'!W196-Expect!W199)^2)/Expect!W199)</f>
        <v/>
      </c>
      <c r="X199" t="str">
        <f>IF('CHI² deux variables'!X196="","",(('CHI² deux variables'!X196-Expect!X199)^2)/Expect!X199)</f>
        <v/>
      </c>
      <c r="Y199" t="str">
        <f>IF('CHI² deux variables'!Y196="","",(('CHI² deux variables'!Y196-Expect!Y199)^2)/Expect!Y199)</f>
        <v/>
      </c>
      <c r="Z199" t="str">
        <f>IF('CHI² deux variables'!Z196="","",(('CHI² deux variables'!Z196-Expect!Z199)^2)/Expect!Z199)</f>
        <v/>
      </c>
      <c r="AA199" t="str">
        <f>IF('CHI² deux variables'!AA196="","",(('CHI² deux variables'!AA196-Expect!AA199)^2)/Expect!AA199)</f>
        <v/>
      </c>
      <c r="AB199" t="str">
        <f>IF('CHI² deux variables'!AB196="","",(('CHI² deux variables'!AB196-Expect!AB199)^2)/Expect!AB199)</f>
        <v/>
      </c>
      <c r="AC199" t="str">
        <f>IF('CHI² deux variables'!AC196="","",(('CHI² deux variables'!AC196-Expect!AC199)^2)/Expect!AC199)</f>
        <v/>
      </c>
      <c r="AD199" t="str">
        <f>IF('CHI² deux variables'!AD196="","",(('CHI² deux variables'!AD196-Expect!AD199)^2)/Expect!AD199)</f>
        <v/>
      </c>
      <c r="AE199" t="str">
        <f>IF('CHI² deux variables'!AE196="","",(('CHI² deux variables'!AE196-Expect!AE199)^2)/Expect!AE199)</f>
        <v/>
      </c>
      <c r="AF199" t="str">
        <f>IF('CHI² deux variables'!AF196="","",(('CHI² deux variables'!AF196-Expect!AF199)^2)/Expect!AF199)</f>
        <v/>
      </c>
      <c r="AG199" t="str">
        <f>IF('CHI² deux variables'!AG196="","",(('CHI² deux variables'!AG196-Expect!AG199)^2)/Expect!AG199)</f>
        <v/>
      </c>
      <c r="AH199" t="str">
        <f>IF('CHI² deux variables'!AH196="","",(('CHI² deux variables'!AH196-Expect!AH199)^2)/Expect!AH199)</f>
        <v/>
      </c>
      <c r="AI199" t="str">
        <f>IF('CHI² deux variables'!AI196="","",(('CHI² deux variables'!AI196-Expect!AI199)^2)/Expect!AI199)</f>
        <v/>
      </c>
      <c r="AJ199" t="str">
        <f>IF('CHI² deux variables'!AJ196="","",(('CHI² deux variables'!AJ196-Expect!AJ199)^2)/Expect!AJ199)</f>
        <v/>
      </c>
      <c r="AK199" t="str">
        <f>IF('CHI² deux variables'!AK196="","",(('CHI² deux variables'!AK196-Expect!AK199)^2)/Expect!AK199)</f>
        <v/>
      </c>
      <c r="AL199" t="str">
        <f>IF('CHI² deux variables'!AL196="","",(('CHI² deux variables'!AL196-Expect!AL199)^2)/Expect!AL199)</f>
        <v/>
      </c>
      <c r="AM199" t="str">
        <f>IF('CHI² deux variables'!AM196="","",(('CHI² deux variables'!AM196-Expect!AM199)^2)/Expect!AM199)</f>
        <v/>
      </c>
      <c r="AN199" t="str">
        <f>IF('CHI² deux variables'!AN196="","",(('CHI² deux variables'!AN196-Expect!AN199)^2)/Expect!AN199)</f>
        <v/>
      </c>
      <c r="AO199" t="str">
        <f>IF('CHI² deux variables'!AO196="","",(('CHI² deux variables'!AO196-Expect!AO199)^2)/Expect!AO199)</f>
        <v/>
      </c>
      <c r="AP199" t="str">
        <f>IF('CHI² deux variables'!AP196="","",(('CHI² deux variables'!AP196-Expect!AP199)^2)/Expect!AP199)</f>
        <v/>
      </c>
      <c r="AQ199" t="str">
        <f>IF('CHI² deux variables'!AQ196="","",(('CHI² deux variables'!AQ196-Expect!AQ199)^2)/Expect!AQ199)</f>
        <v/>
      </c>
      <c r="AR199" t="str">
        <f>IF('CHI² deux variables'!AR196="","",(('CHI² deux variables'!AR196-Expect!AR199)^2)/Expect!AR199)</f>
        <v/>
      </c>
      <c r="AS199" t="str">
        <f>IF('CHI² deux variables'!AS196="","",(('CHI² deux variables'!AS196-Expect!AS199)^2)/Expect!AS199)</f>
        <v/>
      </c>
      <c r="AT199" t="str">
        <f>IF('CHI² deux variables'!AT196="","",(('CHI² deux variables'!AT196-Expect!AT199)^2)/Expect!AT199)</f>
        <v/>
      </c>
      <c r="AU199" t="str">
        <f>IF('CHI² deux variables'!AU196="","",(('CHI² deux variables'!AU196-Expect!AU199)^2)/Expect!AU199)</f>
        <v/>
      </c>
      <c r="AV199" t="str">
        <f>IF('CHI² deux variables'!AV196="","",(('CHI² deux variables'!AV196-Expect!AV199)^2)/Expect!AV199)</f>
        <v/>
      </c>
      <c r="AW199" t="str">
        <f>IF('CHI² deux variables'!AW196="","",(('CHI² deux variables'!AW196-Expect!AW199)^2)/Expect!AW199)</f>
        <v/>
      </c>
      <c r="AX199" t="str">
        <f>IF('CHI² deux variables'!AX196="","",(('CHI² deux variables'!AX196-Expect!AX199)^2)/Expect!AX199)</f>
        <v/>
      </c>
      <c r="AY199" t="str">
        <f>IF('CHI² deux variables'!AY196="","",(('CHI² deux variables'!AY196-Expect!AY199)^2)/Expect!AY199)</f>
        <v/>
      </c>
      <c r="AZ199" t="s">
        <v>675</v>
      </c>
    </row>
    <row r="200" spans="1:52" x14ac:dyDescent="0.25">
      <c r="A200" t="s">
        <v>254</v>
      </c>
      <c r="B200" t="str">
        <f>IF('CHI² deux variables'!B197="","",(('CHI² deux variables'!B197-Expect!B200)^2)/Expect!B200)</f>
        <v/>
      </c>
      <c r="C200" t="str">
        <f>IF('CHI² deux variables'!C197="","",(('CHI² deux variables'!C197-Expect!C200)^2)/Expect!C200)</f>
        <v/>
      </c>
      <c r="D200" t="str">
        <f>IF('CHI² deux variables'!D197="","",(('CHI² deux variables'!D197-Expect!D200)^2)/Expect!D200)</f>
        <v/>
      </c>
      <c r="E200" t="str">
        <f>IF('CHI² deux variables'!E197="","",(('CHI² deux variables'!E197-Expect!E200)^2)/Expect!E200)</f>
        <v/>
      </c>
      <c r="F200" t="str">
        <f>IF('CHI² deux variables'!F197="","",(('CHI² deux variables'!F197-Expect!F200)^2)/Expect!F200)</f>
        <v/>
      </c>
      <c r="G200" t="str">
        <f>IF('CHI² deux variables'!G197="","",(('CHI² deux variables'!G197-Expect!G200)^2)/Expect!G200)</f>
        <v/>
      </c>
      <c r="H200" t="str">
        <f>IF('CHI² deux variables'!H197="","",(('CHI² deux variables'!H197-Expect!H200)^2)/Expect!H200)</f>
        <v/>
      </c>
      <c r="I200" t="str">
        <f>IF('CHI² deux variables'!I197="","",(('CHI² deux variables'!I197-Expect!I200)^2)/Expect!I200)</f>
        <v/>
      </c>
      <c r="J200" t="str">
        <f>IF('CHI² deux variables'!J197="","",(('CHI² deux variables'!J197-Expect!J200)^2)/Expect!J200)</f>
        <v/>
      </c>
      <c r="K200" t="str">
        <f>IF('CHI² deux variables'!K197="","",(('CHI² deux variables'!K197-Expect!K200)^2)/Expect!K200)</f>
        <v/>
      </c>
      <c r="L200" t="str">
        <f>IF('CHI² deux variables'!L197="","",(('CHI² deux variables'!L197-Expect!L200)^2)/Expect!L200)</f>
        <v/>
      </c>
      <c r="M200" t="str">
        <f>IF('CHI² deux variables'!M197="","",(('CHI² deux variables'!M197-Expect!M200)^2)/Expect!M200)</f>
        <v/>
      </c>
      <c r="N200" t="str">
        <f>IF('CHI² deux variables'!N197="","",(('CHI² deux variables'!N197-Expect!N200)^2)/Expect!N200)</f>
        <v/>
      </c>
      <c r="O200" t="str">
        <f>IF('CHI² deux variables'!O197="","",(('CHI² deux variables'!O197-Expect!O200)^2)/Expect!O200)</f>
        <v/>
      </c>
      <c r="P200" t="str">
        <f>IF('CHI² deux variables'!P197="","",(('CHI² deux variables'!P197-Expect!P200)^2)/Expect!P200)</f>
        <v/>
      </c>
      <c r="Q200" t="str">
        <f>IF('CHI² deux variables'!Q197="","",(('CHI² deux variables'!Q197-Expect!Q200)^2)/Expect!Q200)</f>
        <v/>
      </c>
      <c r="R200" t="str">
        <f>IF('CHI² deux variables'!R197="","",(('CHI² deux variables'!R197-Expect!R200)^2)/Expect!R200)</f>
        <v/>
      </c>
      <c r="S200" t="str">
        <f>IF('CHI² deux variables'!S197="","",(('CHI² deux variables'!S197-Expect!S200)^2)/Expect!S200)</f>
        <v/>
      </c>
      <c r="T200" t="str">
        <f>IF('CHI² deux variables'!T197="","",(('CHI² deux variables'!T197-Expect!T200)^2)/Expect!T200)</f>
        <v/>
      </c>
      <c r="U200" t="str">
        <f>IF('CHI² deux variables'!U197="","",(('CHI² deux variables'!U197-Expect!U200)^2)/Expect!U200)</f>
        <v/>
      </c>
      <c r="V200" t="str">
        <f>IF('CHI² deux variables'!V197="","",(('CHI² deux variables'!V197-Expect!V200)^2)/Expect!V200)</f>
        <v/>
      </c>
      <c r="W200" t="str">
        <f>IF('CHI² deux variables'!W197="","",(('CHI² deux variables'!W197-Expect!W200)^2)/Expect!W200)</f>
        <v/>
      </c>
      <c r="X200" t="str">
        <f>IF('CHI² deux variables'!X197="","",(('CHI² deux variables'!X197-Expect!X200)^2)/Expect!X200)</f>
        <v/>
      </c>
      <c r="Y200" t="str">
        <f>IF('CHI² deux variables'!Y197="","",(('CHI² deux variables'!Y197-Expect!Y200)^2)/Expect!Y200)</f>
        <v/>
      </c>
      <c r="Z200" t="str">
        <f>IF('CHI² deux variables'!Z197="","",(('CHI² deux variables'!Z197-Expect!Z200)^2)/Expect!Z200)</f>
        <v/>
      </c>
      <c r="AA200" t="str">
        <f>IF('CHI² deux variables'!AA197="","",(('CHI² deux variables'!AA197-Expect!AA200)^2)/Expect!AA200)</f>
        <v/>
      </c>
      <c r="AB200" t="str">
        <f>IF('CHI² deux variables'!AB197="","",(('CHI² deux variables'!AB197-Expect!AB200)^2)/Expect!AB200)</f>
        <v/>
      </c>
      <c r="AC200" t="str">
        <f>IF('CHI² deux variables'!AC197="","",(('CHI² deux variables'!AC197-Expect!AC200)^2)/Expect!AC200)</f>
        <v/>
      </c>
      <c r="AD200" t="str">
        <f>IF('CHI² deux variables'!AD197="","",(('CHI² deux variables'!AD197-Expect!AD200)^2)/Expect!AD200)</f>
        <v/>
      </c>
      <c r="AE200" t="str">
        <f>IF('CHI² deux variables'!AE197="","",(('CHI² deux variables'!AE197-Expect!AE200)^2)/Expect!AE200)</f>
        <v/>
      </c>
      <c r="AF200" t="str">
        <f>IF('CHI² deux variables'!AF197="","",(('CHI² deux variables'!AF197-Expect!AF200)^2)/Expect!AF200)</f>
        <v/>
      </c>
      <c r="AG200" t="str">
        <f>IF('CHI² deux variables'!AG197="","",(('CHI² deux variables'!AG197-Expect!AG200)^2)/Expect!AG200)</f>
        <v/>
      </c>
      <c r="AH200" t="str">
        <f>IF('CHI² deux variables'!AH197="","",(('CHI² deux variables'!AH197-Expect!AH200)^2)/Expect!AH200)</f>
        <v/>
      </c>
      <c r="AI200" t="str">
        <f>IF('CHI² deux variables'!AI197="","",(('CHI² deux variables'!AI197-Expect!AI200)^2)/Expect!AI200)</f>
        <v/>
      </c>
      <c r="AJ200" t="str">
        <f>IF('CHI² deux variables'!AJ197="","",(('CHI² deux variables'!AJ197-Expect!AJ200)^2)/Expect!AJ200)</f>
        <v/>
      </c>
      <c r="AK200" t="str">
        <f>IF('CHI² deux variables'!AK197="","",(('CHI² deux variables'!AK197-Expect!AK200)^2)/Expect!AK200)</f>
        <v/>
      </c>
      <c r="AL200" t="str">
        <f>IF('CHI² deux variables'!AL197="","",(('CHI² deux variables'!AL197-Expect!AL200)^2)/Expect!AL200)</f>
        <v/>
      </c>
      <c r="AM200" t="str">
        <f>IF('CHI² deux variables'!AM197="","",(('CHI² deux variables'!AM197-Expect!AM200)^2)/Expect!AM200)</f>
        <v/>
      </c>
      <c r="AN200" t="str">
        <f>IF('CHI² deux variables'!AN197="","",(('CHI² deux variables'!AN197-Expect!AN200)^2)/Expect!AN200)</f>
        <v/>
      </c>
      <c r="AO200" t="str">
        <f>IF('CHI² deux variables'!AO197="","",(('CHI² deux variables'!AO197-Expect!AO200)^2)/Expect!AO200)</f>
        <v/>
      </c>
      <c r="AP200" t="str">
        <f>IF('CHI² deux variables'!AP197="","",(('CHI² deux variables'!AP197-Expect!AP200)^2)/Expect!AP200)</f>
        <v/>
      </c>
      <c r="AQ200" t="str">
        <f>IF('CHI² deux variables'!AQ197="","",(('CHI² deux variables'!AQ197-Expect!AQ200)^2)/Expect!AQ200)</f>
        <v/>
      </c>
      <c r="AR200" t="str">
        <f>IF('CHI² deux variables'!AR197="","",(('CHI² deux variables'!AR197-Expect!AR200)^2)/Expect!AR200)</f>
        <v/>
      </c>
      <c r="AS200" t="str">
        <f>IF('CHI² deux variables'!AS197="","",(('CHI² deux variables'!AS197-Expect!AS200)^2)/Expect!AS200)</f>
        <v/>
      </c>
      <c r="AT200" t="str">
        <f>IF('CHI² deux variables'!AT197="","",(('CHI² deux variables'!AT197-Expect!AT200)^2)/Expect!AT200)</f>
        <v/>
      </c>
      <c r="AU200" t="str">
        <f>IF('CHI² deux variables'!AU197="","",(('CHI² deux variables'!AU197-Expect!AU200)^2)/Expect!AU200)</f>
        <v/>
      </c>
      <c r="AV200" t="str">
        <f>IF('CHI² deux variables'!AV197="","",(('CHI² deux variables'!AV197-Expect!AV200)^2)/Expect!AV200)</f>
        <v/>
      </c>
      <c r="AW200" t="str">
        <f>IF('CHI² deux variables'!AW197="","",(('CHI² deux variables'!AW197-Expect!AW200)^2)/Expect!AW200)</f>
        <v/>
      </c>
      <c r="AX200" t="str">
        <f>IF('CHI² deux variables'!AX197="","",(('CHI² deux variables'!AX197-Expect!AX200)^2)/Expect!AX200)</f>
        <v/>
      </c>
      <c r="AY200" t="str">
        <f>IF('CHI² deux variables'!AY197="","",(('CHI² deux variables'!AY197-Expect!AY200)^2)/Expect!AY200)</f>
        <v/>
      </c>
      <c r="AZ200" t="s">
        <v>675</v>
      </c>
    </row>
    <row r="201" spans="1:52" x14ac:dyDescent="0.25">
      <c r="A201" t="s">
        <v>255</v>
      </c>
      <c r="B201" t="str">
        <f>IF('CHI² deux variables'!B198="","",(('CHI² deux variables'!B198-Expect!B201)^2)/Expect!B201)</f>
        <v/>
      </c>
      <c r="C201" t="str">
        <f>IF('CHI² deux variables'!C198="","",(('CHI² deux variables'!C198-Expect!C201)^2)/Expect!C201)</f>
        <v/>
      </c>
      <c r="D201" t="str">
        <f>IF('CHI² deux variables'!D198="","",(('CHI² deux variables'!D198-Expect!D201)^2)/Expect!D201)</f>
        <v/>
      </c>
      <c r="E201" t="str">
        <f>IF('CHI² deux variables'!E198="","",(('CHI² deux variables'!E198-Expect!E201)^2)/Expect!E201)</f>
        <v/>
      </c>
      <c r="F201" t="str">
        <f>IF('CHI² deux variables'!F198="","",(('CHI² deux variables'!F198-Expect!F201)^2)/Expect!F201)</f>
        <v/>
      </c>
      <c r="G201" t="str">
        <f>IF('CHI² deux variables'!G198="","",(('CHI² deux variables'!G198-Expect!G201)^2)/Expect!G201)</f>
        <v/>
      </c>
      <c r="H201" t="str">
        <f>IF('CHI² deux variables'!H198="","",(('CHI² deux variables'!H198-Expect!H201)^2)/Expect!H201)</f>
        <v/>
      </c>
      <c r="I201" t="str">
        <f>IF('CHI² deux variables'!I198="","",(('CHI² deux variables'!I198-Expect!I201)^2)/Expect!I201)</f>
        <v/>
      </c>
      <c r="J201" t="str">
        <f>IF('CHI² deux variables'!J198="","",(('CHI² deux variables'!J198-Expect!J201)^2)/Expect!J201)</f>
        <v/>
      </c>
      <c r="K201" t="str">
        <f>IF('CHI² deux variables'!K198="","",(('CHI² deux variables'!K198-Expect!K201)^2)/Expect!K201)</f>
        <v/>
      </c>
      <c r="L201" t="str">
        <f>IF('CHI² deux variables'!L198="","",(('CHI² deux variables'!L198-Expect!L201)^2)/Expect!L201)</f>
        <v/>
      </c>
      <c r="M201" t="str">
        <f>IF('CHI² deux variables'!M198="","",(('CHI² deux variables'!M198-Expect!M201)^2)/Expect!M201)</f>
        <v/>
      </c>
      <c r="N201" t="str">
        <f>IF('CHI² deux variables'!N198="","",(('CHI² deux variables'!N198-Expect!N201)^2)/Expect!N201)</f>
        <v/>
      </c>
      <c r="O201" t="str">
        <f>IF('CHI² deux variables'!O198="","",(('CHI² deux variables'!O198-Expect!O201)^2)/Expect!O201)</f>
        <v/>
      </c>
      <c r="P201" t="str">
        <f>IF('CHI² deux variables'!P198="","",(('CHI² deux variables'!P198-Expect!P201)^2)/Expect!P201)</f>
        <v/>
      </c>
      <c r="Q201" t="str">
        <f>IF('CHI² deux variables'!Q198="","",(('CHI² deux variables'!Q198-Expect!Q201)^2)/Expect!Q201)</f>
        <v/>
      </c>
      <c r="R201" t="str">
        <f>IF('CHI² deux variables'!R198="","",(('CHI² deux variables'!R198-Expect!R201)^2)/Expect!R201)</f>
        <v/>
      </c>
      <c r="S201" t="str">
        <f>IF('CHI² deux variables'!S198="","",(('CHI² deux variables'!S198-Expect!S201)^2)/Expect!S201)</f>
        <v/>
      </c>
      <c r="T201" t="str">
        <f>IF('CHI² deux variables'!T198="","",(('CHI² deux variables'!T198-Expect!T201)^2)/Expect!T201)</f>
        <v/>
      </c>
      <c r="U201" t="str">
        <f>IF('CHI² deux variables'!U198="","",(('CHI² deux variables'!U198-Expect!U201)^2)/Expect!U201)</f>
        <v/>
      </c>
      <c r="V201" t="str">
        <f>IF('CHI² deux variables'!V198="","",(('CHI² deux variables'!V198-Expect!V201)^2)/Expect!V201)</f>
        <v/>
      </c>
      <c r="W201" t="str">
        <f>IF('CHI² deux variables'!W198="","",(('CHI² deux variables'!W198-Expect!W201)^2)/Expect!W201)</f>
        <v/>
      </c>
      <c r="X201" t="str">
        <f>IF('CHI² deux variables'!X198="","",(('CHI² deux variables'!X198-Expect!X201)^2)/Expect!X201)</f>
        <v/>
      </c>
      <c r="Y201" t="str">
        <f>IF('CHI² deux variables'!Y198="","",(('CHI² deux variables'!Y198-Expect!Y201)^2)/Expect!Y201)</f>
        <v/>
      </c>
      <c r="Z201" t="str">
        <f>IF('CHI² deux variables'!Z198="","",(('CHI² deux variables'!Z198-Expect!Z201)^2)/Expect!Z201)</f>
        <v/>
      </c>
      <c r="AA201" t="str">
        <f>IF('CHI² deux variables'!AA198="","",(('CHI² deux variables'!AA198-Expect!AA201)^2)/Expect!AA201)</f>
        <v/>
      </c>
      <c r="AB201" t="str">
        <f>IF('CHI² deux variables'!AB198="","",(('CHI² deux variables'!AB198-Expect!AB201)^2)/Expect!AB201)</f>
        <v/>
      </c>
      <c r="AC201" t="str">
        <f>IF('CHI² deux variables'!AC198="","",(('CHI² deux variables'!AC198-Expect!AC201)^2)/Expect!AC201)</f>
        <v/>
      </c>
      <c r="AD201" t="str">
        <f>IF('CHI² deux variables'!AD198="","",(('CHI² deux variables'!AD198-Expect!AD201)^2)/Expect!AD201)</f>
        <v/>
      </c>
      <c r="AE201" t="str">
        <f>IF('CHI² deux variables'!AE198="","",(('CHI² deux variables'!AE198-Expect!AE201)^2)/Expect!AE201)</f>
        <v/>
      </c>
      <c r="AF201" t="str">
        <f>IF('CHI² deux variables'!AF198="","",(('CHI² deux variables'!AF198-Expect!AF201)^2)/Expect!AF201)</f>
        <v/>
      </c>
      <c r="AG201" t="str">
        <f>IF('CHI² deux variables'!AG198="","",(('CHI² deux variables'!AG198-Expect!AG201)^2)/Expect!AG201)</f>
        <v/>
      </c>
      <c r="AH201" t="str">
        <f>IF('CHI² deux variables'!AH198="","",(('CHI² deux variables'!AH198-Expect!AH201)^2)/Expect!AH201)</f>
        <v/>
      </c>
      <c r="AI201" t="str">
        <f>IF('CHI² deux variables'!AI198="","",(('CHI² deux variables'!AI198-Expect!AI201)^2)/Expect!AI201)</f>
        <v/>
      </c>
      <c r="AJ201" t="str">
        <f>IF('CHI² deux variables'!AJ198="","",(('CHI² deux variables'!AJ198-Expect!AJ201)^2)/Expect!AJ201)</f>
        <v/>
      </c>
      <c r="AK201" t="str">
        <f>IF('CHI² deux variables'!AK198="","",(('CHI² deux variables'!AK198-Expect!AK201)^2)/Expect!AK201)</f>
        <v/>
      </c>
      <c r="AL201" t="str">
        <f>IF('CHI² deux variables'!AL198="","",(('CHI² deux variables'!AL198-Expect!AL201)^2)/Expect!AL201)</f>
        <v/>
      </c>
      <c r="AM201" t="str">
        <f>IF('CHI² deux variables'!AM198="","",(('CHI² deux variables'!AM198-Expect!AM201)^2)/Expect!AM201)</f>
        <v/>
      </c>
      <c r="AN201" t="str">
        <f>IF('CHI² deux variables'!AN198="","",(('CHI² deux variables'!AN198-Expect!AN201)^2)/Expect!AN201)</f>
        <v/>
      </c>
      <c r="AO201" t="str">
        <f>IF('CHI² deux variables'!AO198="","",(('CHI² deux variables'!AO198-Expect!AO201)^2)/Expect!AO201)</f>
        <v/>
      </c>
      <c r="AP201" t="str">
        <f>IF('CHI² deux variables'!AP198="","",(('CHI² deux variables'!AP198-Expect!AP201)^2)/Expect!AP201)</f>
        <v/>
      </c>
      <c r="AQ201" t="str">
        <f>IF('CHI² deux variables'!AQ198="","",(('CHI² deux variables'!AQ198-Expect!AQ201)^2)/Expect!AQ201)</f>
        <v/>
      </c>
      <c r="AR201" t="str">
        <f>IF('CHI² deux variables'!AR198="","",(('CHI² deux variables'!AR198-Expect!AR201)^2)/Expect!AR201)</f>
        <v/>
      </c>
      <c r="AS201" t="str">
        <f>IF('CHI² deux variables'!AS198="","",(('CHI² deux variables'!AS198-Expect!AS201)^2)/Expect!AS201)</f>
        <v/>
      </c>
      <c r="AT201" t="str">
        <f>IF('CHI² deux variables'!AT198="","",(('CHI² deux variables'!AT198-Expect!AT201)^2)/Expect!AT201)</f>
        <v/>
      </c>
      <c r="AU201" t="str">
        <f>IF('CHI² deux variables'!AU198="","",(('CHI² deux variables'!AU198-Expect!AU201)^2)/Expect!AU201)</f>
        <v/>
      </c>
      <c r="AV201" t="str">
        <f>IF('CHI² deux variables'!AV198="","",(('CHI² deux variables'!AV198-Expect!AV201)^2)/Expect!AV201)</f>
        <v/>
      </c>
      <c r="AW201" t="str">
        <f>IF('CHI² deux variables'!AW198="","",(('CHI² deux variables'!AW198-Expect!AW201)^2)/Expect!AW201)</f>
        <v/>
      </c>
      <c r="AX201" t="str">
        <f>IF('CHI² deux variables'!AX198="","",(('CHI² deux variables'!AX198-Expect!AX201)^2)/Expect!AX201)</f>
        <v/>
      </c>
      <c r="AY201" t="str">
        <f>IF('CHI² deux variables'!AY198="","",(('CHI² deux variables'!AY198-Expect!AY201)^2)/Expect!AY201)</f>
        <v/>
      </c>
      <c r="AZ201" t="s">
        <v>675</v>
      </c>
    </row>
    <row r="202" spans="1:52" x14ac:dyDescent="0.25">
      <c r="A202" t="s">
        <v>256</v>
      </c>
      <c r="B202" t="str">
        <f>IF('CHI² deux variables'!B199="","",(('CHI² deux variables'!B199-Expect!B202)^2)/Expect!B202)</f>
        <v/>
      </c>
      <c r="C202" t="str">
        <f>IF('CHI² deux variables'!C199="","",(('CHI² deux variables'!C199-Expect!C202)^2)/Expect!C202)</f>
        <v/>
      </c>
      <c r="D202" t="str">
        <f>IF('CHI² deux variables'!D199="","",(('CHI² deux variables'!D199-Expect!D202)^2)/Expect!D202)</f>
        <v/>
      </c>
      <c r="E202" t="str">
        <f>IF('CHI² deux variables'!E199="","",(('CHI² deux variables'!E199-Expect!E202)^2)/Expect!E202)</f>
        <v/>
      </c>
      <c r="F202" t="str">
        <f>IF('CHI² deux variables'!F199="","",(('CHI² deux variables'!F199-Expect!F202)^2)/Expect!F202)</f>
        <v/>
      </c>
      <c r="G202" t="str">
        <f>IF('CHI² deux variables'!G199="","",(('CHI² deux variables'!G199-Expect!G202)^2)/Expect!G202)</f>
        <v/>
      </c>
      <c r="H202" t="str">
        <f>IF('CHI² deux variables'!H199="","",(('CHI² deux variables'!H199-Expect!H202)^2)/Expect!H202)</f>
        <v/>
      </c>
      <c r="I202" t="str">
        <f>IF('CHI² deux variables'!I199="","",(('CHI² deux variables'!I199-Expect!I202)^2)/Expect!I202)</f>
        <v/>
      </c>
      <c r="J202" t="str">
        <f>IF('CHI² deux variables'!J199="","",(('CHI² deux variables'!J199-Expect!J202)^2)/Expect!J202)</f>
        <v/>
      </c>
      <c r="K202" t="str">
        <f>IF('CHI² deux variables'!K199="","",(('CHI² deux variables'!K199-Expect!K202)^2)/Expect!K202)</f>
        <v/>
      </c>
      <c r="L202" t="str">
        <f>IF('CHI² deux variables'!L199="","",(('CHI² deux variables'!L199-Expect!L202)^2)/Expect!L202)</f>
        <v/>
      </c>
      <c r="M202" t="str">
        <f>IF('CHI² deux variables'!M199="","",(('CHI² deux variables'!M199-Expect!M202)^2)/Expect!M202)</f>
        <v/>
      </c>
      <c r="N202" t="str">
        <f>IF('CHI² deux variables'!N199="","",(('CHI² deux variables'!N199-Expect!N202)^2)/Expect!N202)</f>
        <v/>
      </c>
      <c r="O202" t="str">
        <f>IF('CHI² deux variables'!O199="","",(('CHI² deux variables'!O199-Expect!O202)^2)/Expect!O202)</f>
        <v/>
      </c>
      <c r="P202" t="str">
        <f>IF('CHI² deux variables'!P199="","",(('CHI² deux variables'!P199-Expect!P202)^2)/Expect!P202)</f>
        <v/>
      </c>
      <c r="Q202" t="str">
        <f>IF('CHI² deux variables'!Q199="","",(('CHI² deux variables'!Q199-Expect!Q202)^2)/Expect!Q202)</f>
        <v/>
      </c>
      <c r="R202" t="str">
        <f>IF('CHI² deux variables'!R199="","",(('CHI² deux variables'!R199-Expect!R202)^2)/Expect!R202)</f>
        <v/>
      </c>
      <c r="S202" t="str">
        <f>IF('CHI² deux variables'!S199="","",(('CHI² deux variables'!S199-Expect!S202)^2)/Expect!S202)</f>
        <v/>
      </c>
      <c r="T202" t="str">
        <f>IF('CHI² deux variables'!T199="","",(('CHI² deux variables'!T199-Expect!T202)^2)/Expect!T202)</f>
        <v/>
      </c>
      <c r="U202" t="str">
        <f>IF('CHI² deux variables'!U199="","",(('CHI² deux variables'!U199-Expect!U202)^2)/Expect!U202)</f>
        <v/>
      </c>
      <c r="V202" t="str">
        <f>IF('CHI² deux variables'!V199="","",(('CHI² deux variables'!V199-Expect!V202)^2)/Expect!V202)</f>
        <v/>
      </c>
      <c r="W202" t="str">
        <f>IF('CHI² deux variables'!W199="","",(('CHI² deux variables'!W199-Expect!W202)^2)/Expect!W202)</f>
        <v/>
      </c>
      <c r="X202" t="str">
        <f>IF('CHI² deux variables'!X199="","",(('CHI² deux variables'!X199-Expect!X202)^2)/Expect!X202)</f>
        <v/>
      </c>
      <c r="Y202" t="str">
        <f>IF('CHI² deux variables'!Y199="","",(('CHI² deux variables'!Y199-Expect!Y202)^2)/Expect!Y202)</f>
        <v/>
      </c>
      <c r="Z202" t="str">
        <f>IF('CHI² deux variables'!Z199="","",(('CHI² deux variables'!Z199-Expect!Z202)^2)/Expect!Z202)</f>
        <v/>
      </c>
      <c r="AA202" t="str">
        <f>IF('CHI² deux variables'!AA199="","",(('CHI² deux variables'!AA199-Expect!AA202)^2)/Expect!AA202)</f>
        <v/>
      </c>
      <c r="AB202" t="str">
        <f>IF('CHI² deux variables'!AB199="","",(('CHI² deux variables'!AB199-Expect!AB202)^2)/Expect!AB202)</f>
        <v/>
      </c>
      <c r="AC202" t="str">
        <f>IF('CHI² deux variables'!AC199="","",(('CHI² deux variables'!AC199-Expect!AC202)^2)/Expect!AC202)</f>
        <v/>
      </c>
      <c r="AD202" t="str">
        <f>IF('CHI² deux variables'!AD199="","",(('CHI² deux variables'!AD199-Expect!AD202)^2)/Expect!AD202)</f>
        <v/>
      </c>
      <c r="AE202" t="str">
        <f>IF('CHI² deux variables'!AE199="","",(('CHI² deux variables'!AE199-Expect!AE202)^2)/Expect!AE202)</f>
        <v/>
      </c>
      <c r="AF202" t="str">
        <f>IF('CHI² deux variables'!AF199="","",(('CHI² deux variables'!AF199-Expect!AF202)^2)/Expect!AF202)</f>
        <v/>
      </c>
      <c r="AG202" t="str">
        <f>IF('CHI² deux variables'!AG199="","",(('CHI² deux variables'!AG199-Expect!AG202)^2)/Expect!AG202)</f>
        <v/>
      </c>
      <c r="AH202" t="str">
        <f>IF('CHI² deux variables'!AH199="","",(('CHI² deux variables'!AH199-Expect!AH202)^2)/Expect!AH202)</f>
        <v/>
      </c>
      <c r="AI202" t="str">
        <f>IF('CHI² deux variables'!AI199="","",(('CHI² deux variables'!AI199-Expect!AI202)^2)/Expect!AI202)</f>
        <v/>
      </c>
      <c r="AJ202" t="str">
        <f>IF('CHI² deux variables'!AJ199="","",(('CHI² deux variables'!AJ199-Expect!AJ202)^2)/Expect!AJ202)</f>
        <v/>
      </c>
      <c r="AK202" t="str">
        <f>IF('CHI² deux variables'!AK199="","",(('CHI² deux variables'!AK199-Expect!AK202)^2)/Expect!AK202)</f>
        <v/>
      </c>
      <c r="AL202" t="str">
        <f>IF('CHI² deux variables'!AL199="","",(('CHI² deux variables'!AL199-Expect!AL202)^2)/Expect!AL202)</f>
        <v/>
      </c>
      <c r="AM202" t="str">
        <f>IF('CHI² deux variables'!AM199="","",(('CHI² deux variables'!AM199-Expect!AM202)^2)/Expect!AM202)</f>
        <v/>
      </c>
      <c r="AN202" t="str">
        <f>IF('CHI² deux variables'!AN199="","",(('CHI² deux variables'!AN199-Expect!AN202)^2)/Expect!AN202)</f>
        <v/>
      </c>
      <c r="AO202" t="str">
        <f>IF('CHI² deux variables'!AO199="","",(('CHI² deux variables'!AO199-Expect!AO202)^2)/Expect!AO202)</f>
        <v/>
      </c>
      <c r="AP202" t="str">
        <f>IF('CHI² deux variables'!AP199="","",(('CHI² deux variables'!AP199-Expect!AP202)^2)/Expect!AP202)</f>
        <v/>
      </c>
      <c r="AQ202" t="str">
        <f>IF('CHI² deux variables'!AQ199="","",(('CHI² deux variables'!AQ199-Expect!AQ202)^2)/Expect!AQ202)</f>
        <v/>
      </c>
      <c r="AR202" t="str">
        <f>IF('CHI² deux variables'!AR199="","",(('CHI² deux variables'!AR199-Expect!AR202)^2)/Expect!AR202)</f>
        <v/>
      </c>
      <c r="AS202" t="str">
        <f>IF('CHI² deux variables'!AS199="","",(('CHI² deux variables'!AS199-Expect!AS202)^2)/Expect!AS202)</f>
        <v/>
      </c>
      <c r="AT202" t="str">
        <f>IF('CHI² deux variables'!AT199="","",(('CHI² deux variables'!AT199-Expect!AT202)^2)/Expect!AT202)</f>
        <v/>
      </c>
      <c r="AU202" t="str">
        <f>IF('CHI² deux variables'!AU199="","",(('CHI² deux variables'!AU199-Expect!AU202)^2)/Expect!AU202)</f>
        <v/>
      </c>
      <c r="AV202" t="str">
        <f>IF('CHI² deux variables'!AV199="","",(('CHI² deux variables'!AV199-Expect!AV202)^2)/Expect!AV202)</f>
        <v/>
      </c>
      <c r="AW202" t="str">
        <f>IF('CHI² deux variables'!AW199="","",(('CHI² deux variables'!AW199-Expect!AW202)^2)/Expect!AW202)</f>
        <v/>
      </c>
      <c r="AX202" t="str">
        <f>IF('CHI² deux variables'!AX199="","",(('CHI² deux variables'!AX199-Expect!AX202)^2)/Expect!AX202)</f>
        <v/>
      </c>
      <c r="AY202" t="str">
        <f>IF('CHI² deux variables'!AY199="","",(('CHI² deux variables'!AY199-Expect!AY202)^2)/Expect!AY202)</f>
        <v/>
      </c>
      <c r="AZ202" t="s">
        <v>675</v>
      </c>
    </row>
    <row r="203" spans="1:52" x14ac:dyDescent="0.25">
      <c r="A203" t="s">
        <v>257</v>
      </c>
      <c r="B203" t="str">
        <f>IF('CHI² deux variables'!B200="","",(('CHI² deux variables'!B200-Expect!B203)^2)/Expect!B203)</f>
        <v/>
      </c>
      <c r="C203" t="str">
        <f>IF('CHI² deux variables'!C200="","",(('CHI² deux variables'!C200-Expect!C203)^2)/Expect!C203)</f>
        <v/>
      </c>
      <c r="D203" t="str">
        <f>IF('CHI² deux variables'!D200="","",(('CHI² deux variables'!D200-Expect!D203)^2)/Expect!D203)</f>
        <v/>
      </c>
      <c r="E203" t="str">
        <f>IF('CHI² deux variables'!E200="","",(('CHI² deux variables'!E200-Expect!E203)^2)/Expect!E203)</f>
        <v/>
      </c>
      <c r="F203" t="str">
        <f>IF('CHI² deux variables'!F200="","",(('CHI² deux variables'!F200-Expect!F203)^2)/Expect!F203)</f>
        <v/>
      </c>
      <c r="G203" t="str">
        <f>IF('CHI² deux variables'!G200="","",(('CHI² deux variables'!G200-Expect!G203)^2)/Expect!G203)</f>
        <v/>
      </c>
      <c r="H203" t="str">
        <f>IF('CHI² deux variables'!H200="","",(('CHI² deux variables'!H200-Expect!H203)^2)/Expect!H203)</f>
        <v/>
      </c>
      <c r="I203" t="str">
        <f>IF('CHI² deux variables'!I200="","",(('CHI² deux variables'!I200-Expect!I203)^2)/Expect!I203)</f>
        <v/>
      </c>
      <c r="J203" t="str">
        <f>IF('CHI² deux variables'!J200="","",(('CHI² deux variables'!J200-Expect!J203)^2)/Expect!J203)</f>
        <v/>
      </c>
      <c r="K203" t="str">
        <f>IF('CHI² deux variables'!K200="","",(('CHI² deux variables'!K200-Expect!K203)^2)/Expect!K203)</f>
        <v/>
      </c>
      <c r="L203" t="str">
        <f>IF('CHI² deux variables'!L200="","",(('CHI² deux variables'!L200-Expect!L203)^2)/Expect!L203)</f>
        <v/>
      </c>
      <c r="M203" t="str">
        <f>IF('CHI² deux variables'!M200="","",(('CHI² deux variables'!M200-Expect!M203)^2)/Expect!M203)</f>
        <v/>
      </c>
      <c r="N203" t="str">
        <f>IF('CHI² deux variables'!N200="","",(('CHI² deux variables'!N200-Expect!N203)^2)/Expect!N203)</f>
        <v/>
      </c>
      <c r="O203" t="str">
        <f>IF('CHI² deux variables'!O200="","",(('CHI² deux variables'!O200-Expect!O203)^2)/Expect!O203)</f>
        <v/>
      </c>
      <c r="P203" t="str">
        <f>IF('CHI² deux variables'!P200="","",(('CHI² deux variables'!P200-Expect!P203)^2)/Expect!P203)</f>
        <v/>
      </c>
      <c r="Q203" t="str">
        <f>IF('CHI² deux variables'!Q200="","",(('CHI² deux variables'!Q200-Expect!Q203)^2)/Expect!Q203)</f>
        <v/>
      </c>
      <c r="R203" t="str">
        <f>IF('CHI² deux variables'!R200="","",(('CHI² deux variables'!R200-Expect!R203)^2)/Expect!R203)</f>
        <v/>
      </c>
      <c r="S203" t="str">
        <f>IF('CHI² deux variables'!S200="","",(('CHI² deux variables'!S200-Expect!S203)^2)/Expect!S203)</f>
        <v/>
      </c>
      <c r="T203" t="str">
        <f>IF('CHI² deux variables'!T200="","",(('CHI² deux variables'!T200-Expect!T203)^2)/Expect!T203)</f>
        <v/>
      </c>
      <c r="U203" t="str">
        <f>IF('CHI² deux variables'!U200="","",(('CHI² deux variables'!U200-Expect!U203)^2)/Expect!U203)</f>
        <v/>
      </c>
      <c r="V203" t="str">
        <f>IF('CHI² deux variables'!V200="","",(('CHI² deux variables'!V200-Expect!V203)^2)/Expect!V203)</f>
        <v/>
      </c>
      <c r="W203" t="str">
        <f>IF('CHI² deux variables'!W200="","",(('CHI² deux variables'!W200-Expect!W203)^2)/Expect!W203)</f>
        <v/>
      </c>
      <c r="X203" t="str">
        <f>IF('CHI² deux variables'!X200="","",(('CHI² deux variables'!X200-Expect!X203)^2)/Expect!X203)</f>
        <v/>
      </c>
      <c r="Y203" t="str">
        <f>IF('CHI² deux variables'!Y200="","",(('CHI² deux variables'!Y200-Expect!Y203)^2)/Expect!Y203)</f>
        <v/>
      </c>
      <c r="Z203" t="str">
        <f>IF('CHI² deux variables'!Z200="","",(('CHI² deux variables'!Z200-Expect!Z203)^2)/Expect!Z203)</f>
        <v/>
      </c>
      <c r="AA203" t="str">
        <f>IF('CHI² deux variables'!AA200="","",(('CHI² deux variables'!AA200-Expect!AA203)^2)/Expect!AA203)</f>
        <v/>
      </c>
      <c r="AB203" t="str">
        <f>IF('CHI² deux variables'!AB200="","",(('CHI² deux variables'!AB200-Expect!AB203)^2)/Expect!AB203)</f>
        <v/>
      </c>
      <c r="AC203" t="str">
        <f>IF('CHI² deux variables'!AC200="","",(('CHI² deux variables'!AC200-Expect!AC203)^2)/Expect!AC203)</f>
        <v/>
      </c>
      <c r="AD203" t="str">
        <f>IF('CHI² deux variables'!AD200="","",(('CHI² deux variables'!AD200-Expect!AD203)^2)/Expect!AD203)</f>
        <v/>
      </c>
      <c r="AE203" t="str">
        <f>IF('CHI² deux variables'!AE200="","",(('CHI² deux variables'!AE200-Expect!AE203)^2)/Expect!AE203)</f>
        <v/>
      </c>
      <c r="AF203" t="str">
        <f>IF('CHI² deux variables'!AF200="","",(('CHI² deux variables'!AF200-Expect!AF203)^2)/Expect!AF203)</f>
        <v/>
      </c>
      <c r="AG203" t="str">
        <f>IF('CHI² deux variables'!AG200="","",(('CHI² deux variables'!AG200-Expect!AG203)^2)/Expect!AG203)</f>
        <v/>
      </c>
      <c r="AH203" t="str">
        <f>IF('CHI² deux variables'!AH200="","",(('CHI² deux variables'!AH200-Expect!AH203)^2)/Expect!AH203)</f>
        <v/>
      </c>
      <c r="AI203" t="str">
        <f>IF('CHI² deux variables'!AI200="","",(('CHI² deux variables'!AI200-Expect!AI203)^2)/Expect!AI203)</f>
        <v/>
      </c>
      <c r="AJ203" t="str">
        <f>IF('CHI² deux variables'!AJ200="","",(('CHI² deux variables'!AJ200-Expect!AJ203)^2)/Expect!AJ203)</f>
        <v/>
      </c>
      <c r="AK203" t="str">
        <f>IF('CHI² deux variables'!AK200="","",(('CHI² deux variables'!AK200-Expect!AK203)^2)/Expect!AK203)</f>
        <v/>
      </c>
      <c r="AL203" t="str">
        <f>IF('CHI² deux variables'!AL200="","",(('CHI² deux variables'!AL200-Expect!AL203)^2)/Expect!AL203)</f>
        <v/>
      </c>
      <c r="AM203" t="str">
        <f>IF('CHI² deux variables'!AM200="","",(('CHI² deux variables'!AM200-Expect!AM203)^2)/Expect!AM203)</f>
        <v/>
      </c>
      <c r="AN203" t="str">
        <f>IF('CHI² deux variables'!AN200="","",(('CHI² deux variables'!AN200-Expect!AN203)^2)/Expect!AN203)</f>
        <v/>
      </c>
      <c r="AO203" t="str">
        <f>IF('CHI² deux variables'!AO200="","",(('CHI² deux variables'!AO200-Expect!AO203)^2)/Expect!AO203)</f>
        <v/>
      </c>
      <c r="AP203" t="str">
        <f>IF('CHI² deux variables'!AP200="","",(('CHI² deux variables'!AP200-Expect!AP203)^2)/Expect!AP203)</f>
        <v/>
      </c>
      <c r="AQ203" t="str">
        <f>IF('CHI² deux variables'!AQ200="","",(('CHI² deux variables'!AQ200-Expect!AQ203)^2)/Expect!AQ203)</f>
        <v/>
      </c>
      <c r="AR203" t="str">
        <f>IF('CHI² deux variables'!AR200="","",(('CHI² deux variables'!AR200-Expect!AR203)^2)/Expect!AR203)</f>
        <v/>
      </c>
      <c r="AS203" t="str">
        <f>IF('CHI² deux variables'!AS200="","",(('CHI² deux variables'!AS200-Expect!AS203)^2)/Expect!AS203)</f>
        <v/>
      </c>
      <c r="AT203" t="str">
        <f>IF('CHI² deux variables'!AT200="","",(('CHI² deux variables'!AT200-Expect!AT203)^2)/Expect!AT203)</f>
        <v/>
      </c>
      <c r="AU203" t="str">
        <f>IF('CHI² deux variables'!AU200="","",(('CHI² deux variables'!AU200-Expect!AU203)^2)/Expect!AU203)</f>
        <v/>
      </c>
      <c r="AV203" t="str">
        <f>IF('CHI² deux variables'!AV200="","",(('CHI² deux variables'!AV200-Expect!AV203)^2)/Expect!AV203)</f>
        <v/>
      </c>
      <c r="AW203" t="str">
        <f>IF('CHI² deux variables'!AW200="","",(('CHI² deux variables'!AW200-Expect!AW203)^2)/Expect!AW203)</f>
        <v/>
      </c>
      <c r="AX203" t="str">
        <f>IF('CHI² deux variables'!AX200="","",(('CHI² deux variables'!AX200-Expect!AX203)^2)/Expect!AX203)</f>
        <v/>
      </c>
      <c r="AY203" t="str">
        <f>IF('CHI² deux variables'!AY200="","",(('CHI² deux variables'!AY200-Expect!AY203)^2)/Expect!AY203)</f>
        <v/>
      </c>
      <c r="AZ203" t="s">
        <v>675</v>
      </c>
    </row>
    <row r="204" spans="1:52" x14ac:dyDescent="0.25">
      <c r="A204" t="s">
        <v>258</v>
      </c>
      <c r="B204" t="str">
        <f>IF('CHI² deux variables'!B201="","",(('CHI² deux variables'!B201-Expect!B204)^2)/Expect!B204)</f>
        <v/>
      </c>
      <c r="C204" t="str">
        <f>IF('CHI² deux variables'!C201="","",(('CHI² deux variables'!C201-Expect!C204)^2)/Expect!C204)</f>
        <v/>
      </c>
      <c r="D204" t="str">
        <f>IF('CHI² deux variables'!D201="","",(('CHI² deux variables'!D201-Expect!D204)^2)/Expect!D204)</f>
        <v/>
      </c>
      <c r="E204" t="str">
        <f>IF('CHI² deux variables'!E201="","",(('CHI² deux variables'!E201-Expect!E204)^2)/Expect!E204)</f>
        <v/>
      </c>
      <c r="F204" t="str">
        <f>IF('CHI² deux variables'!F201="","",(('CHI² deux variables'!F201-Expect!F204)^2)/Expect!F204)</f>
        <v/>
      </c>
      <c r="G204" t="str">
        <f>IF('CHI² deux variables'!G201="","",(('CHI² deux variables'!G201-Expect!G204)^2)/Expect!G204)</f>
        <v/>
      </c>
      <c r="H204" t="str">
        <f>IF('CHI² deux variables'!H201="","",(('CHI² deux variables'!H201-Expect!H204)^2)/Expect!H204)</f>
        <v/>
      </c>
      <c r="I204" t="str">
        <f>IF('CHI² deux variables'!I201="","",(('CHI² deux variables'!I201-Expect!I204)^2)/Expect!I204)</f>
        <v/>
      </c>
      <c r="J204" t="str">
        <f>IF('CHI² deux variables'!J201="","",(('CHI² deux variables'!J201-Expect!J204)^2)/Expect!J204)</f>
        <v/>
      </c>
      <c r="K204" t="str">
        <f>IF('CHI² deux variables'!K201="","",(('CHI² deux variables'!K201-Expect!K204)^2)/Expect!K204)</f>
        <v/>
      </c>
      <c r="L204" t="str">
        <f>IF('CHI² deux variables'!L201="","",(('CHI² deux variables'!L201-Expect!L204)^2)/Expect!L204)</f>
        <v/>
      </c>
      <c r="M204" t="str">
        <f>IF('CHI² deux variables'!M201="","",(('CHI² deux variables'!M201-Expect!M204)^2)/Expect!M204)</f>
        <v/>
      </c>
      <c r="N204" t="str">
        <f>IF('CHI² deux variables'!N201="","",(('CHI² deux variables'!N201-Expect!N204)^2)/Expect!N204)</f>
        <v/>
      </c>
      <c r="O204" t="str">
        <f>IF('CHI² deux variables'!O201="","",(('CHI² deux variables'!O201-Expect!O204)^2)/Expect!O204)</f>
        <v/>
      </c>
      <c r="P204" t="str">
        <f>IF('CHI² deux variables'!P201="","",(('CHI² deux variables'!P201-Expect!P204)^2)/Expect!P204)</f>
        <v/>
      </c>
      <c r="Q204" t="str">
        <f>IF('CHI² deux variables'!Q201="","",(('CHI² deux variables'!Q201-Expect!Q204)^2)/Expect!Q204)</f>
        <v/>
      </c>
      <c r="R204" t="str">
        <f>IF('CHI² deux variables'!R201="","",(('CHI² deux variables'!R201-Expect!R204)^2)/Expect!R204)</f>
        <v/>
      </c>
      <c r="S204" t="str">
        <f>IF('CHI² deux variables'!S201="","",(('CHI² deux variables'!S201-Expect!S204)^2)/Expect!S204)</f>
        <v/>
      </c>
      <c r="T204" t="str">
        <f>IF('CHI² deux variables'!T201="","",(('CHI² deux variables'!T201-Expect!T204)^2)/Expect!T204)</f>
        <v/>
      </c>
      <c r="U204" t="str">
        <f>IF('CHI² deux variables'!U201="","",(('CHI² deux variables'!U201-Expect!U204)^2)/Expect!U204)</f>
        <v/>
      </c>
      <c r="V204" t="str">
        <f>IF('CHI² deux variables'!V201="","",(('CHI² deux variables'!V201-Expect!V204)^2)/Expect!V204)</f>
        <v/>
      </c>
      <c r="W204" t="str">
        <f>IF('CHI² deux variables'!W201="","",(('CHI² deux variables'!W201-Expect!W204)^2)/Expect!W204)</f>
        <v/>
      </c>
      <c r="X204" t="str">
        <f>IF('CHI² deux variables'!X201="","",(('CHI² deux variables'!X201-Expect!X204)^2)/Expect!X204)</f>
        <v/>
      </c>
      <c r="Y204" t="str">
        <f>IF('CHI² deux variables'!Y201="","",(('CHI² deux variables'!Y201-Expect!Y204)^2)/Expect!Y204)</f>
        <v/>
      </c>
      <c r="Z204" t="str">
        <f>IF('CHI² deux variables'!Z201="","",(('CHI² deux variables'!Z201-Expect!Z204)^2)/Expect!Z204)</f>
        <v/>
      </c>
      <c r="AA204" t="str">
        <f>IF('CHI² deux variables'!AA201="","",(('CHI² deux variables'!AA201-Expect!AA204)^2)/Expect!AA204)</f>
        <v/>
      </c>
      <c r="AB204" t="str">
        <f>IF('CHI² deux variables'!AB201="","",(('CHI² deux variables'!AB201-Expect!AB204)^2)/Expect!AB204)</f>
        <v/>
      </c>
      <c r="AC204" t="str">
        <f>IF('CHI² deux variables'!AC201="","",(('CHI² deux variables'!AC201-Expect!AC204)^2)/Expect!AC204)</f>
        <v/>
      </c>
      <c r="AD204" t="str">
        <f>IF('CHI² deux variables'!AD201="","",(('CHI² deux variables'!AD201-Expect!AD204)^2)/Expect!AD204)</f>
        <v/>
      </c>
      <c r="AE204" t="str">
        <f>IF('CHI² deux variables'!AE201="","",(('CHI² deux variables'!AE201-Expect!AE204)^2)/Expect!AE204)</f>
        <v/>
      </c>
      <c r="AF204" t="str">
        <f>IF('CHI² deux variables'!AF201="","",(('CHI² deux variables'!AF201-Expect!AF204)^2)/Expect!AF204)</f>
        <v/>
      </c>
      <c r="AG204" t="str">
        <f>IF('CHI² deux variables'!AG201="","",(('CHI² deux variables'!AG201-Expect!AG204)^2)/Expect!AG204)</f>
        <v/>
      </c>
      <c r="AH204" t="str">
        <f>IF('CHI² deux variables'!AH201="","",(('CHI² deux variables'!AH201-Expect!AH204)^2)/Expect!AH204)</f>
        <v/>
      </c>
      <c r="AI204" t="str">
        <f>IF('CHI² deux variables'!AI201="","",(('CHI² deux variables'!AI201-Expect!AI204)^2)/Expect!AI204)</f>
        <v/>
      </c>
      <c r="AJ204" t="str">
        <f>IF('CHI² deux variables'!AJ201="","",(('CHI² deux variables'!AJ201-Expect!AJ204)^2)/Expect!AJ204)</f>
        <v/>
      </c>
      <c r="AK204" t="str">
        <f>IF('CHI² deux variables'!AK201="","",(('CHI² deux variables'!AK201-Expect!AK204)^2)/Expect!AK204)</f>
        <v/>
      </c>
      <c r="AL204" t="str">
        <f>IF('CHI² deux variables'!AL201="","",(('CHI² deux variables'!AL201-Expect!AL204)^2)/Expect!AL204)</f>
        <v/>
      </c>
      <c r="AM204" t="str">
        <f>IF('CHI² deux variables'!AM201="","",(('CHI² deux variables'!AM201-Expect!AM204)^2)/Expect!AM204)</f>
        <v/>
      </c>
      <c r="AN204" t="str">
        <f>IF('CHI² deux variables'!AN201="","",(('CHI² deux variables'!AN201-Expect!AN204)^2)/Expect!AN204)</f>
        <v/>
      </c>
      <c r="AO204" t="str">
        <f>IF('CHI² deux variables'!AO201="","",(('CHI² deux variables'!AO201-Expect!AO204)^2)/Expect!AO204)</f>
        <v/>
      </c>
      <c r="AP204" t="str">
        <f>IF('CHI² deux variables'!AP201="","",(('CHI² deux variables'!AP201-Expect!AP204)^2)/Expect!AP204)</f>
        <v/>
      </c>
      <c r="AQ204" t="str">
        <f>IF('CHI² deux variables'!AQ201="","",(('CHI² deux variables'!AQ201-Expect!AQ204)^2)/Expect!AQ204)</f>
        <v/>
      </c>
      <c r="AR204" t="str">
        <f>IF('CHI² deux variables'!AR201="","",(('CHI² deux variables'!AR201-Expect!AR204)^2)/Expect!AR204)</f>
        <v/>
      </c>
      <c r="AS204" t="str">
        <f>IF('CHI² deux variables'!AS201="","",(('CHI² deux variables'!AS201-Expect!AS204)^2)/Expect!AS204)</f>
        <v/>
      </c>
      <c r="AT204" t="str">
        <f>IF('CHI² deux variables'!AT201="","",(('CHI² deux variables'!AT201-Expect!AT204)^2)/Expect!AT204)</f>
        <v/>
      </c>
      <c r="AU204" t="str">
        <f>IF('CHI² deux variables'!AU201="","",(('CHI² deux variables'!AU201-Expect!AU204)^2)/Expect!AU204)</f>
        <v/>
      </c>
      <c r="AV204" t="str">
        <f>IF('CHI² deux variables'!AV201="","",(('CHI² deux variables'!AV201-Expect!AV204)^2)/Expect!AV204)</f>
        <v/>
      </c>
      <c r="AW204" t="str">
        <f>IF('CHI² deux variables'!AW201="","",(('CHI² deux variables'!AW201-Expect!AW204)^2)/Expect!AW204)</f>
        <v/>
      </c>
      <c r="AX204" t="str">
        <f>IF('CHI² deux variables'!AX201="","",(('CHI² deux variables'!AX201-Expect!AX204)^2)/Expect!AX204)</f>
        <v/>
      </c>
      <c r="AY204" t="str">
        <f>IF('CHI² deux variables'!AY201="","",(('CHI² deux variables'!AY201-Expect!AY204)^2)/Expect!AY204)</f>
        <v/>
      </c>
      <c r="AZ204" t="s">
        <v>675</v>
      </c>
    </row>
    <row r="205" spans="1:52" x14ac:dyDescent="0.25">
      <c r="A205" t="s">
        <v>259</v>
      </c>
      <c r="B205" t="str">
        <f>IF('CHI² deux variables'!B202="","",(('CHI² deux variables'!B202-Expect!B205)^2)/Expect!B205)</f>
        <v/>
      </c>
      <c r="C205" t="str">
        <f>IF('CHI² deux variables'!C202="","",(('CHI² deux variables'!C202-Expect!C205)^2)/Expect!C205)</f>
        <v/>
      </c>
      <c r="D205" t="str">
        <f>IF('CHI² deux variables'!D202="","",(('CHI² deux variables'!D202-Expect!D205)^2)/Expect!D205)</f>
        <v/>
      </c>
      <c r="E205" t="str">
        <f>IF('CHI² deux variables'!E202="","",(('CHI² deux variables'!E202-Expect!E205)^2)/Expect!E205)</f>
        <v/>
      </c>
      <c r="F205" t="str">
        <f>IF('CHI² deux variables'!F202="","",(('CHI² deux variables'!F202-Expect!F205)^2)/Expect!F205)</f>
        <v/>
      </c>
      <c r="G205" t="str">
        <f>IF('CHI² deux variables'!G202="","",(('CHI² deux variables'!G202-Expect!G205)^2)/Expect!G205)</f>
        <v/>
      </c>
      <c r="H205" t="str">
        <f>IF('CHI² deux variables'!H202="","",(('CHI² deux variables'!H202-Expect!H205)^2)/Expect!H205)</f>
        <v/>
      </c>
      <c r="I205" t="str">
        <f>IF('CHI² deux variables'!I202="","",(('CHI² deux variables'!I202-Expect!I205)^2)/Expect!I205)</f>
        <v/>
      </c>
      <c r="J205" t="str">
        <f>IF('CHI² deux variables'!J202="","",(('CHI² deux variables'!J202-Expect!J205)^2)/Expect!J205)</f>
        <v/>
      </c>
      <c r="K205" t="str">
        <f>IF('CHI² deux variables'!K202="","",(('CHI² deux variables'!K202-Expect!K205)^2)/Expect!K205)</f>
        <v/>
      </c>
      <c r="L205" t="str">
        <f>IF('CHI² deux variables'!L202="","",(('CHI² deux variables'!L202-Expect!L205)^2)/Expect!L205)</f>
        <v/>
      </c>
      <c r="M205" t="str">
        <f>IF('CHI² deux variables'!M202="","",(('CHI² deux variables'!M202-Expect!M205)^2)/Expect!M205)</f>
        <v/>
      </c>
      <c r="N205" t="str">
        <f>IF('CHI² deux variables'!N202="","",(('CHI² deux variables'!N202-Expect!N205)^2)/Expect!N205)</f>
        <v/>
      </c>
      <c r="O205" t="str">
        <f>IF('CHI² deux variables'!O202="","",(('CHI² deux variables'!O202-Expect!O205)^2)/Expect!O205)</f>
        <v/>
      </c>
      <c r="P205" t="str">
        <f>IF('CHI² deux variables'!P202="","",(('CHI² deux variables'!P202-Expect!P205)^2)/Expect!P205)</f>
        <v/>
      </c>
      <c r="Q205" t="str">
        <f>IF('CHI² deux variables'!Q202="","",(('CHI² deux variables'!Q202-Expect!Q205)^2)/Expect!Q205)</f>
        <v/>
      </c>
      <c r="R205" t="str">
        <f>IF('CHI² deux variables'!R202="","",(('CHI² deux variables'!R202-Expect!R205)^2)/Expect!R205)</f>
        <v/>
      </c>
      <c r="S205" t="str">
        <f>IF('CHI² deux variables'!S202="","",(('CHI² deux variables'!S202-Expect!S205)^2)/Expect!S205)</f>
        <v/>
      </c>
      <c r="T205" t="str">
        <f>IF('CHI² deux variables'!T202="","",(('CHI² deux variables'!T202-Expect!T205)^2)/Expect!T205)</f>
        <v/>
      </c>
      <c r="U205" t="str">
        <f>IF('CHI² deux variables'!U202="","",(('CHI² deux variables'!U202-Expect!U205)^2)/Expect!U205)</f>
        <v/>
      </c>
      <c r="V205" t="str">
        <f>IF('CHI² deux variables'!V202="","",(('CHI² deux variables'!V202-Expect!V205)^2)/Expect!V205)</f>
        <v/>
      </c>
      <c r="W205" t="str">
        <f>IF('CHI² deux variables'!W202="","",(('CHI² deux variables'!W202-Expect!W205)^2)/Expect!W205)</f>
        <v/>
      </c>
      <c r="X205" t="str">
        <f>IF('CHI² deux variables'!X202="","",(('CHI² deux variables'!X202-Expect!X205)^2)/Expect!X205)</f>
        <v/>
      </c>
      <c r="Y205" t="str">
        <f>IF('CHI² deux variables'!Y202="","",(('CHI² deux variables'!Y202-Expect!Y205)^2)/Expect!Y205)</f>
        <v/>
      </c>
      <c r="Z205" t="str">
        <f>IF('CHI² deux variables'!Z202="","",(('CHI² deux variables'!Z202-Expect!Z205)^2)/Expect!Z205)</f>
        <v/>
      </c>
      <c r="AA205" t="str">
        <f>IF('CHI² deux variables'!AA202="","",(('CHI² deux variables'!AA202-Expect!AA205)^2)/Expect!AA205)</f>
        <v/>
      </c>
      <c r="AB205" t="str">
        <f>IF('CHI² deux variables'!AB202="","",(('CHI² deux variables'!AB202-Expect!AB205)^2)/Expect!AB205)</f>
        <v/>
      </c>
      <c r="AC205" t="str">
        <f>IF('CHI² deux variables'!AC202="","",(('CHI² deux variables'!AC202-Expect!AC205)^2)/Expect!AC205)</f>
        <v/>
      </c>
      <c r="AD205" t="str">
        <f>IF('CHI² deux variables'!AD202="","",(('CHI² deux variables'!AD202-Expect!AD205)^2)/Expect!AD205)</f>
        <v/>
      </c>
      <c r="AE205" t="str">
        <f>IF('CHI² deux variables'!AE202="","",(('CHI² deux variables'!AE202-Expect!AE205)^2)/Expect!AE205)</f>
        <v/>
      </c>
      <c r="AF205" t="str">
        <f>IF('CHI² deux variables'!AF202="","",(('CHI² deux variables'!AF202-Expect!AF205)^2)/Expect!AF205)</f>
        <v/>
      </c>
      <c r="AG205" t="str">
        <f>IF('CHI² deux variables'!AG202="","",(('CHI² deux variables'!AG202-Expect!AG205)^2)/Expect!AG205)</f>
        <v/>
      </c>
      <c r="AH205" t="str">
        <f>IF('CHI² deux variables'!AH202="","",(('CHI² deux variables'!AH202-Expect!AH205)^2)/Expect!AH205)</f>
        <v/>
      </c>
      <c r="AI205" t="str">
        <f>IF('CHI² deux variables'!AI202="","",(('CHI² deux variables'!AI202-Expect!AI205)^2)/Expect!AI205)</f>
        <v/>
      </c>
      <c r="AJ205" t="str">
        <f>IF('CHI² deux variables'!AJ202="","",(('CHI² deux variables'!AJ202-Expect!AJ205)^2)/Expect!AJ205)</f>
        <v/>
      </c>
      <c r="AK205" t="str">
        <f>IF('CHI² deux variables'!AK202="","",(('CHI² deux variables'!AK202-Expect!AK205)^2)/Expect!AK205)</f>
        <v/>
      </c>
      <c r="AL205" t="str">
        <f>IF('CHI² deux variables'!AL202="","",(('CHI² deux variables'!AL202-Expect!AL205)^2)/Expect!AL205)</f>
        <v/>
      </c>
      <c r="AM205" t="str">
        <f>IF('CHI² deux variables'!AM202="","",(('CHI² deux variables'!AM202-Expect!AM205)^2)/Expect!AM205)</f>
        <v/>
      </c>
      <c r="AN205" t="str">
        <f>IF('CHI² deux variables'!AN202="","",(('CHI² deux variables'!AN202-Expect!AN205)^2)/Expect!AN205)</f>
        <v/>
      </c>
      <c r="AO205" t="str">
        <f>IF('CHI² deux variables'!AO202="","",(('CHI² deux variables'!AO202-Expect!AO205)^2)/Expect!AO205)</f>
        <v/>
      </c>
      <c r="AP205" t="str">
        <f>IF('CHI² deux variables'!AP202="","",(('CHI² deux variables'!AP202-Expect!AP205)^2)/Expect!AP205)</f>
        <v/>
      </c>
      <c r="AQ205" t="str">
        <f>IF('CHI² deux variables'!AQ202="","",(('CHI² deux variables'!AQ202-Expect!AQ205)^2)/Expect!AQ205)</f>
        <v/>
      </c>
      <c r="AR205" t="str">
        <f>IF('CHI² deux variables'!AR202="","",(('CHI² deux variables'!AR202-Expect!AR205)^2)/Expect!AR205)</f>
        <v/>
      </c>
      <c r="AS205" t="str">
        <f>IF('CHI² deux variables'!AS202="","",(('CHI² deux variables'!AS202-Expect!AS205)^2)/Expect!AS205)</f>
        <v/>
      </c>
      <c r="AT205" t="str">
        <f>IF('CHI² deux variables'!AT202="","",(('CHI² deux variables'!AT202-Expect!AT205)^2)/Expect!AT205)</f>
        <v/>
      </c>
      <c r="AU205" t="str">
        <f>IF('CHI² deux variables'!AU202="","",(('CHI² deux variables'!AU202-Expect!AU205)^2)/Expect!AU205)</f>
        <v/>
      </c>
      <c r="AV205" t="str">
        <f>IF('CHI² deux variables'!AV202="","",(('CHI² deux variables'!AV202-Expect!AV205)^2)/Expect!AV205)</f>
        <v/>
      </c>
      <c r="AW205" t="str">
        <f>IF('CHI² deux variables'!AW202="","",(('CHI² deux variables'!AW202-Expect!AW205)^2)/Expect!AW205)</f>
        <v/>
      </c>
      <c r="AX205" t="str">
        <f>IF('CHI² deux variables'!AX202="","",(('CHI² deux variables'!AX202-Expect!AX205)^2)/Expect!AX205)</f>
        <v/>
      </c>
      <c r="AY205" t="str">
        <f>IF('CHI² deux variables'!AY202="","",(('CHI² deux variables'!AY202-Expect!AY205)^2)/Expect!AY205)</f>
        <v/>
      </c>
      <c r="AZ205" t="s">
        <v>675</v>
      </c>
    </row>
    <row r="206" spans="1:52" x14ac:dyDescent="0.25">
      <c r="A206" t="s">
        <v>260</v>
      </c>
      <c r="B206" t="str">
        <f>IF('CHI² deux variables'!B203="","",(('CHI² deux variables'!B203-Expect!B206)^2)/Expect!B206)</f>
        <v/>
      </c>
      <c r="C206" t="str">
        <f>IF('CHI² deux variables'!C203="","",(('CHI² deux variables'!C203-Expect!C206)^2)/Expect!C206)</f>
        <v/>
      </c>
      <c r="D206" t="str">
        <f>IF('CHI² deux variables'!D203="","",(('CHI² deux variables'!D203-Expect!D206)^2)/Expect!D206)</f>
        <v/>
      </c>
      <c r="E206" t="str">
        <f>IF('CHI² deux variables'!E203="","",(('CHI² deux variables'!E203-Expect!E206)^2)/Expect!E206)</f>
        <v/>
      </c>
      <c r="F206" t="str">
        <f>IF('CHI² deux variables'!F203="","",(('CHI² deux variables'!F203-Expect!F206)^2)/Expect!F206)</f>
        <v/>
      </c>
      <c r="G206" t="str">
        <f>IF('CHI² deux variables'!G203="","",(('CHI² deux variables'!G203-Expect!G206)^2)/Expect!G206)</f>
        <v/>
      </c>
      <c r="H206" t="str">
        <f>IF('CHI² deux variables'!H203="","",(('CHI² deux variables'!H203-Expect!H206)^2)/Expect!H206)</f>
        <v/>
      </c>
      <c r="I206" t="str">
        <f>IF('CHI² deux variables'!I203="","",(('CHI² deux variables'!I203-Expect!I206)^2)/Expect!I206)</f>
        <v/>
      </c>
      <c r="J206" t="str">
        <f>IF('CHI² deux variables'!J203="","",(('CHI² deux variables'!J203-Expect!J206)^2)/Expect!J206)</f>
        <v/>
      </c>
      <c r="K206" t="str">
        <f>IF('CHI² deux variables'!K203="","",(('CHI² deux variables'!K203-Expect!K206)^2)/Expect!K206)</f>
        <v/>
      </c>
      <c r="L206" t="str">
        <f>IF('CHI² deux variables'!L203="","",(('CHI² deux variables'!L203-Expect!L206)^2)/Expect!L206)</f>
        <v/>
      </c>
      <c r="M206" t="str">
        <f>IF('CHI² deux variables'!M203="","",(('CHI² deux variables'!M203-Expect!M206)^2)/Expect!M206)</f>
        <v/>
      </c>
      <c r="N206" t="str">
        <f>IF('CHI² deux variables'!N203="","",(('CHI² deux variables'!N203-Expect!N206)^2)/Expect!N206)</f>
        <v/>
      </c>
      <c r="O206" t="str">
        <f>IF('CHI² deux variables'!O203="","",(('CHI² deux variables'!O203-Expect!O206)^2)/Expect!O206)</f>
        <v/>
      </c>
      <c r="P206" t="str">
        <f>IF('CHI² deux variables'!P203="","",(('CHI² deux variables'!P203-Expect!P206)^2)/Expect!P206)</f>
        <v/>
      </c>
      <c r="Q206" t="str">
        <f>IF('CHI² deux variables'!Q203="","",(('CHI² deux variables'!Q203-Expect!Q206)^2)/Expect!Q206)</f>
        <v/>
      </c>
      <c r="R206" t="str">
        <f>IF('CHI² deux variables'!R203="","",(('CHI² deux variables'!R203-Expect!R206)^2)/Expect!R206)</f>
        <v/>
      </c>
      <c r="S206" t="str">
        <f>IF('CHI² deux variables'!S203="","",(('CHI² deux variables'!S203-Expect!S206)^2)/Expect!S206)</f>
        <v/>
      </c>
      <c r="T206" t="str">
        <f>IF('CHI² deux variables'!T203="","",(('CHI² deux variables'!T203-Expect!T206)^2)/Expect!T206)</f>
        <v/>
      </c>
      <c r="U206" t="str">
        <f>IF('CHI² deux variables'!U203="","",(('CHI² deux variables'!U203-Expect!U206)^2)/Expect!U206)</f>
        <v/>
      </c>
      <c r="V206" t="str">
        <f>IF('CHI² deux variables'!V203="","",(('CHI² deux variables'!V203-Expect!V206)^2)/Expect!V206)</f>
        <v/>
      </c>
      <c r="W206" t="str">
        <f>IF('CHI² deux variables'!W203="","",(('CHI² deux variables'!W203-Expect!W206)^2)/Expect!W206)</f>
        <v/>
      </c>
      <c r="X206" t="str">
        <f>IF('CHI² deux variables'!X203="","",(('CHI² deux variables'!X203-Expect!X206)^2)/Expect!X206)</f>
        <v/>
      </c>
      <c r="Y206" t="str">
        <f>IF('CHI² deux variables'!Y203="","",(('CHI² deux variables'!Y203-Expect!Y206)^2)/Expect!Y206)</f>
        <v/>
      </c>
      <c r="Z206" t="str">
        <f>IF('CHI² deux variables'!Z203="","",(('CHI² deux variables'!Z203-Expect!Z206)^2)/Expect!Z206)</f>
        <v/>
      </c>
      <c r="AA206" t="str">
        <f>IF('CHI² deux variables'!AA203="","",(('CHI² deux variables'!AA203-Expect!AA206)^2)/Expect!AA206)</f>
        <v/>
      </c>
      <c r="AB206" t="str">
        <f>IF('CHI² deux variables'!AB203="","",(('CHI² deux variables'!AB203-Expect!AB206)^2)/Expect!AB206)</f>
        <v/>
      </c>
      <c r="AC206" t="str">
        <f>IF('CHI² deux variables'!AC203="","",(('CHI² deux variables'!AC203-Expect!AC206)^2)/Expect!AC206)</f>
        <v/>
      </c>
      <c r="AD206" t="str">
        <f>IF('CHI² deux variables'!AD203="","",(('CHI² deux variables'!AD203-Expect!AD206)^2)/Expect!AD206)</f>
        <v/>
      </c>
      <c r="AE206" t="str">
        <f>IF('CHI² deux variables'!AE203="","",(('CHI² deux variables'!AE203-Expect!AE206)^2)/Expect!AE206)</f>
        <v/>
      </c>
      <c r="AF206" t="str">
        <f>IF('CHI² deux variables'!AF203="","",(('CHI² deux variables'!AF203-Expect!AF206)^2)/Expect!AF206)</f>
        <v/>
      </c>
      <c r="AG206" t="str">
        <f>IF('CHI² deux variables'!AG203="","",(('CHI² deux variables'!AG203-Expect!AG206)^2)/Expect!AG206)</f>
        <v/>
      </c>
      <c r="AH206" t="str">
        <f>IF('CHI² deux variables'!AH203="","",(('CHI² deux variables'!AH203-Expect!AH206)^2)/Expect!AH206)</f>
        <v/>
      </c>
      <c r="AI206" t="str">
        <f>IF('CHI² deux variables'!AI203="","",(('CHI² deux variables'!AI203-Expect!AI206)^2)/Expect!AI206)</f>
        <v/>
      </c>
      <c r="AJ206" t="str">
        <f>IF('CHI² deux variables'!AJ203="","",(('CHI² deux variables'!AJ203-Expect!AJ206)^2)/Expect!AJ206)</f>
        <v/>
      </c>
      <c r="AK206" t="str">
        <f>IF('CHI² deux variables'!AK203="","",(('CHI² deux variables'!AK203-Expect!AK206)^2)/Expect!AK206)</f>
        <v/>
      </c>
      <c r="AL206" t="str">
        <f>IF('CHI² deux variables'!AL203="","",(('CHI² deux variables'!AL203-Expect!AL206)^2)/Expect!AL206)</f>
        <v/>
      </c>
      <c r="AM206" t="str">
        <f>IF('CHI² deux variables'!AM203="","",(('CHI² deux variables'!AM203-Expect!AM206)^2)/Expect!AM206)</f>
        <v/>
      </c>
      <c r="AN206" t="str">
        <f>IF('CHI² deux variables'!AN203="","",(('CHI² deux variables'!AN203-Expect!AN206)^2)/Expect!AN206)</f>
        <v/>
      </c>
      <c r="AO206" t="str">
        <f>IF('CHI² deux variables'!AO203="","",(('CHI² deux variables'!AO203-Expect!AO206)^2)/Expect!AO206)</f>
        <v/>
      </c>
      <c r="AP206" t="str">
        <f>IF('CHI² deux variables'!AP203="","",(('CHI² deux variables'!AP203-Expect!AP206)^2)/Expect!AP206)</f>
        <v/>
      </c>
      <c r="AQ206" t="str">
        <f>IF('CHI² deux variables'!AQ203="","",(('CHI² deux variables'!AQ203-Expect!AQ206)^2)/Expect!AQ206)</f>
        <v/>
      </c>
      <c r="AR206" t="str">
        <f>IF('CHI² deux variables'!AR203="","",(('CHI² deux variables'!AR203-Expect!AR206)^2)/Expect!AR206)</f>
        <v/>
      </c>
      <c r="AS206" t="str">
        <f>IF('CHI² deux variables'!AS203="","",(('CHI² deux variables'!AS203-Expect!AS206)^2)/Expect!AS206)</f>
        <v/>
      </c>
      <c r="AT206" t="str">
        <f>IF('CHI² deux variables'!AT203="","",(('CHI² deux variables'!AT203-Expect!AT206)^2)/Expect!AT206)</f>
        <v/>
      </c>
      <c r="AU206" t="str">
        <f>IF('CHI² deux variables'!AU203="","",(('CHI² deux variables'!AU203-Expect!AU206)^2)/Expect!AU206)</f>
        <v/>
      </c>
      <c r="AV206" t="str">
        <f>IF('CHI² deux variables'!AV203="","",(('CHI² deux variables'!AV203-Expect!AV206)^2)/Expect!AV206)</f>
        <v/>
      </c>
      <c r="AW206" t="str">
        <f>IF('CHI² deux variables'!AW203="","",(('CHI² deux variables'!AW203-Expect!AW206)^2)/Expect!AW206)</f>
        <v/>
      </c>
      <c r="AX206" t="str">
        <f>IF('CHI² deux variables'!AX203="","",(('CHI² deux variables'!AX203-Expect!AX206)^2)/Expect!AX206)</f>
        <v/>
      </c>
      <c r="AY206" t="str">
        <f>IF('CHI² deux variables'!AY203="","",(('CHI² deux variables'!AY203-Expect!AY206)^2)/Expect!AY206)</f>
        <v/>
      </c>
      <c r="AZ206" t="s">
        <v>675</v>
      </c>
    </row>
    <row r="207" spans="1:52" x14ac:dyDescent="0.25">
      <c r="A207" t="s">
        <v>261</v>
      </c>
      <c r="B207" t="str">
        <f>IF('CHI² deux variables'!B204="","",(('CHI² deux variables'!B204-Expect!B207)^2)/Expect!B207)</f>
        <v/>
      </c>
      <c r="C207" t="str">
        <f>IF('CHI² deux variables'!C204="","",(('CHI² deux variables'!C204-Expect!C207)^2)/Expect!C207)</f>
        <v/>
      </c>
      <c r="D207" t="str">
        <f>IF('CHI² deux variables'!D204="","",(('CHI² deux variables'!D204-Expect!D207)^2)/Expect!D207)</f>
        <v/>
      </c>
      <c r="E207" t="str">
        <f>IF('CHI² deux variables'!E204="","",(('CHI² deux variables'!E204-Expect!E207)^2)/Expect!E207)</f>
        <v/>
      </c>
      <c r="F207" t="str">
        <f>IF('CHI² deux variables'!F204="","",(('CHI² deux variables'!F204-Expect!F207)^2)/Expect!F207)</f>
        <v/>
      </c>
      <c r="G207" t="str">
        <f>IF('CHI² deux variables'!G204="","",(('CHI² deux variables'!G204-Expect!G207)^2)/Expect!G207)</f>
        <v/>
      </c>
      <c r="H207" t="str">
        <f>IF('CHI² deux variables'!H204="","",(('CHI² deux variables'!H204-Expect!H207)^2)/Expect!H207)</f>
        <v/>
      </c>
      <c r="I207" t="str">
        <f>IF('CHI² deux variables'!I204="","",(('CHI² deux variables'!I204-Expect!I207)^2)/Expect!I207)</f>
        <v/>
      </c>
      <c r="J207" t="str">
        <f>IF('CHI² deux variables'!J204="","",(('CHI² deux variables'!J204-Expect!J207)^2)/Expect!J207)</f>
        <v/>
      </c>
      <c r="K207" t="str">
        <f>IF('CHI² deux variables'!K204="","",(('CHI² deux variables'!K204-Expect!K207)^2)/Expect!K207)</f>
        <v/>
      </c>
      <c r="L207" t="str">
        <f>IF('CHI² deux variables'!L204="","",(('CHI² deux variables'!L204-Expect!L207)^2)/Expect!L207)</f>
        <v/>
      </c>
      <c r="M207" t="str">
        <f>IF('CHI² deux variables'!M204="","",(('CHI² deux variables'!M204-Expect!M207)^2)/Expect!M207)</f>
        <v/>
      </c>
      <c r="N207" t="str">
        <f>IF('CHI² deux variables'!N204="","",(('CHI² deux variables'!N204-Expect!N207)^2)/Expect!N207)</f>
        <v/>
      </c>
      <c r="O207" t="str">
        <f>IF('CHI² deux variables'!O204="","",(('CHI² deux variables'!O204-Expect!O207)^2)/Expect!O207)</f>
        <v/>
      </c>
      <c r="P207" t="str">
        <f>IF('CHI² deux variables'!P204="","",(('CHI² deux variables'!P204-Expect!P207)^2)/Expect!P207)</f>
        <v/>
      </c>
      <c r="Q207" t="str">
        <f>IF('CHI² deux variables'!Q204="","",(('CHI² deux variables'!Q204-Expect!Q207)^2)/Expect!Q207)</f>
        <v/>
      </c>
      <c r="R207" t="str">
        <f>IF('CHI² deux variables'!R204="","",(('CHI² deux variables'!R204-Expect!R207)^2)/Expect!R207)</f>
        <v/>
      </c>
      <c r="S207" t="str">
        <f>IF('CHI² deux variables'!S204="","",(('CHI² deux variables'!S204-Expect!S207)^2)/Expect!S207)</f>
        <v/>
      </c>
      <c r="T207" t="str">
        <f>IF('CHI² deux variables'!T204="","",(('CHI² deux variables'!T204-Expect!T207)^2)/Expect!T207)</f>
        <v/>
      </c>
      <c r="U207" t="str">
        <f>IF('CHI² deux variables'!U204="","",(('CHI² deux variables'!U204-Expect!U207)^2)/Expect!U207)</f>
        <v/>
      </c>
      <c r="V207" t="str">
        <f>IF('CHI² deux variables'!V204="","",(('CHI² deux variables'!V204-Expect!V207)^2)/Expect!V207)</f>
        <v/>
      </c>
      <c r="W207" t="str">
        <f>IF('CHI² deux variables'!W204="","",(('CHI² deux variables'!W204-Expect!W207)^2)/Expect!W207)</f>
        <v/>
      </c>
      <c r="X207" t="str">
        <f>IF('CHI² deux variables'!X204="","",(('CHI² deux variables'!X204-Expect!X207)^2)/Expect!X207)</f>
        <v/>
      </c>
      <c r="Y207" t="str">
        <f>IF('CHI² deux variables'!Y204="","",(('CHI² deux variables'!Y204-Expect!Y207)^2)/Expect!Y207)</f>
        <v/>
      </c>
      <c r="Z207" t="str">
        <f>IF('CHI² deux variables'!Z204="","",(('CHI² deux variables'!Z204-Expect!Z207)^2)/Expect!Z207)</f>
        <v/>
      </c>
      <c r="AA207" t="str">
        <f>IF('CHI² deux variables'!AA204="","",(('CHI² deux variables'!AA204-Expect!AA207)^2)/Expect!AA207)</f>
        <v/>
      </c>
      <c r="AB207" t="str">
        <f>IF('CHI² deux variables'!AB204="","",(('CHI² deux variables'!AB204-Expect!AB207)^2)/Expect!AB207)</f>
        <v/>
      </c>
      <c r="AC207" t="str">
        <f>IF('CHI² deux variables'!AC204="","",(('CHI² deux variables'!AC204-Expect!AC207)^2)/Expect!AC207)</f>
        <v/>
      </c>
      <c r="AD207" t="str">
        <f>IF('CHI² deux variables'!AD204="","",(('CHI² deux variables'!AD204-Expect!AD207)^2)/Expect!AD207)</f>
        <v/>
      </c>
      <c r="AE207" t="str">
        <f>IF('CHI² deux variables'!AE204="","",(('CHI² deux variables'!AE204-Expect!AE207)^2)/Expect!AE207)</f>
        <v/>
      </c>
      <c r="AF207" t="str">
        <f>IF('CHI² deux variables'!AF204="","",(('CHI² deux variables'!AF204-Expect!AF207)^2)/Expect!AF207)</f>
        <v/>
      </c>
      <c r="AG207" t="str">
        <f>IF('CHI² deux variables'!AG204="","",(('CHI² deux variables'!AG204-Expect!AG207)^2)/Expect!AG207)</f>
        <v/>
      </c>
      <c r="AH207" t="str">
        <f>IF('CHI² deux variables'!AH204="","",(('CHI² deux variables'!AH204-Expect!AH207)^2)/Expect!AH207)</f>
        <v/>
      </c>
      <c r="AI207" t="str">
        <f>IF('CHI² deux variables'!AI204="","",(('CHI² deux variables'!AI204-Expect!AI207)^2)/Expect!AI207)</f>
        <v/>
      </c>
      <c r="AJ207" t="str">
        <f>IF('CHI² deux variables'!AJ204="","",(('CHI² deux variables'!AJ204-Expect!AJ207)^2)/Expect!AJ207)</f>
        <v/>
      </c>
      <c r="AK207" t="str">
        <f>IF('CHI² deux variables'!AK204="","",(('CHI² deux variables'!AK204-Expect!AK207)^2)/Expect!AK207)</f>
        <v/>
      </c>
      <c r="AL207" t="str">
        <f>IF('CHI² deux variables'!AL204="","",(('CHI² deux variables'!AL204-Expect!AL207)^2)/Expect!AL207)</f>
        <v/>
      </c>
      <c r="AM207" t="str">
        <f>IF('CHI² deux variables'!AM204="","",(('CHI² deux variables'!AM204-Expect!AM207)^2)/Expect!AM207)</f>
        <v/>
      </c>
      <c r="AN207" t="str">
        <f>IF('CHI² deux variables'!AN204="","",(('CHI² deux variables'!AN204-Expect!AN207)^2)/Expect!AN207)</f>
        <v/>
      </c>
      <c r="AO207" t="str">
        <f>IF('CHI² deux variables'!AO204="","",(('CHI² deux variables'!AO204-Expect!AO207)^2)/Expect!AO207)</f>
        <v/>
      </c>
      <c r="AP207" t="str">
        <f>IF('CHI² deux variables'!AP204="","",(('CHI² deux variables'!AP204-Expect!AP207)^2)/Expect!AP207)</f>
        <v/>
      </c>
      <c r="AQ207" t="str">
        <f>IF('CHI² deux variables'!AQ204="","",(('CHI² deux variables'!AQ204-Expect!AQ207)^2)/Expect!AQ207)</f>
        <v/>
      </c>
      <c r="AR207" t="str">
        <f>IF('CHI² deux variables'!AR204="","",(('CHI² deux variables'!AR204-Expect!AR207)^2)/Expect!AR207)</f>
        <v/>
      </c>
      <c r="AS207" t="str">
        <f>IF('CHI² deux variables'!AS204="","",(('CHI² deux variables'!AS204-Expect!AS207)^2)/Expect!AS207)</f>
        <v/>
      </c>
      <c r="AT207" t="str">
        <f>IF('CHI² deux variables'!AT204="","",(('CHI² deux variables'!AT204-Expect!AT207)^2)/Expect!AT207)</f>
        <v/>
      </c>
      <c r="AU207" t="str">
        <f>IF('CHI² deux variables'!AU204="","",(('CHI² deux variables'!AU204-Expect!AU207)^2)/Expect!AU207)</f>
        <v/>
      </c>
      <c r="AV207" t="str">
        <f>IF('CHI² deux variables'!AV204="","",(('CHI² deux variables'!AV204-Expect!AV207)^2)/Expect!AV207)</f>
        <v/>
      </c>
      <c r="AW207" t="str">
        <f>IF('CHI² deux variables'!AW204="","",(('CHI² deux variables'!AW204-Expect!AW207)^2)/Expect!AW207)</f>
        <v/>
      </c>
      <c r="AX207" t="str">
        <f>IF('CHI² deux variables'!AX204="","",(('CHI² deux variables'!AX204-Expect!AX207)^2)/Expect!AX207)</f>
        <v/>
      </c>
      <c r="AY207" t="str">
        <f>IF('CHI² deux variables'!AY204="","",(('CHI² deux variables'!AY204-Expect!AY207)^2)/Expect!AY207)</f>
        <v/>
      </c>
      <c r="AZ207" t="s">
        <v>675</v>
      </c>
    </row>
    <row r="208" spans="1:52" x14ac:dyDescent="0.25">
      <c r="A208" t="s">
        <v>262</v>
      </c>
      <c r="B208" t="str">
        <f>IF('CHI² deux variables'!B205="","",(('CHI² deux variables'!B205-Expect!B208)^2)/Expect!B208)</f>
        <v/>
      </c>
      <c r="C208" t="str">
        <f>IF('CHI² deux variables'!C205="","",(('CHI² deux variables'!C205-Expect!C208)^2)/Expect!C208)</f>
        <v/>
      </c>
      <c r="D208" t="str">
        <f>IF('CHI² deux variables'!D205="","",(('CHI² deux variables'!D205-Expect!D208)^2)/Expect!D208)</f>
        <v/>
      </c>
      <c r="E208" t="str">
        <f>IF('CHI² deux variables'!E205="","",(('CHI² deux variables'!E205-Expect!E208)^2)/Expect!E208)</f>
        <v/>
      </c>
      <c r="F208" t="str">
        <f>IF('CHI² deux variables'!F205="","",(('CHI² deux variables'!F205-Expect!F208)^2)/Expect!F208)</f>
        <v/>
      </c>
      <c r="G208" t="str">
        <f>IF('CHI² deux variables'!G205="","",(('CHI² deux variables'!G205-Expect!G208)^2)/Expect!G208)</f>
        <v/>
      </c>
      <c r="H208" t="str">
        <f>IF('CHI² deux variables'!H205="","",(('CHI² deux variables'!H205-Expect!H208)^2)/Expect!H208)</f>
        <v/>
      </c>
      <c r="I208" t="str">
        <f>IF('CHI² deux variables'!I205="","",(('CHI² deux variables'!I205-Expect!I208)^2)/Expect!I208)</f>
        <v/>
      </c>
      <c r="J208" t="str">
        <f>IF('CHI² deux variables'!J205="","",(('CHI² deux variables'!J205-Expect!J208)^2)/Expect!J208)</f>
        <v/>
      </c>
      <c r="K208" t="str">
        <f>IF('CHI² deux variables'!K205="","",(('CHI² deux variables'!K205-Expect!K208)^2)/Expect!K208)</f>
        <v/>
      </c>
      <c r="L208" t="str">
        <f>IF('CHI² deux variables'!L205="","",(('CHI² deux variables'!L205-Expect!L208)^2)/Expect!L208)</f>
        <v/>
      </c>
      <c r="M208" t="str">
        <f>IF('CHI² deux variables'!M205="","",(('CHI² deux variables'!M205-Expect!M208)^2)/Expect!M208)</f>
        <v/>
      </c>
      <c r="N208" t="str">
        <f>IF('CHI² deux variables'!N205="","",(('CHI² deux variables'!N205-Expect!N208)^2)/Expect!N208)</f>
        <v/>
      </c>
      <c r="O208" t="str">
        <f>IF('CHI² deux variables'!O205="","",(('CHI² deux variables'!O205-Expect!O208)^2)/Expect!O208)</f>
        <v/>
      </c>
      <c r="P208" t="str">
        <f>IF('CHI² deux variables'!P205="","",(('CHI² deux variables'!P205-Expect!P208)^2)/Expect!P208)</f>
        <v/>
      </c>
      <c r="Q208" t="str">
        <f>IF('CHI² deux variables'!Q205="","",(('CHI² deux variables'!Q205-Expect!Q208)^2)/Expect!Q208)</f>
        <v/>
      </c>
      <c r="R208" t="str">
        <f>IF('CHI² deux variables'!R205="","",(('CHI² deux variables'!R205-Expect!R208)^2)/Expect!R208)</f>
        <v/>
      </c>
      <c r="S208" t="str">
        <f>IF('CHI² deux variables'!S205="","",(('CHI² deux variables'!S205-Expect!S208)^2)/Expect!S208)</f>
        <v/>
      </c>
      <c r="T208" t="str">
        <f>IF('CHI² deux variables'!T205="","",(('CHI² deux variables'!T205-Expect!T208)^2)/Expect!T208)</f>
        <v/>
      </c>
      <c r="U208" t="str">
        <f>IF('CHI² deux variables'!U205="","",(('CHI² deux variables'!U205-Expect!U208)^2)/Expect!U208)</f>
        <v/>
      </c>
      <c r="V208" t="str">
        <f>IF('CHI² deux variables'!V205="","",(('CHI² deux variables'!V205-Expect!V208)^2)/Expect!V208)</f>
        <v/>
      </c>
      <c r="W208" t="str">
        <f>IF('CHI² deux variables'!W205="","",(('CHI² deux variables'!W205-Expect!W208)^2)/Expect!W208)</f>
        <v/>
      </c>
      <c r="X208" t="str">
        <f>IF('CHI² deux variables'!X205="","",(('CHI² deux variables'!X205-Expect!X208)^2)/Expect!X208)</f>
        <v/>
      </c>
      <c r="Y208" t="str">
        <f>IF('CHI² deux variables'!Y205="","",(('CHI² deux variables'!Y205-Expect!Y208)^2)/Expect!Y208)</f>
        <v/>
      </c>
      <c r="Z208" t="str">
        <f>IF('CHI² deux variables'!Z205="","",(('CHI² deux variables'!Z205-Expect!Z208)^2)/Expect!Z208)</f>
        <v/>
      </c>
      <c r="AA208" t="str">
        <f>IF('CHI² deux variables'!AA205="","",(('CHI² deux variables'!AA205-Expect!AA208)^2)/Expect!AA208)</f>
        <v/>
      </c>
      <c r="AB208" t="str">
        <f>IF('CHI² deux variables'!AB205="","",(('CHI² deux variables'!AB205-Expect!AB208)^2)/Expect!AB208)</f>
        <v/>
      </c>
      <c r="AC208" t="str">
        <f>IF('CHI² deux variables'!AC205="","",(('CHI² deux variables'!AC205-Expect!AC208)^2)/Expect!AC208)</f>
        <v/>
      </c>
      <c r="AD208" t="str">
        <f>IF('CHI² deux variables'!AD205="","",(('CHI² deux variables'!AD205-Expect!AD208)^2)/Expect!AD208)</f>
        <v/>
      </c>
      <c r="AE208" t="str">
        <f>IF('CHI² deux variables'!AE205="","",(('CHI² deux variables'!AE205-Expect!AE208)^2)/Expect!AE208)</f>
        <v/>
      </c>
      <c r="AF208" t="str">
        <f>IF('CHI² deux variables'!AF205="","",(('CHI² deux variables'!AF205-Expect!AF208)^2)/Expect!AF208)</f>
        <v/>
      </c>
      <c r="AG208" t="str">
        <f>IF('CHI² deux variables'!AG205="","",(('CHI² deux variables'!AG205-Expect!AG208)^2)/Expect!AG208)</f>
        <v/>
      </c>
      <c r="AH208" t="str">
        <f>IF('CHI² deux variables'!AH205="","",(('CHI² deux variables'!AH205-Expect!AH208)^2)/Expect!AH208)</f>
        <v/>
      </c>
      <c r="AI208" t="str">
        <f>IF('CHI² deux variables'!AI205="","",(('CHI² deux variables'!AI205-Expect!AI208)^2)/Expect!AI208)</f>
        <v/>
      </c>
      <c r="AJ208" t="str">
        <f>IF('CHI² deux variables'!AJ205="","",(('CHI² deux variables'!AJ205-Expect!AJ208)^2)/Expect!AJ208)</f>
        <v/>
      </c>
      <c r="AK208" t="str">
        <f>IF('CHI² deux variables'!AK205="","",(('CHI² deux variables'!AK205-Expect!AK208)^2)/Expect!AK208)</f>
        <v/>
      </c>
      <c r="AL208" t="str">
        <f>IF('CHI² deux variables'!AL205="","",(('CHI² deux variables'!AL205-Expect!AL208)^2)/Expect!AL208)</f>
        <v/>
      </c>
      <c r="AM208" t="str">
        <f>IF('CHI² deux variables'!AM205="","",(('CHI² deux variables'!AM205-Expect!AM208)^2)/Expect!AM208)</f>
        <v/>
      </c>
      <c r="AN208" t="str">
        <f>IF('CHI² deux variables'!AN205="","",(('CHI² deux variables'!AN205-Expect!AN208)^2)/Expect!AN208)</f>
        <v/>
      </c>
      <c r="AO208" t="str">
        <f>IF('CHI² deux variables'!AO205="","",(('CHI² deux variables'!AO205-Expect!AO208)^2)/Expect!AO208)</f>
        <v/>
      </c>
      <c r="AP208" t="str">
        <f>IF('CHI² deux variables'!AP205="","",(('CHI² deux variables'!AP205-Expect!AP208)^2)/Expect!AP208)</f>
        <v/>
      </c>
      <c r="AQ208" t="str">
        <f>IF('CHI² deux variables'!AQ205="","",(('CHI² deux variables'!AQ205-Expect!AQ208)^2)/Expect!AQ208)</f>
        <v/>
      </c>
      <c r="AR208" t="str">
        <f>IF('CHI² deux variables'!AR205="","",(('CHI² deux variables'!AR205-Expect!AR208)^2)/Expect!AR208)</f>
        <v/>
      </c>
      <c r="AS208" t="str">
        <f>IF('CHI² deux variables'!AS205="","",(('CHI² deux variables'!AS205-Expect!AS208)^2)/Expect!AS208)</f>
        <v/>
      </c>
      <c r="AT208" t="str">
        <f>IF('CHI² deux variables'!AT205="","",(('CHI² deux variables'!AT205-Expect!AT208)^2)/Expect!AT208)</f>
        <v/>
      </c>
      <c r="AU208" t="str">
        <f>IF('CHI² deux variables'!AU205="","",(('CHI² deux variables'!AU205-Expect!AU208)^2)/Expect!AU208)</f>
        <v/>
      </c>
      <c r="AV208" t="str">
        <f>IF('CHI² deux variables'!AV205="","",(('CHI² deux variables'!AV205-Expect!AV208)^2)/Expect!AV208)</f>
        <v/>
      </c>
      <c r="AW208" t="str">
        <f>IF('CHI² deux variables'!AW205="","",(('CHI² deux variables'!AW205-Expect!AW208)^2)/Expect!AW208)</f>
        <v/>
      </c>
      <c r="AX208" t="str">
        <f>IF('CHI² deux variables'!AX205="","",(('CHI² deux variables'!AX205-Expect!AX208)^2)/Expect!AX208)</f>
        <v/>
      </c>
      <c r="AY208" t="str">
        <f>IF('CHI² deux variables'!AY205="","",(('CHI² deux variables'!AY205-Expect!AY208)^2)/Expect!AY208)</f>
        <v/>
      </c>
      <c r="AZ208" t="s">
        <v>675</v>
      </c>
    </row>
    <row r="209" spans="1:52" x14ac:dyDescent="0.25">
      <c r="A209" t="s">
        <v>263</v>
      </c>
      <c r="B209" t="str">
        <f>IF('CHI² deux variables'!B206="","",(('CHI² deux variables'!B206-Expect!B209)^2)/Expect!B209)</f>
        <v/>
      </c>
      <c r="C209" t="str">
        <f>IF('CHI² deux variables'!C206="","",(('CHI² deux variables'!C206-Expect!C209)^2)/Expect!C209)</f>
        <v/>
      </c>
      <c r="D209" t="str">
        <f>IF('CHI² deux variables'!D206="","",(('CHI² deux variables'!D206-Expect!D209)^2)/Expect!D209)</f>
        <v/>
      </c>
      <c r="E209" t="str">
        <f>IF('CHI² deux variables'!E206="","",(('CHI² deux variables'!E206-Expect!E209)^2)/Expect!E209)</f>
        <v/>
      </c>
      <c r="F209" t="str">
        <f>IF('CHI² deux variables'!F206="","",(('CHI² deux variables'!F206-Expect!F209)^2)/Expect!F209)</f>
        <v/>
      </c>
      <c r="G209" t="str">
        <f>IF('CHI² deux variables'!G206="","",(('CHI² deux variables'!G206-Expect!G209)^2)/Expect!G209)</f>
        <v/>
      </c>
      <c r="H209" t="str">
        <f>IF('CHI² deux variables'!H206="","",(('CHI² deux variables'!H206-Expect!H209)^2)/Expect!H209)</f>
        <v/>
      </c>
      <c r="I209" t="str">
        <f>IF('CHI² deux variables'!I206="","",(('CHI² deux variables'!I206-Expect!I209)^2)/Expect!I209)</f>
        <v/>
      </c>
      <c r="J209" t="str">
        <f>IF('CHI² deux variables'!J206="","",(('CHI² deux variables'!J206-Expect!J209)^2)/Expect!J209)</f>
        <v/>
      </c>
      <c r="K209" t="str">
        <f>IF('CHI² deux variables'!K206="","",(('CHI² deux variables'!K206-Expect!K209)^2)/Expect!K209)</f>
        <v/>
      </c>
      <c r="L209" t="str">
        <f>IF('CHI² deux variables'!L206="","",(('CHI² deux variables'!L206-Expect!L209)^2)/Expect!L209)</f>
        <v/>
      </c>
      <c r="M209" t="str">
        <f>IF('CHI² deux variables'!M206="","",(('CHI² deux variables'!M206-Expect!M209)^2)/Expect!M209)</f>
        <v/>
      </c>
      <c r="N209" t="str">
        <f>IF('CHI² deux variables'!N206="","",(('CHI² deux variables'!N206-Expect!N209)^2)/Expect!N209)</f>
        <v/>
      </c>
      <c r="O209" t="str">
        <f>IF('CHI² deux variables'!O206="","",(('CHI² deux variables'!O206-Expect!O209)^2)/Expect!O209)</f>
        <v/>
      </c>
      <c r="P209" t="str">
        <f>IF('CHI² deux variables'!P206="","",(('CHI² deux variables'!P206-Expect!P209)^2)/Expect!P209)</f>
        <v/>
      </c>
      <c r="Q209" t="str">
        <f>IF('CHI² deux variables'!Q206="","",(('CHI² deux variables'!Q206-Expect!Q209)^2)/Expect!Q209)</f>
        <v/>
      </c>
      <c r="R209" t="str">
        <f>IF('CHI² deux variables'!R206="","",(('CHI² deux variables'!R206-Expect!R209)^2)/Expect!R209)</f>
        <v/>
      </c>
      <c r="S209" t="str">
        <f>IF('CHI² deux variables'!S206="","",(('CHI² deux variables'!S206-Expect!S209)^2)/Expect!S209)</f>
        <v/>
      </c>
      <c r="T209" t="str">
        <f>IF('CHI² deux variables'!T206="","",(('CHI² deux variables'!T206-Expect!T209)^2)/Expect!T209)</f>
        <v/>
      </c>
      <c r="U209" t="str">
        <f>IF('CHI² deux variables'!U206="","",(('CHI² deux variables'!U206-Expect!U209)^2)/Expect!U209)</f>
        <v/>
      </c>
      <c r="V209" t="str">
        <f>IF('CHI² deux variables'!V206="","",(('CHI² deux variables'!V206-Expect!V209)^2)/Expect!V209)</f>
        <v/>
      </c>
      <c r="W209" t="str">
        <f>IF('CHI² deux variables'!W206="","",(('CHI² deux variables'!W206-Expect!W209)^2)/Expect!W209)</f>
        <v/>
      </c>
      <c r="X209" t="str">
        <f>IF('CHI² deux variables'!X206="","",(('CHI² deux variables'!X206-Expect!X209)^2)/Expect!X209)</f>
        <v/>
      </c>
      <c r="Y209" t="str">
        <f>IF('CHI² deux variables'!Y206="","",(('CHI² deux variables'!Y206-Expect!Y209)^2)/Expect!Y209)</f>
        <v/>
      </c>
      <c r="Z209" t="str">
        <f>IF('CHI² deux variables'!Z206="","",(('CHI² deux variables'!Z206-Expect!Z209)^2)/Expect!Z209)</f>
        <v/>
      </c>
      <c r="AA209" t="str">
        <f>IF('CHI² deux variables'!AA206="","",(('CHI² deux variables'!AA206-Expect!AA209)^2)/Expect!AA209)</f>
        <v/>
      </c>
      <c r="AB209" t="str">
        <f>IF('CHI² deux variables'!AB206="","",(('CHI² deux variables'!AB206-Expect!AB209)^2)/Expect!AB209)</f>
        <v/>
      </c>
      <c r="AC209" t="str">
        <f>IF('CHI² deux variables'!AC206="","",(('CHI² deux variables'!AC206-Expect!AC209)^2)/Expect!AC209)</f>
        <v/>
      </c>
      <c r="AD209" t="str">
        <f>IF('CHI² deux variables'!AD206="","",(('CHI² deux variables'!AD206-Expect!AD209)^2)/Expect!AD209)</f>
        <v/>
      </c>
      <c r="AE209" t="str">
        <f>IF('CHI² deux variables'!AE206="","",(('CHI² deux variables'!AE206-Expect!AE209)^2)/Expect!AE209)</f>
        <v/>
      </c>
      <c r="AF209" t="str">
        <f>IF('CHI² deux variables'!AF206="","",(('CHI² deux variables'!AF206-Expect!AF209)^2)/Expect!AF209)</f>
        <v/>
      </c>
      <c r="AG209" t="str">
        <f>IF('CHI² deux variables'!AG206="","",(('CHI² deux variables'!AG206-Expect!AG209)^2)/Expect!AG209)</f>
        <v/>
      </c>
      <c r="AH209" t="str">
        <f>IF('CHI² deux variables'!AH206="","",(('CHI² deux variables'!AH206-Expect!AH209)^2)/Expect!AH209)</f>
        <v/>
      </c>
      <c r="AI209" t="str">
        <f>IF('CHI² deux variables'!AI206="","",(('CHI² deux variables'!AI206-Expect!AI209)^2)/Expect!AI209)</f>
        <v/>
      </c>
      <c r="AJ209" t="str">
        <f>IF('CHI² deux variables'!AJ206="","",(('CHI² deux variables'!AJ206-Expect!AJ209)^2)/Expect!AJ209)</f>
        <v/>
      </c>
      <c r="AK209" t="str">
        <f>IF('CHI² deux variables'!AK206="","",(('CHI² deux variables'!AK206-Expect!AK209)^2)/Expect!AK209)</f>
        <v/>
      </c>
      <c r="AL209" t="str">
        <f>IF('CHI² deux variables'!AL206="","",(('CHI² deux variables'!AL206-Expect!AL209)^2)/Expect!AL209)</f>
        <v/>
      </c>
      <c r="AM209" t="str">
        <f>IF('CHI² deux variables'!AM206="","",(('CHI² deux variables'!AM206-Expect!AM209)^2)/Expect!AM209)</f>
        <v/>
      </c>
      <c r="AN209" t="str">
        <f>IF('CHI² deux variables'!AN206="","",(('CHI² deux variables'!AN206-Expect!AN209)^2)/Expect!AN209)</f>
        <v/>
      </c>
      <c r="AO209" t="str">
        <f>IF('CHI² deux variables'!AO206="","",(('CHI² deux variables'!AO206-Expect!AO209)^2)/Expect!AO209)</f>
        <v/>
      </c>
      <c r="AP209" t="str">
        <f>IF('CHI² deux variables'!AP206="","",(('CHI² deux variables'!AP206-Expect!AP209)^2)/Expect!AP209)</f>
        <v/>
      </c>
      <c r="AQ209" t="str">
        <f>IF('CHI² deux variables'!AQ206="","",(('CHI² deux variables'!AQ206-Expect!AQ209)^2)/Expect!AQ209)</f>
        <v/>
      </c>
      <c r="AR209" t="str">
        <f>IF('CHI² deux variables'!AR206="","",(('CHI² deux variables'!AR206-Expect!AR209)^2)/Expect!AR209)</f>
        <v/>
      </c>
      <c r="AS209" t="str">
        <f>IF('CHI² deux variables'!AS206="","",(('CHI² deux variables'!AS206-Expect!AS209)^2)/Expect!AS209)</f>
        <v/>
      </c>
      <c r="AT209" t="str">
        <f>IF('CHI² deux variables'!AT206="","",(('CHI² deux variables'!AT206-Expect!AT209)^2)/Expect!AT209)</f>
        <v/>
      </c>
      <c r="AU209" t="str">
        <f>IF('CHI² deux variables'!AU206="","",(('CHI² deux variables'!AU206-Expect!AU209)^2)/Expect!AU209)</f>
        <v/>
      </c>
      <c r="AV209" t="str">
        <f>IF('CHI² deux variables'!AV206="","",(('CHI² deux variables'!AV206-Expect!AV209)^2)/Expect!AV209)</f>
        <v/>
      </c>
      <c r="AW209" t="str">
        <f>IF('CHI² deux variables'!AW206="","",(('CHI² deux variables'!AW206-Expect!AW209)^2)/Expect!AW209)</f>
        <v/>
      </c>
      <c r="AX209" t="str">
        <f>IF('CHI² deux variables'!AX206="","",(('CHI² deux variables'!AX206-Expect!AX209)^2)/Expect!AX209)</f>
        <v/>
      </c>
      <c r="AY209" t="str">
        <f>IF('CHI² deux variables'!AY206="","",(('CHI² deux variables'!AY206-Expect!AY209)^2)/Expect!AY209)</f>
        <v/>
      </c>
      <c r="AZ209" t="s">
        <v>675</v>
      </c>
    </row>
    <row r="210" spans="1:52" x14ac:dyDescent="0.25">
      <c r="A210" t="s">
        <v>264</v>
      </c>
      <c r="B210" t="str">
        <f>IF('CHI² deux variables'!B207="","",(('CHI² deux variables'!B207-Expect!B210)^2)/Expect!B210)</f>
        <v/>
      </c>
      <c r="C210" t="str">
        <f>IF('CHI² deux variables'!C207="","",(('CHI² deux variables'!C207-Expect!C210)^2)/Expect!C210)</f>
        <v/>
      </c>
      <c r="D210" t="str">
        <f>IF('CHI² deux variables'!D207="","",(('CHI² deux variables'!D207-Expect!D210)^2)/Expect!D210)</f>
        <v/>
      </c>
      <c r="E210" t="str">
        <f>IF('CHI² deux variables'!E207="","",(('CHI² deux variables'!E207-Expect!E210)^2)/Expect!E210)</f>
        <v/>
      </c>
      <c r="F210" t="str">
        <f>IF('CHI² deux variables'!F207="","",(('CHI² deux variables'!F207-Expect!F210)^2)/Expect!F210)</f>
        <v/>
      </c>
      <c r="G210" t="str">
        <f>IF('CHI² deux variables'!G207="","",(('CHI² deux variables'!G207-Expect!G210)^2)/Expect!G210)</f>
        <v/>
      </c>
      <c r="H210" t="str">
        <f>IF('CHI² deux variables'!H207="","",(('CHI² deux variables'!H207-Expect!H210)^2)/Expect!H210)</f>
        <v/>
      </c>
      <c r="I210" t="str">
        <f>IF('CHI² deux variables'!I207="","",(('CHI² deux variables'!I207-Expect!I210)^2)/Expect!I210)</f>
        <v/>
      </c>
      <c r="J210" t="str">
        <f>IF('CHI² deux variables'!J207="","",(('CHI² deux variables'!J207-Expect!J210)^2)/Expect!J210)</f>
        <v/>
      </c>
      <c r="K210" t="str">
        <f>IF('CHI² deux variables'!K207="","",(('CHI² deux variables'!K207-Expect!K210)^2)/Expect!K210)</f>
        <v/>
      </c>
      <c r="L210" t="str">
        <f>IF('CHI² deux variables'!L207="","",(('CHI² deux variables'!L207-Expect!L210)^2)/Expect!L210)</f>
        <v/>
      </c>
      <c r="M210" t="str">
        <f>IF('CHI² deux variables'!M207="","",(('CHI² deux variables'!M207-Expect!M210)^2)/Expect!M210)</f>
        <v/>
      </c>
      <c r="N210" t="str">
        <f>IF('CHI² deux variables'!N207="","",(('CHI² deux variables'!N207-Expect!N210)^2)/Expect!N210)</f>
        <v/>
      </c>
      <c r="O210" t="str">
        <f>IF('CHI² deux variables'!O207="","",(('CHI² deux variables'!O207-Expect!O210)^2)/Expect!O210)</f>
        <v/>
      </c>
      <c r="P210" t="str">
        <f>IF('CHI² deux variables'!P207="","",(('CHI² deux variables'!P207-Expect!P210)^2)/Expect!P210)</f>
        <v/>
      </c>
      <c r="Q210" t="str">
        <f>IF('CHI² deux variables'!Q207="","",(('CHI² deux variables'!Q207-Expect!Q210)^2)/Expect!Q210)</f>
        <v/>
      </c>
      <c r="R210" t="str">
        <f>IF('CHI² deux variables'!R207="","",(('CHI² deux variables'!R207-Expect!R210)^2)/Expect!R210)</f>
        <v/>
      </c>
      <c r="S210" t="str">
        <f>IF('CHI² deux variables'!S207="","",(('CHI² deux variables'!S207-Expect!S210)^2)/Expect!S210)</f>
        <v/>
      </c>
      <c r="T210" t="str">
        <f>IF('CHI² deux variables'!T207="","",(('CHI² deux variables'!T207-Expect!T210)^2)/Expect!T210)</f>
        <v/>
      </c>
      <c r="U210" t="str">
        <f>IF('CHI² deux variables'!U207="","",(('CHI² deux variables'!U207-Expect!U210)^2)/Expect!U210)</f>
        <v/>
      </c>
      <c r="V210" t="str">
        <f>IF('CHI² deux variables'!V207="","",(('CHI² deux variables'!V207-Expect!V210)^2)/Expect!V210)</f>
        <v/>
      </c>
      <c r="W210" t="str">
        <f>IF('CHI² deux variables'!W207="","",(('CHI² deux variables'!W207-Expect!W210)^2)/Expect!W210)</f>
        <v/>
      </c>
      <c r="X210" t="str">
        <f>IF('CHI² deux variables'!X207="","",(('CHI² deux variables'!X207-Expect!X210)^2)/Expect!X210)</f>
        <v/>
      </c>
      <c r="Y210" t="str">
        <f>IF('CHI² deux variables'!Y207="","",(('CHI² deux variables'!Y207-Expect!Y210)^2)/Expect!Y210)</f>
        <v/>
      </c>
      <c r="Z210" t="str">
        <f>IF('CHI² deux variables'!Z207="","",(('CHI² deux variables'!Z207-Expect!Z210)^2)/Expect!Z210)</f>
        <v/>
      </c>
      <c r="AA210" t="str">
        <f>IF('CHI² deux variables'!AA207="","",(('CHI² deux variables'!AA207-Expect!AA210)^2)/Expect!AA210)</f>
        <v/>
      </c>
      <c r="AB210" t="str">
        <f>IF('CHI² deux variables'!AB207="","",(('CHI² deux variables'!AB207-Expect!AB210)^2)/Expect!AB210)</f>
        <v/>
      </c>
      <c r="AC210" t="str">
        <f>IF('CHI² deux variables'!AC207="","",(('CHI² deux variables'!AC207-Expect!AC210)^2)/Expect!AC210)</f>
        <v/>
      </c>
      <c r="AD210" t="str">
        <f>IF('CHI² deux variables'!AD207="","",(('CHI² deux variables'!AD207-Expect!AD210)^2)/Expect!AD210)</f>
        <v/>
      </c>
      <c r="AE210" t="str">
        <f>IF('CHI² deux variables'!AE207="","",(('CHI² deux variables'!AE207-Expect!AE210)^2)/Expect!AE210)</f>
        <v/>
      </c>
      <c r="AF210" t="str">
        <f>IF('CHI² deux variables'!AF207="","",(('CHI² deux variables'!AF207-Expect!AF210)^2)/Expect!AF210)</f>
        <v/>
      </c>
      <c r="AG210" t="str">
        <f>IF('CHI² deux variables'!AG207="","",(('CHI² deux variables'!AG207-Expect!AG210)^2)/Expect!AG210)</f>
        <v/>
      </c>
      <c r="AH210" t="str">
        <f>IF('CHI² deux variables'!AH207="","",(('CHI² deux variables'!AH207-Expect!AH210)^2)/Expect!AH210)</f>
        <v/>
      </c>
      <c r="AI210" t="str">
        <f>IF('CHI² deux variables'!AI207="","",(('CHI² deux variables'!AI207-Expect!AI210)^2)/Expect!AI210)</f>
        <v/>
      </c>
      <c r="AJ210" t="str">
        <f>IF('CHI² deux variables'!AJ207="","",(('CHI² deux variables'!AJ207-Expect!AJ210)^2)/Expect!AJ210)</f>
        <v/>
      </c>
      <c r="AK210" t="str">
        <f>IF('CHI² deux variables'!AK207="","",(('CHI² deux variables'!AK207-Expect!AK210)^2)/Expect!AK210)</f>
        <v/>
      </c>
      <c r="AL210" t="str">
        <f>IF('CHI² deux variables'!AL207="","",(('CHI² deux variables'!AL207-Expect!AL210)^2)/Expect!AL210)</f>
        <v/>
      </c>
      <c r="AM210" t="str">
        <f>IF('CHI² deux variables'!AM207="","",(('CHI² deux variables'!AM207-Expect!AM210)^2)/Expect!AM210)</f>
        <v/>
      </c>
      <c r="AN210" t="str">
        <f>IF('CHI² deux variables'!AN207="","",(('CHI² deux variables'!AN207-Expect!AN210)^2)/Expect!AN210)</f>
        <v/>
      </c>
      <c r="AO210" t="str">
        <f>IF('CHI² deux variables'!AO207="","",(('CHI² deux variables'!AO207-Expect!AO210)^2)/Expect!AO210)</f>
        <v/>
      </c>
      <c r="AP210" t="str">
        <f>IF('CHI² deux variables'!AP207="","",(('CHI² deux variables'!AP207-Expect!AP210)^2)/Expect!AP210)</f>
        <v/>
      </c>
      <c r="AQ210" t="str">
        <f>IF('CHI² deux variables'!AQ207="","",(('CHI² deux variables'!AQ207-Expect!AQ210)^2)/Expect!AQ210)</f>
        <v/>
      </c>
      <c r="AR210" t="str">
        <f>IF('CHI² deux variables'!AR207="","",(('CHI² deux variables'!AR207-Expect!AR210)^2)/Expect!AR210)</f>
        <v/>
      </c>
      <c r="AS210" t="str">
        <f>IF('CHI² deux variables'!AS207="","",(('CHI² deux variables'!AS207-Expect!AS210)^2)/Expect!AS210)</f>
        <v/>
      </c>
      <c r="AT210" t="str">
        <f>IF('CHI² deux variables'!AT207="","",(('CHI² deux variables'!AT207-Expect!AT210)^2)/Expect!AT210)</f>
        <v/>
      </c>
      <c r="AU210" t="str">
        <f>IF('CHI² deux variables'!AU207="","",(('CHI² deux variables'!AU207-Expect!AU210)^2)/Expect!AU210)</f>
        <v/>
      </c>
      <c r="AV210" t="str">
        <f>IF('CHI² deux variables'!AV207="","",(('CHI² deux variables'!AV207-Expect!AV210)^2)/Expect!AV210)</f>
        <v/>
      </c>
      <c r="AW210" t="str">
        <f>IF('CHI² deux variables'!AW207="","",(('CHI² deux variables'!AW207-Expect!AW210)^2)/Expect!AW210)</f>
        <v/>
      </c>
      <c r="AX210" t="str">
        <f>IF('CHI² deux variables'!AX207="","",(('CHI² deux variables'!AX207-Expect!AX210)^2)/Expect!AX210)</f>
        <v/>
      </c>
      <c r="AY210" t="str">
        <f>IF('CHI² deux variables'!AY207="","",(('CHI² deux variables'!AY207-Expect!AY210)^2)/Expect!AY210)</f>
        <v/>
      </c>
      <c r="AZ210" t="s">
        <v>675</v>
      </c>
    </row>
    <row r="211" spans="1:52" x14ac:dyDescent="0.25">
      <c r="A211" t="s">
        <v>265</v>
      </c>
      <c r="B211" t="str">
        <f>IF('CHI² deux variables'!B208="","",(('CHI² deux variables'!B208-Expect!B211)^2)/Expect!B211)</f>
        <v/>
      </c>
      <c r="C211" t="str">
        <f>IF('CHI² deux variables'!C208="","",(('CHI² deux variables'!C208-Expect!C211)^2)/Expect!C211)</f>
        <v/>
      </c>
      <c r="D211" t="str">
        <f>IF('CHI² deux variables'!D208="","",(('CHI² deux variables'!D208-Expect!D211)^2)/Expect!D211)</f>
        <v/>
      </c>
      <c r="E211" t="str">
        <f>IF('CHI² deux variables'!E208="","",(('CHI² deux variables'!E208-Expect!E211)^2)/Expect!E211)</f>
        <v/>
      </c>
      <c r="F211" t="str">
        <f>IF('CHI² deux variables'!F208="","",(('CHI² deux variables'!F208-Expect!F211)^2)/Expect!F211)</f>
        <v/>
      </c>
      <c r="G211" t="str">
        <f>IF('CHI² deux variables'!G208="","",(('CHI² deux variables'!G208-Expect!G211)^2)/Expect!G211)</f>
        <v/>
      </c>
      <c r="H211" t="str">
        <f>IF('CHI² deux variables'!H208="","",(('CHI² deux variables'!H208-Expect!H211)^2)/Expect!H211)</f>
        <v/>
      </c>
      <c r="I211" t="str">
        <f>IF('CHI² deux variables'!I208="","",(('CHI² deux variables'!I208-Expect!I211)^2)/Expect!I211)</f>
        <v/>
      </c>
      <c r="J211" t="str">
        <f>IF('CHI² deux variables'!J208="","",(('CHI² deux variables'!J208-Expect!J211)^2)/Expect!J211)</f>
        <v/>
      </c>
      <c r="K211" t="str">
        <f>IF('CHI² deux variables'!K208="","",(('CHI² deux variables'!K208-Expect!K211)^2)/Expect!K211)</f>
        <v/>
      </c>
      <c r="L211" t="str">
        <f>IF('CHI² deux variables'!L208="","",(('CHI² deux variables'!L208-Expect!L211)^2)/Expect!L211)</f>
        <v/>
      </c>
      <c r="M211" t="str">
        <f>IF('CHI² deux variables'!M208="","",(('CHI² deux variables'!M208-Expect!M211)^2)/Expect!M211)</f>
        <v/>
      </c>
      <c r="N211" t="str">
        <f>IF('CHI² deux variables'!N208="","",(('CHI² deux variables'!N208-Expect!N211)^2)/Expect!N211)</f>
        <v/>
      </c>
      <c r="O211" t="str">
        <f>IF('CHI² deux variables'!O208="","",(('CHI² deux variables'!O208-Expect!O211)^2)/Expect!O211)</f>
        <v/>
      </c>
      <c r="P211" t="str">
        <f>IF('CHI² deux variables'!P208="","",(('CHI² deux variables'!P208-Expect!P211)^2)/Expect!P211)</f>
        <v/>
      </c>
      <c r="Q211" t="str">
        <f>IF('CHI² deux variables'!Q208="","",(('CHI² deux variables'!Q208-Expect!Q211)^2)/Expect!Q211)</f>
        <v/>
      </c>
      <c r="R211" t="str">
        <f>IF('CHI² deux variables'!R208="","",(('CHI² deux variables'!R208-Expect!R211)^2)/Expect!R211)</f>
        <v/>
      </c>
      <c r="S211" t="str">
        <f>IF('CHI² deux variables'!S208="","",(('CHI² deux variables'!S208-Expect!S211)^2)/Expect!S211)</f>
        <v/>
      </c>
      <c r="T211" t="str">
        <f>IF('CHI² deux variables'!T208="","",(('CHI² deux variables'!T208-Expect!T211)^2)/Expect!T211)</f>
        <v/>
      </c>
      <c r="U211" t="str">
        <f>IF('CHI² deux variables'!U208="","",(('CHI² deux variables'!U208-Expect!U211)^2)/Expect!U211)</f>
        <v/>
      </c>
      <c r="V211" t="str">
        <f>IF('CHI² deux variables'!V208="","",(('CHI² deux variables'!V208-Expect!V211)^2)/Expect!V211)</f>
        <v/>
      </c>
      <c r="W211" t="str">
        <f>IF('CHI² deux variables'!W208="","",(('CHI² deux variables'!W208-Expect!W211)^2)/Expect!W211)</f>
        <v/>
      </c>
      <c r="X211" t="str">
        <f>IF('CHI² deux variables'!X208="","",(('CHI² deux variables'!X208-Expect!X211)^2)/Expect!X211)</f>
        <v/>
      </c>
      <c r="Y211" t="str">
        <f>IF('CHI² deux variables'!Y208="","",(('CHI² deux variables'!Y208-Expect!Y211)^2)/Expect!Y211)</f>
        <v/>
      </c>
      <c r="Z211" t="str">
        <f>IF('CHI² deux variables'!Z208="","",(('CHI² deux variables'!Z208-Expect!Z211)^2)/Expect!Z211)</f>
        <v/>
      </c>
      <c r="AA211" t="str">
        <f>IF('CHI² deux variables'!AA208="","",(('CHI² deux variables'!AA208-Expect!AA211)^2)/Expect!AA211)</f>
        <v/>
      </c>
      <c r="AB211" t="str">
        <f>IF('CHI² deux variables'!AB208="","",(('CHI² deux variables'!AB208-Expect!AB211)^2)/Expect!AB211)</f>
        <v/>
      </c>
      <c r="AC211" t="str">
        <f>IF('CHI² deux variables'!AC208="","",(('CHI² deux variables'!AC208-Expect!AC211)^2)/Expect!AC211)</f>
        <v/>
      </c>
      <c r="AD211" t="str">
        <f>IF('CHI² deux variables'!AD208="","",(('CHI² deux variables'!AD208-Expect!AD211)^2)/Expect!AD211)</f>
        <v/>
      </c>
      <c r="AE211" t="str">
        <f>IF('CHI² deux variables'!AE208="","",(('CHI² deux variables'!AE208-Expect!AE211)^2)/Expect!AE211)</f>
        <v/>
      </c>
      <c r="AF211" t="str">
        <f>IF('CHI² deux variables'!AF208="","",(('CHI² deux variables'!AF208-Expect!AF211)^2)/Expect!AF211)</f>
        <v/>
      </c>
      <c r="AG211" t="str">
        <f>IF('CHI² deux variables'!AG208="","",(('CHI² deux variables'!AG208-Expect!AG211)^2)/Expect!AG211)</f>
        <v/>
      </c>
      <c r="AH211" t="str">
        <f>IF('CHI² deux variables'!AH208="","",(('CHI² deux variables'!AH208-Expect!AH211)^2)/Expect!AH211)</f>
        <v/>
      </c>
      <c r="AI211" t="str">
        <f>IF('CHI² deux variables'!AI208="","",(('CHI² deux variables'!AI208-Expect!AI211)^2)/Expect!AI211)</f>
        <v/>
      </c>
      <c r="AJ211" t="str">
        <f>IF('CHI² deux variables'!AJ208="","",(('CHI² deux variables'!AJ208-Expect!AJ211)^2)/Expect!AJ211)</f>
        <v/>
      </c>
      <c r="AK211" t="str">
        <f>IF('CHI² deux variables'!AK208="","",(('CHI² deux variables'!AK208-Expect!AK211)^2)/Expect!AK211)</f>
        <v/>
      </c>
      <c r="AL211" t="str">
        <f>IF('CHI² deux variables'!AL208="","",(('CHI² deux variables'!AL208-Expect!AL211)^2)/Expect!AL211)</f>
        <v/>
      </c>
      <c r="AM211" t="str">
        <f>IF('CHI² deux variables'!AM208="","",(('CHI² deux variables'!AM208-Expect!AM211)^2)/Expect!AM211)</f>
        <v/>
      </c>
      <c r="AN211" t="str">
        <f>IF('CHI² deux variables'!AN208="","",(('CHI² deux variables'!AN208-Expect!AN211)^2)/Expect!AN211)</f>
        <v/>
      </c>
      <c r="AO211" t="str">
        <f>IF('CHI² deux variables'!AO208="","",(('CHI² deux variables'!AO208-Expect!AO211)^2)/Expect!AO211)</f>
        <v/>
      </c>
      <c r="AP211" t="str">
        <f>IF('CHI² deux variables'!AP208="","",(('CHI² deux variables'!AP208-Expect!AP211)^2)/Expect!AP211)</f>
        <v/>
      </c>
      <c r="AQ211" t="str">
        <f>IF('CHI² deux variables'!AQ208="","",(('CHI² deux variables'!AQ208-Expect!AQ211)^2)/Expect!AQ211)</f>
        <v/>
      </c>
      <c r="AR211" t="str">
        <f>IF('CHI² deux variables'!AR208="","",(('CHI² deux variables'!AR208-Expect!AR211)^2)/Expect!AR211)</f>
        <v/>
      </c>
      <c r="AS211" t="str">
        <f>IF('CHI² deux variables'!AS208="","",(('CHI² deux variables'!AS208-Expect!AS211)^2)/Expect!AS211)</f>
        <v/>
      </c>
      <c r="AT211" t="str">
        <f>IF('CHI² deux variables'!AT208="","",(('CHI² deux variables'!AT208-Expect!AT211)^2)/Expect!AT211)</f>
        <v/>
      </c>
      <c r="AU211" t="str">
        <f>IF('CHI² deux variables'!AU208="","",(('CHI² deux variables'!AU208-Expect!AU211)^2)/Expect!AU211)</f>
        <v/>
      </c>
      <c r="AV211" t="str">
        <f>IF('CHI² deux variables'!AV208="","",(('CHI² deux variables'!AV208-Expect!AV211)^2)/Expect!AV211)</f>
        <v/>
      </c>
      <c r="AW211" t="str">
        <f>IF('CHI² deux variables'!AW208="","",(('CHI² deux variables'!AW208-Expect!AW211)^2)/Expect!AW211)</f>
        <v/>
      </c>
      <c r="AX211" t="str">
        <f>IF('CHI² deux variables'!AX208="","",(('CHI² deux variables'!AX208-Expect!AX211)^2)/Expect!AX211)</f>
        <v/>
      </c>
      <c r="AY211" t="str">
        <f>IF('CHI² deux variables'!AY208="","",(('CHI² deux variables'!AY208-Expect!AY211)^2)/Expect!AY211)</f>
        <v/>
      </c>
      <c r="AZ211" t="s">
        <v>675</v>
      </c>
    </row>
    <row r="212" spans="1:52" x14ac:dyDescent="0.25">
      <c r="A212" t="s">
        <v>266</v>
      </c>
      <c r="B212" t="str">
        <f>IF('CHI² deux variables'!B209="","",(('CHI² deux variables'!B209-Expect!B212)^2)/Expect!B212)</f>
        <v/>
      </c>
      <c r="C212" t="str">
        <f>IF('CHI² deux variables'!C209="","",(('CHI² deux variables'!C209-Expect!C212)^2)/Expect!C212)</f>
        <v/>
      </c>
      <c r="D212" t="str">
        <f>IF('CHI² deux variables'!D209="","",(('CHI² deux variables'!D209-Expect!D212)^2)/Expect!D212)</f>
        <v/>
      </c>
      <c r="E212" t="str">
        <f>IF('CHI² deux variables'!E209="","",(('CHI² deux variables'!E209-Expect!E212)^2)/Expect!E212)</f>
        <v/>
      </c>
      <c r="F212" t="str">
        <f>IF('CHI² deux variables'!F209="","",(('CHI² deux variables'!F209-Expect!F212)^2)/Expect!F212)</f>
        <v/>
      </c>
      <c r="G212" t="str">
        <f>IF('CHI² deux variables'!G209="","",(('CHI² deux variables'!G209-Expect!G212)^2)/Expect!G212)</f>
        <v/>
      </c>
      <c r="H212" t="str">
        <f>IF('CHI² deux variables'!H209="","",(('CHI² deux variables'!H209-Expect!H212)^2)/Expect!H212)</f>
        <v/>
      </c>
      <c r="I212" t="str">
        <f>IF('CHI² deux variables'!I209="","",(('CHI² deux variables'!I209-Expect!I212)^2)/Expect!I212)</f>
        <v/>
      </c>
      <c r="J212" t="str">
        <f>IF('CHI² deux variables'!J209="","",(('CHI² deux variables'!J209-Expect!J212)^2)/Expect!J212)</f>
        <v/>
      </c>
      <c r="K212" t="str">
        <f>IF('CHI² deux variables'!K209="","",(('CHI² deux variables'!K209-Expect!K212)^2)/Expect!K212)</f>
        <v/>
      </c>
      <c r="L212" t="str">
        <f>IF('CHI² deux variables'!L209="","",(('CHI² deux variables'!L209-Expect!L212)^2)/Expect!L212)</f>
        <v/>
      </c>
      <c r="M212" t="str">
        <f>IF('CHI² deux variables'!M209="","",(('CHI² deux variables'!M209-Expect!M212)^2)/Expect!M212)</f>
        <v/>
      </c>
      <c r="N212" t="str">
        <f>IF('CHI² deux variables'!N209="","",(('CHI² deux variables'!N209-Expect!N212)^2)/Expect!N212)</f>
        <v/>
      </c>
      <c r="O212" t="str">
        <f>IF('CHI² deux variables'!O209="","",(('CHI² deux variables'!O209-Expect!O212)^2)/Expect!O212)</f>
        <v/>
      </c>
      <c r="P212" t="str">
        <f>IF('CHI² deux variables'!P209="","",(('CHI² deux variables'!P209-Expect!P212)^2)/Expect!P212)</f>
        <v/>
      </c>
      <c r="Q212" t="str">
        <f>IF('CHI² deux variables'!Q209="","",(('CHI² deux variables'!Q209-Expect!Q212)^2)/Expect!Q212)</f>
        <v/>
      </c>
      <c r="R212" t="str">
        <f>IF('CHI² deux variables'!R209="","",(('CHI² deux variables'!R209-Expect!R212)^2)/Expect!R212)</f>
        <v/>
      </c>
      <c r="S212" t="str">
        <f>IF('CHI² deux variables'!S209="","",(('CHI² deux variables'!S209-Expect!S212)^2)/Expect!S212)</f>
        <v/>
      </c>
      <c r="T212" t="str">
        <f>IF('CHI² deux variables'!T209="","",(('CHI² deux variables'!T209-Expect!T212)^2)/Expect!T212)</f>
        <v/>
      </c>
      <c r="U212" t="str">
        <f>IF('CHI² deux variables'!U209="","",(('CHI² deux variables'!U209-Expect!U212)^2)/Expect!U212)</f>
        <v/>
      </c>
      <c r="V212" t="str">
        <f>IF('CHI² deux variables'!V209="","",(('CHI² deux variables'!V209-Expect!V212)^2)/Expect!V212)</f>
        <v/>
      </c>
      <c r="W212" t="str">
        <f>IF('CHI² deux variables'!W209="","",(('CHI² deux variables'!W209-Expect!W212)^2)/Expect!W212)</f>
        <v/>
      </c>
      <c r="X212" t="str">
        <f>IF('CHI² deux variables'!X209="","",(('CHI² deux variables'!X209-Expect!X212)^2)/Expect!X212)</f>
        <v/>
      </c>
      <c r="Y212" t="str">
        <f>IF('CHI² deux variables'!Y209="","",(('CHI² deux variables'!Y209-Expect!Y212)^2)/Expect!Y212)</f>
        <v/>
      </c>
      <c r="Z212" t="str">
        <f>IF('CHI² deux variables'!Z209="","",(('CHI² deux variables'!Z209-Expect!Z212)^2)/Expect!Z212)</f>
        <v/>
      </c>
      <c r="AA212" t="str">
        <f>IF('CHI² deux variables'!AA209="","",(('CHI² deux variables'!AA209-Expect!AA212)^2)/Expect!AA212)</f>
        <v/>
      </c>
      <c r="AB212" t="str">
        <f>IF('CHI² deux variables'!AB209="","",(('CHI² deux variables'!AB209-Expect!AB212)^2)/Expect!AB212)</f>
        <v/>
      </c>
      <c r="AC212" t="str">
        <f>IF('CHI² deux variables'!AC209="","",(('CHI² deux variables'!AC209-Expect!AC212)^2)/Expect!AC212)</f>
        <v/>
      </c>
      <c r="AD212" t="str">
        <f>IF('CHI² deux variables'!AD209="","",(('CHI² deux variables'!AD209-Expect!AD212)^2)/Expect!AD212)</f>
        <v/>
      </c>
      <c r="AE212" t="str">
        <f>IF('CHI² deux variables'!AE209="","",(('CHI² deux variables'!AE209-Expect!AE212)^2)/Expect!AE212)</f>
        <v/>
      </c>
      <c r="AF212" t="str">
        <f>IF('CHI² deux variables'!AF209="","",(('CHI² deux variables'!AF209-Expect!AF212)^2)/Expect!AF212)</f>
        <v/>
      </c>
      <c r="AG212" t="str">
        <f>IF('CHI² deux variables'!AG209="","",(('CHI² deux variables'!AG209-Expect!AG212)^2)/Expect!AG212)</f>
        <v/>
      </c>
      <c r="AH212" t="str">
        <f>IF('CHI² deux variables'!AH209="","",(('CHI² deux variables'!AH209-Expect!AH212)^2)/Expect!AH212)</f>
        <v/>
      </c>
      <c r="AI212" t="str">
        <f>IF('CHI² deux variables'!AI209="","",(('CHI² deux variables'!AI209-Expect!AI212)^2)/Expect!AI212)</f>
        <v/>
      </c>
      <c r="AJ212" t="str">
        <f>IF('CHI² deux variables'!AJ209="","",(('CHI² deux variables'!AJ209-Expect!AJ212)^2)/Expect!AJ212)</f>
        <v/>
      </c>
      <c r="AK212" t="str">
        <f>IF('CHI² deux variables'!AK209="","",(('CHI² deux variables'!AK209-Expect!AK212)^2)/Expect!AK212)</f>
        <v/>
      </c>
      <c r="AL212" t="str">
        <f>IF('CHI² deux variables'!AL209="","",(('CHI² deux variables'!AL209-Expect!AL212)^2)/Expect!AL212)</f>
        <v/>
      </c>
      <c r="AM212" t="str">
        <f>IF('CHI² deux variables'!AM209="","",(('CHI² deux variables'!AM209-Expect!AM212)^2)/Expect!AM212)</f>
        <v/>
      </c>
      <c r="AN212" t="str">
        <f>IF('CHI² deux variables'!AN209="","",(('CHI² deux variables'!AN209-Expect!AN212)^2)/Expect!AN212)</f>
        <v/>
      </c>
      <c r="AO212" t="str">
        <f>IF('CHI² deux variables'!AO209="","",(('CHI² deux variables'!AO209-Expect!AO212)^2)/Expect!AO212)</f>
        <v/>
      </c>
      <c r="AP212" t="str">
        <f>IF('CHI² deux variables'!AP209="","",(('CHI² deux variables'!AP209-Expect!AP212)^2)/Expect!AP212)</f>
        <v/>
      </c>
      <c r="AQ212" t="str">
        <f>IF('CHI² deux variables'!AQ209="","",(('CHI² deux variables'!AQ209-Expect!AQ212)^2)/Expect!AQ212)</f>
        <v/>
      </c>
      <c r="AR212" t="str">
        <f>IF('CHI² deux variables'!AR209="","",(('CHI² deux variables'!AR209-Expect!AR212)^2)/Expect!AR212)</f>
        <v/>
      </c>
      <c r="AS212" t="str">
        <f>IF('CHI² deux variables'!AS209="","",(('CHI² deux variables'!AS209-Expect!AS212)^2)/Expect!AS212)</f>
        <v/>
      </c>
      <c r="AT212" t="str">
        <f>IF('CHI² deux variables'!AT209="","",(('CHI² deux variables'!AT209-Expect!AT212)^2)/Expect!AT212)</f>
        <v/>
      </c>
      <c r="AU212" t="str">
        <f>IF('CHI² deux variables'!AU209="","",(('CHI² deux variables'!AU209-Expect!AU212)^2)/Expect!AU212)</f>
        <v/>
      </c>
      <c r="AV212" t="str">
        <f>IF('CHI² deux variables'!AV209="","",(('CHI² deux variables'!AV209-Expect!AV212)^2)/Expect!AV212)</f>
        <v/>
      </c>
      <c r="AW212" t="str">
        <f>IF('CHI² deux variables'!AW209="","",(('CHI² deux variables'!AW209-Expect!AW212)^2)/Expect!AW212)</f>
        <v/>
      </c>
      <c r="AX212" t="str">
        <f>IF('CHI² deux variables'!AX209="","",(('CHI² deux variables'!AX209-Expect!AX212)^2)/Expect!AX212)</f>
        <v/>
      </c>
      <c r="AY212" t="str">
        <f>IF('CHI² deux variables'!AY209="","",(('CHI² deux variables'!AY209-Expect!AY212)^2)/Expect!AY212)</f>
        <v/>
      </c>
      <c r="AZ212" t="s">
        <v>675</v>
      </c>
    </row>
    <row r="213" spans="1:52" x14ac:dyDescent="0.25">
      <c r="A213" t="s">
        <v>267</v>
      </c>
      <c r="B213" t="str">
        <f>IF('CHI² deux variables'!B210="","",(('CHI² deux variables'!B210-Expect!B213)^2)/Expect!B213)</f>
        <v/>
      </c>
      <c r="C213" t="str">
        <f>IF('CHI² deux variables'!C210="","",(('CHI² deux variables'!C210-Expect!C213)^2)/Expect!C213)</f>
        <v/>
      </c>
      <c r="D213" t="str">
        <f>IF('CHI² deux variables'!D210="","",(('CHI² deux variables'!D210-Expect!D213)^2)/Expect!D213)</f>
        <v/>
      </c>
      <c r="E213" t="str">
        <f>IF('CHI² deux variables'!E210="","",(('CHI² deux variables'!E210-Expect!E213)^2)/Expect!E213)</f>
        <v/>
      </c>
      <c r="F213" t="str">
        <f>IF('CHI² deux variables'!F210="","",(('CHI² deux variables'!F210-Expect!F213)^2)/Expect!F213)</f>
        <v/>
      </c>
      <c r="G213" t="str">
        <f>IF('CHI² deux variables'!G210="","",(('CHI² deux variables'!G210-Expect!G213)^2)/Expect!G213)</f>
        <v/>
      </c>
      <c r="H213" t="str">
        <f>IF('CHI² deux variables'!H210="","",(('CHI² deux variables'!H210-Expect!H213)^2)/Expect!H213)</f>
        <v/>
      </c>
      <c r="I213" t="str">
        <f>IF('CHI² deux variables'!I210="","",(('CHI² deux variables'!I210-Expect!I213)^2)/Expect!I213)</f>
        <v/>
      </c>
      <c r="J213" t="str">
        <f>IF('CHI² deux variables'!J210="","",(('CHI² deux variables'!J210-Expect!J213)^2)/Expect!J213)</f>
        <v/>
      </c>
      <c r="K213" t="str">
        <f>IF('CHI² deux variables'!K210="","",(('CHI² deux variables'!K210-Expect!K213)^2)/Expect!K213)</f>
        <v/>
      </c>
      <c r="L213" t="str">
        <f>IF('CHI² deux variables'!L210="","",(('CHI² deux variables'!L210-Expect!L213)^2)/Expect!L213)</f>
        <v/>
      </c>
      <c r="M213" t="str">
        <f>IF('CHI² deux variables'!M210="","",(('CHI² deux variables'!M210-Expect!M213)^2)/Expect!M213)</f>
        <v/>
      </c>
      <c r="N213" t="str">
        <f>IF('CHI² deux variables'!N210="","",(('CHI² deux variables'!N210-Expect!N213)^2)/Expect!N213)</f>
        <v/>
      </c>
      <c r="O213" t="str">
        <f>IF('CHI² deux variables'!O210="","",(('CHI² deux variables'!O210-Expect!O213)^2)/Expect!O213)</f>
        <v/>
      </c>
      <c r="P213" t="str">
        <f>IF('CHI² deux variables'!P210="","",(('CHI² deux variables'!P210-Expect!P213)^2)/Expect!P213)</f>
        <v/>
      </c>
      <c r="Q213" t="str">
        <f>IF('CHI² deux variables'!Q210="","",(('CHI² deux variables'!Q210-Expect!Q213)^2)/Expect!Q213)</f>
        <v/>
      </c>
      <c r="R213" t="str">
        <f>IF('CHI² deux variables'!R210="","",(('CHI² deux variables'!R210-Expect!R213)^2)/Expect!R213)</f>
        <v/>
      </c>
      <c r="S213" t="str">
        <f>IF('CHI² deux variables'!S210="","",(('CHI² deux variables'!S210-Expect!S213)^2)/Expect!S213)</f>
        <v/>
      </c>
      <c r="T213" t="str">
        <f>IF('CHI² deux variables'!T210="","",(('CHI² deux variables'!T210-Expect!T213)^2)/Expect!T213)</f>
        <v/>
      </c>
      <c r="U213" t="str">
        <f>IF('CHI² deux variables'!U210="","",(('CHI² deux variables'!U210-Expect!U213)^2)/Expect!U213)</f>
        <v/>
      </c>
      <c r="V213" t="str">
        <f>IF('CHI² deux variables'!V210="","",(('CHI² deux variables'!V210-Expect!V213)^2)/Expect!V213)</f>
        <v/>
      </c>
      <c r="W213" t="str">
        <f>IF('CHI² deux variables'!W210="","",(('CHI² deux variables'!W210-Expect!W213)^2)/Expect!W213)</f>
        <v/>
      </c>
      <c r="X213" t="str">
        <f>IF('CHI² deux variables'!X210="","",(('CHI² deux variables'!X210-Expect!X213)^2)/Expect!X213)</f>
        <v/>
      </c>
      <c r="Y213" t="str">
        <f>IF('CHI² deux variables'!Y210="","",(('CHI² deux variables'!Y210-Expect!Y213)^2)/Expect!Y213)</f>
        <v/>
      </c>
      <c r="Z213" t="str">
        <f>IF('CHI² deux variables'!Z210="","",(('CHI² deux variables'!Z210-Expect!Z213)^2)/Expect!Z213)</f>
        <v/>
      </c>
      <c r="AA213" t="str">
        <f>IF('CHI² deux variables'!AA210="","",(('CHI² deux variables'!AA210-Expect!AA213)^2)/Expect!AA213)</f>
        <v/>
      </c>
      <c r="AB213" t="str">
        <f>IF('CHI² deux variables'!AB210="","",(('CHI² deux variables'!AB210-Expect!AB213)^2)/Expect!AB213)</f>
        <v/>
      </c>
      <c r="AC213" t="str">
        <f>IF('CHI² deux variables'!AC210="","",(('CHI² deux variables'!AC210-Expect!AC213)^2)/Expect!AC213)</f>
        <v/>
      </c>
      <c r="AD213" t="str">
        <f>IF('CHI² deux variables'!AD210="","",(('CHI² deux variables'!AD210-Expect!AD213)^2)/Expect!AD213)</f>
        <v/>
      </c>
      <c r="AE213" t="str">
        <f>IF('CHI² deux variables'!AE210="","",(('CHI² deux variables'!AE210-Expect!AE213)^2)/Expect!AE213)</f>
        <v/>
      </c>
      <c r="AF213" t="str">
        <f>IF('CHI² deux variables'!AF210="","",(('CHI² deux variables'!AF210-Expect!AF213)^2)/Expect!AF213)</f>
        <v/>
      </c>
      <c r="AG213" t="str">
        <f>IF('CHI² deux variables'!AG210="","",(('CHI² deux variables'!AG210-Expect!AG213)^2)/Expect!AG213)</f>
        <v/>
      </c>
      <c r="AH213" t="str">
        <f>IF('CHI² deux variables'!AH210="","",(('CHI² deux variables'!AH210-Expect!AH213)^2)/Expect!AH213)</f>
        <v/>
      </c>
      <c r="AI213" t="str">
        <f>IF('CHI² deux variables'!AI210="","",(('CHI² deux variables'!AI210-Expect!AI213)^2)/Expect!AI213)</f>
        <v/>
      </c>
      <c r="AJ213" t="str">
        <f>IF('CHI² deux variables'!AJ210="","",(('CHI² deux variables'!AJ210-Expect!AJ213)^2)/Expect!AJ213)</f>
        <v/>
      </c>
      <c r="AK213" t="str">
        <f>IF('CHI² deux variables'!AK210="","",(('CHI² deux variables'!AK210-Expect!AK213)^2)/Expect!AK213)</f>
        <v/>
      </c>
      <c r="AL213" t="str">
        <f>IF('CHI² deux variables'!AL210="","",(('CHI² deux variables'!AL210-Expect!AL213)^2)/Expect!AL213)</f>
        <v/>
      </c>
      <c r="AM213" t="str">
        <f>IF('CHI² deux variables'!AM210="","",(('CHI² deux variables'!AM210-Expect!AM213)^2)/Expect!AM213)</f>
        <v/>
      </c>
      <c r="AN213" t="str">
        <f>IF('CHI² deux variables'!AN210="","",(('CHI² deux variables'!AN210-Expect!AN213)^2)/Expect!AN213)</f>
        <v/>
      </c>
      <c r="AO213" t="str">
        <f>IF('CHI² deux variables'!AO210="","",(('CHI² deux variables'!AO210-Expect!AO213)^2)/Expect!AO213)</f>
        <v/>
      </c>
      <c r="AP213" t="str">
        <f>IF('CHI² deux variables'!AP210="","",(('CHI² deux variables'!AP210-Expect!AP213)^2)/Expect!AP213)</f>
        <v/>
      </c>
      <c r="AQ213" t="str">
        <f>IF('CHI² deux variables'!AQ210="","",(('CHI² deux variables'!AQ210-Expect!AQ213)^2)/Expect!AQ213)</f>
        <v/>
      </c>
      <c r="AR213" t="str">
        <f>IF('CHI² deux variables'!AR210="","",(('CHI² deux variables'!AR210-Expect!AR213)^2)/Expect!AR213)</f>
        <v/>
      </c>
      <c r="AS213" t="str">
        <f>IF('CHI² deux variables'!AS210="","",(('CHI² deux variables'!AS210-Expect!AS213)^2)/Expect!AS213)</f>
        <v/>
      </c>
      <c r="AT213" t="str">
        <f>IF('CHI² deux variables'!AT210="","",(('CHI² deux variables'!AT210-Expect!AT213)^2)/Expect!AT213)</f>
        <v/>
      </c>
      <c r="AU213" t="str">
        <f>IF('CHI² deux variables'!AU210="","",(('CHI² deux variables'!AU210-Expect!AU213)^2)/Expect!AU213)</f>
        <v/>
      </c>
      <c r="AV213" t="str">
        <f>IF('CHI² deux variables'!AV210="","",(('CHI² deux variables'!AV210-Expect!AV213)^2)/Expect!AV213)</f>
        <v/>
      </c>
      <c r="AW213" t="str">
        <f>IF('CHI² deux variables'!AW210="","",(('CHI² deux variables'!AW210-Expect!AW213)^2)/Expect!AW213)</f>
        <v/>
      </c>
      <c r="AX213" t="str">
        <f>IF('CHI² deux variables'!AX210="","",(('CHI² deux variables'!AX210-Expect!AX213)^2)/Expect!AX213)</f>
        <v/>
      </c>
      <c r="AY213" t="str">
        <f>IF('CHI² deux variables'!AY210="","",(('CHI² deux variables'!AY210-Expect!AY213)^2)/Expect!AY213)</f>
        <v/>
      </c>
      <c r="AZ213" t="s">
        <v>675</v>
      </c>
    </row>
    <row r="214" spans="1:52" x14ac:dyDescent="0.25">
      <c r="A214" t="s">
        <v>268</v>
      </c>
      <c r="B214" t="str">
        <f>IF('CHI² deux variables'!B211="","",(('CHI² deux variables'!B211-Expect!B214)^2)/Expect!B214)</f>
        <v/>
      </c>
      <c r="C214" t="str">
        <f>IF('CHI² deux variables'!C211="","",(('CHI² deux variables'!C211-Expect!C214)^2)/Expect!C214)</f>
        <v/>
      </c>
      <c r="D214" t="str">
        <f>IF('CHI² deux variables'!D211="","",(('CHI² deux variables'!D211-Expect!D214)^2)/Expect!D214)</f>
        <v/>
      </c>
      <c r="E214" t="str">
        <f>IF('CHI² deux variables'!E211="","",(('CHI² deux variables'!E211-Expect!E214)^2)/Expect!E214)</f>
        <v/>
      </c>
      <c r="F214" t="str">
        <f>IF('CHI² deux variables'!F211="","",(('CHI² deux variables'!F211-Expect!F214)^2)/Expect!F214)</f>
        <v/>
      </c>
      <c r="G214" t="str">
        <f>IF('CHI² deux variables'!G211="","",(('CHI² deux variables'!G211-Expect!G214)^2)/Expect!G214)</f>
        <v/>
      </c>
      <c r="H214" t="str">
        <f>IF('CHI² deux variables'!H211="","",(('CHI² deux variables'!H211-Expect!H214)^2)/Expect!H214)</f>
        <v/>
      </c>
      <c r="I214" t="str">
        <f>IF('CHI² deux variables'!I211="","",(('CHI² deux variables'!I211-Expect!I214)^2)/Expect!I214)</f>
        <v/>
      </c>
      <c r="J214" t="str">
        <f>IF('CHI² deux variables'!J211="","",(('CHI² deux variables'!J211-Expect!J214)^2)/Expect!J214)</f>
        <v/>
      </c>
      <c r="K214" t="str">
        <f>IF('CHI² deux variables'!K211="","",(('CHI² deux variables'!K211-Expect!K214)^2)/Expect!K214)</f>
        <v/>
      </c>
      <c r="L214" t="str">
        <f>IF('CHI² deux variables'!L211="","",(('CHI² deux variables'!L211-Expect!L214)^2)/Expect!L214)</f>
        <v/>
      </c>
      <c r="M214" t="str">
        <f>IF('CHI² deux variables'!M211="","",(('CHI² deux variables'!M211-Expect!M214)^2)/Expect!M214)</f>
        <v/>
      </c>
      <c r="N214" t="str">
        <f>IF('CHI² deux variables'!N211="","",(('CHI² deux variables'!N211-Expect!N214)^2)/Expect!N214)</f>
        <v/>
      </c>
      <c r="O214" t="str">
        <f>IF('CHI² deux variables'!O211="","",(('CHI² deux variables'!O211-Expect!O214)^2)/Expect!O214)</f>
        <v/>
      </c>
      <c r="P214" t="str">
        <f>IF('CHI² deux variables'!P211="","",(('CHI² deux variables'!P211-Expect!P214)^2)/Expect!P214)</f>
        <v/>
      </c>
      <c r="Q214" t="str">
        <f>IF('CHI² deux variables'!Q211="","",(('CHI² deux variables'!Q211-Expect!Q214)^2)/Expect!Q214)</f>
        <v/>
      </c>
      <c r="R214" t="str">
        <f>IF('CHI² deux variables'!R211="","",(('CHI² deux variables'!R211-Expect!R214)^2)/Expect!R214)</f>
        <v/>
      </c>
      <c r="S214" t="str">
        <f>IF('CHI² deux variables'!S211="","",(('CHI² deux variables'!S211-Expect!S214)^2)/Expect!S214)</f>
        <v/>
      </c>
      <c r="T214" t="str">
        <f>IF('CHI² deux variables'!T211="","",(('CHI² deux variables'!T211-Expect!T214)^2)/Expect!T214)</f>
        <v/>
      </c>
      <c r="U214" t="str">
        <f>IF('CHI² deux variables'!U211="","",(('CHI² deux variables'!U211-Expect!U214)^2)/Expect!U214)</f>
        <v/>
      </c>
      <c r="V214" t="str">
        <f>IF('CHI² deux variables'!V211="","",(('CHI² deux variables'!V211-Expect!V214)^2)/Expect!V214)</f>
        <v/>
      </c>
      <c r="W214" t="str">
        <f>IF('CHI² deux variables'!W211="","",(('CHI² deux variables'!W211-Expect!W214)^2)/Expect!W214)</f>
        <v/>
      </c>
      <c r="X214" t="str">
        <f>IF('CHI² deux variables'!X211="","",(('CHI² deux variables'!X211-Expect!X214)^2)/Expect!X214)</f>
        <v/>
      </c>
      <c r="Y214" t="str">
        <f>IF('CHI² deux variables'!Y211="","",(('CHI² deux variables'!Y211-Expect!Y214)^2)/Expect!Y214)</f>
        <v/>
      </c>
      <c r="Z214" t="str">
        <f>IF('CHI² deux variables'!Z211="","",(('CHI² deux variables'!Z211-Expect!Z214)^2)/Expect!Z214)</f>
        <v/>
      </c>
      <c r="AA214" t="str">
        <f>IF('CHI² deux variables'!AA211="","",(('CHI² deux variables'!AA211-Expect!AA214)^2)/Expect!AA214)</f>
        <v/>
      </c>
      <c r="AB214" t="str">
        <f>IF('CHI² deux variables'!AB211="","",(('CHI² deux variables'!AB211-Expect!AB214)^2)/Expect!AB214)</f>
        <v/>
      </c>
      <c r="AC214" t="str">
        <f>IF('CHI² deux variables'!AC211="","",(('CHI² deux variables'!AC211-Expect!AC214)^2)/Expect!AC214)</f>
        <v/>
      </c>
      <c r="AD214" t="str">
        <f>IF('CHI² deux variables'!AD211="","",(('CHI² deux variables'!AD211-Expect!AD214)^2)/Expect!AD214)</f>
        <v/>
      </c>
      <c r="AE214" t="str">
        <f>IF('CHI² deux variables'!AE211="","",(('CHI² deux variables'!AE211-Expect!AE214)^2)/Expect!AE214)</f>
        <v/>
      </c>
      <c r="AF214" t="str">
        <f>IF('CHI² deux variables'!AF211="","",(('CHI² deux variables'!AF211-Expect!AF214)^2)/Expect!AF214)</f>
        <v/>
      </c>
      <c r="AG214" t="str">
        <f>IF('CHI² deux variables'!AG211="","",(('CHI² deux variables'!AG211-Expect!AG214)^2)/Expect!AG214)</f>
        <v/>
      </c>
      <c r="AH214" t="str">
        <f>IF('CHI² deux variables'!AH211="","",(('CHI² deux variables'!AH211-Expect!AH214)^2)/Expect!AH214)</f>
        <v/>
      </c>
      <c r="AI214" t="str">
        <f>IF('CHI² deux variables'!AI211="","",(('CHI² deux variables'!AI211-Expect!AI214)^2)/Expect!AI214)</f>
        <v/>
      </c>
      <c r="AJ214" t="str">
        <f>IF('CHI² deux variables'!AJ211="","",(('CHI² deux variables'!AJ211-Expect!AJ214)^2)/Expect!AJ214)</f>
        <v/>
      </c>
      <c r="AK214" t="str">
        <f>IF('CHI² deux variables'!AK211="","",(('CHI² deux variables'!AK211-Expect!AK214)^2)/Expect!AK214)</f>
        <v/>
      </c>
      <c r="AL214" t="str">
        <f>IF('CHI² deux variables'!AL211="","",(('CHI² deux variables'!AL211-Expect!AL214)^2)/Expect!AL214)</f>
        <v/>
      </c>
      <c r="AM214" t="str">
        <f>IF('CHI² deux variables'!AM211="","",(('CHI² deux variables'!AM211-Expect!AM214)^2)/Expect!AM214)</f>
        <v/>
      </c>
      <c r="AN214" t="str">
        <f>IF('CHI² deux variables'!AN211="","",(('CHI² deux variables'!AN211-Expect!AN214)^2)/Expect!AN214)</f>
        <v/>
      </c>
      <c r="AO214" t="str">
        <f>IF('CHI² deux variables'!AO211="","",(('CHI² deux variables'!AO211-Expect!AO214)^2)/Expect!AO214)</f>
        <v/>
      </c>
      <c r="AP214" t="str">
        <f>IF('CHI² deux variables'!AP211="","",(('CHI² deux variables'!AP211-Expect!AP214)^2)/Expect!AP214)</f>
        <v/>
      </c>
      <c r="AQ214" t="str">
        <f>IF('CHI² deux variables'!AQ211="","",(('CHI² deux variables'!AQ211-Expect!AQ214)^2)/Expect!AQ214)</f>
        <v/>
      </c>
      <c r="AR214" t="str">
        <f>IF('CHI² deux variables'!AR211="","",(('CHI² deux variables'!AR211-Expect!AR214)^2)/Expect!AR214)</f>
        <v/>
      </c>
      <c r="AS214" t="str">
        <f>IF('CHI² deux variables'!AS211="","",(('CHI² deux variables'!AS211-Expect!AS214)^2)/Expect!AS214)</f>
        <v/>
      </c>
      <c r="AT214" t="str">
        <f>IF('CHI² deux variables'!AT211="","",(('CHI² deux variables'!AT211-Expect!AT214)^2)/Expect!AT214)</f>
        <v/>
      </c>
      <c r="AU214" t="str">
        <f>IF('CHI² deux variables'!AU211="","",(('CHI² deux variables'!AU211-Expect!AU214)^2)/Expect!AU214)</f>
        <v/>
      </c>
      <c r="AV214" t="str">
        <f>IF('CHI² deux variables'!AV211="","",(('CHI² deux variables'!AV211-Expect!AV214)^2)/Expect!AV214)</f>
        <v/>
      </c>
      <c r="AW214" t="str">
        <f>IF('CHI² deux variables'!AW211="","",(('CHI² deux variables'!AW211-Expect!AW214)^2)/Expect!AW214)</f>
        <v/>
      </c>
      <c r="AX214" t="str">
        <f>IF('CHI² deux variables'!AX211="","",(('CHI² deux variables'!AX211-Expect!AX214)^2)/Expect!AX214)</f>
        <v/>
      </c>
      <c r="AY214" t="str">
        <f>IF('CHI² deux variables'!AY211="","",(('CHI² deux variables'!AY211-Expect!AY214)^2)/Expect!AY214)</f>
        <v/>
      </c>
      <c r="AZ214" t="s">
        <v>675</v>
      </c>
    </row>
    <row r="215" spans="1:52" x14ac:dyDescent="0.25">
      <c r="A215" t="s">
        <v>269</v>
      </c>
      <c r="B215" t="str">
        <f>IF('CHI² deux variables'!B212="","",(('CHI² deux variables'!B212-Expect!B215)^2)/Expect!B215)</f>
        <v/>
      </c>
      <c r="C215" t="str">
        <f>IF('CHI² deux variables'!C212="","",(('CHI² deux variables'!C212-Expect!C215)^2)/Expect!C215)</f>
        <v/>
      </c>
      <c r="D215" t="str">
        <f>IF('CHI² deux variables'!D212="","",(('CHI² deux variables'!D212-Expect!D215)^2)/Expect!D215)</f>
        <v/>
      </c>
      <c r="E215" t="str">
        <f>IF('CHI² deux variables'!E212="","",(('CHI² deux variables'!E212-Expect!E215)^2)/Expect!E215)</f>
        <v/>
      </c>
      <c r="F215" t="str">
        <f>IF('CHI² deux variables'!F212="","",(('CHI² deux variables'!F212-Expect!F215)^2)/Expect!F215)</f>
        <v/>
      </c>
      <c r="G215" t="str">
        <f>IF('CHI² deux variables'!G212="","",(('CHI² deux variables'!G212-Expect!G215)^2)/Expect!G215)</f>
        <v/>
      </c>
      <c r="H215" t="str">
        <f>IF('CHI² deux variables'!H212="","",(('CHI² deux variables'!H212-Expect!H215)^2)/Expect!H215)</f>
        <v/>
      </c>
      <c r="I215" t="str">
        <f>IF('CHI² deux variables'!I212="","",(('CHI² deux variables'!I212-Expect!I215)^2)/Expect!I215)</f>
        <v/>
      </c>
      <c r="J215" t="str">
        <f>IF('CHI² deux variables'!J212="","",(('CHI² deux variables'!J212-Expect!J215)^2)/Expect!J215)</f>
        <v/>
      </c>
      <c r="K215" t="str">
        <f>IF('CHI² deux variables'!K212="","",(('CHI² deux variables'!K212-Expect!K215)^2)/Expect!K215)</f>
        <v/>
      </c>
      <c r="L215" t="str">
        <f>IF('CHI² deux variables'!L212="","",(('CHI² deux variables'!L212-Expect!L215)^2)/Expect!L215)</f>
        <v/>
      </c>
      <c r="M215" t="str">
        <f>IF('CHI² deux variables'!M212="","",(('CHI² deux variables'!M212-Expect!M215)^2)/Expect!M215)</f>
        <v/>
      </c>
      <c r="N215" t="str">
        <f>IF('CHI² deux variables'!N212="","",(('CHI² deux variables'!N212-Expect!N215)^2)/Expect!N215)</f>
        <v/>
      </c>
      <c r="O215" t="str">
        <f>IF('CHI² deux variables'!O212="","",(('CHI² deux variables'!O212-Expect!O215)^2)/Expect!O215)</f>
        <v/>
      </c>
      <c r="P215" t="str">
        <f>IF('CHI² deux variables'!P212="","",(('CHI² deux variables'!P212-Expect!P215)^2)/Expect!P215)</f>
        <v/>
      </c>
      <c r="Q215" t="str">
        <f>IF('CHI² deux variables'!Q212="","",(('CHI² deux variables'!Q212-Expect!Q215)^2)/Expect!Q215)</f>
        <v/>
      </c>
      <c r="R215" t="str">
        <f>IF('CHI² deux variables'!R212="","",(('CHI² deux variables'!R212-Expect!R215)^2)/Expect!R215)</f>
        <v/>
      </c>
      <c r="S215" t="str">
        <f>IF('CHI² deux variables'!S212="","",(('CHI² deux variables'!S212-Expect!S215)^2)/Expect!S215)</f>
        <v/>
      </c>
      <c r="T215" t="str">
        <f>IF('CHI² deux variables'!T212="","",(('CHI² deux variables'!T212-Expect!T215)^2)/Expect!T215)</f>
        <v/>
      </c>
      <c r="U215" t="str">
        <f>IF('CHI² deux variables'!U212="","",(('CHI² deux variables'!U212-Expect!U215)^2)/Expect!U215)</f>
        <v/>
      </c>
      <c r="V215" t="str">
        <f>IF('CHI² deux variables'!V212="","",(('CHI² deux variables'!V212-Expect!V215)^2)/Expect!V215)</f>
        <v/>
      </c>
      <c r="W215" t="str">
        <f>IF('CHI² deux variables'!W212="","",(('CHI² deux variables'!W212-Expect!W215)^2)/Expect!W215)</f>
        <v/>
      </c>
      <c r="X215" t="str">
        <f>IF('CHI² deux variables'!X212="","",(('CHI² deux variables'!X212-Expect!X215)^2)/Expect!X215)</f>
        <v/>
      </c>
      <c r="Y215" t="str">
        <f>IF('CHI² deux variables'!Y212="","",(('CHI² deux variables'!Y212-Expect!Y215)^2)/Expect!Y215)</f>
        <v/>
      </c>
      <c r="Z215" t="str">
        <f>IF('CHI² deux variables'!Z212="","",(('CHI² deux variables'!Z212-Expect!Z215)^2)/Expect!Z215)</f>
        <v/>
      </c>
      <c r="AA215" t="str">
        <f>IF('CHI² deux variables'!AA212="","",(('CHI² deux variables'!AA212-Expect!AA215)^2)/Expect!AA215)</f>
        <v/>
      </c>
      <c r="AB215" t="str">
        <f>IF('CHI² deux variables'!AB212="","",(('CHI² deux variables'!AB212-Expect!AB215)^2)/Expect!AB215)</f>
        <v/>
      </c>
      <c r="AC215" t="str">
        <f>IF('CHI² deux variables'!AC212="","",(('CHI² deux variables'!AC212-Expect!AC215)^2)/Expect!AC215)</f>
        <v/>
      </c>
      <c r="AD215" t="str">
        <f>IF('CHI² deux variables'!AD212="","",(('CHI² deux variables'!AD212-Expect!AD215)^2)/Expect!AD215)</f>
        <v/>
      </c>
      <c r="AE215" t="str">
        <f>IF('CHI² deux variables'!AE212="","",(('CHI² deux variables'!AE212-Expect!AE215)^2)/Expect!AE215)</f>
        <v/>
      </c>
      <c r="AF215" t="str">
        <f>IF('CHI² deux variables'!AF212="","",(('CHI² deux variables'!AF212-Expect!AF215)^2)/Expect!AF215)</f>
        <v/>
      </c>
      <c r="AG215" t="str">
        <f>IF('CHI² deux variables'!AG212="","",(('CHI² deux variables'!AG212-Expect!AG215)^2)/Expect!AG215)</f>
        <v/>
      </c>
      <c r="AH215" t="str">
        <f>IF('CHI² deux variables'!AH212="","",(('CHI² deux variables'!AH212-Expect!AH215)^2)/Expect!AH215)</f>
        <v/>
      </c>
      <c r="AI215" t="str">
        <f>IF('CHI² deux variables'!AI212="","",(('CHI² deux variables'!AI212-Expect!AI215)^2)/Expect!AI215)</f>
        <v/>
      </c>
      <c r="AJ215" t="str">
        <f>IF('CHI² deux variables'!AJ212="","",(('CHI² deux variables'!AJ212-Expect!AJ215)^2)/Expect!AJ215)</f>
        <v/>
      </c>
      <c r="AK215" t="str">
        <f>IF('CHI² deux variables'!AK212="","",(('CHI² deux variables'!AK212-Expect!AK215)^2)/Expect!AK215)</f>
        <v/>
      </c>
      <c r="AL215" t="str">
        <f>IF('CHI² deux variables'!AL212="","",(('CHI² deux variables'!AL212-Expect!AL215)^2)/Expect!AL215)</f>
        <v/>
      </c>
      <c r="AM215" t="str">
        <f>IF('CHI² deux variables'!AM212="","",(('CHI² deux variables'!AM212-Expect!AM215)^2)/Expect!AM215)</f>
        <v/>
      </c>
      <c r="AN215" t="str">
        <f>IF('CHI² deux variables'!AN212="","",(('CHI² deux variables'!AN212-Expect!AN215)^2)/Expect!AN215)</f>
        <v/>
      </c>
      <c r="AO215" t="str">
        <f>IF('CHI² deux variables'!AO212="","",(('CHI² deux variables'!AO212-Expect!AO215)^2)/Expect!AO215)</f>
        <v/>
      </c>
      <c r="AP215" t="str">
        <f>IF('CHI² deux variables'!AP212="","",(('CHI² deux variables'!AP212-Expect!AP215)^2)/Expect!AP215)</f>
        <v/>
      </c>
      <c r="AQ215" t="str">
        <f>IF('CHI² deux variables'!AQ212="","",(('CHI² deux variables'!AQ212-Expect!AQ215)^2)/Expect!AQ215)</f>
        <v/>
      </c>
      <c r="AR215" t="str">
        <f>IF('CHI² deux variables'!AR212="","",(('CHI² deux variables'!AR212-Expect!AR215)^2)/Expect!AR215)</f>
        <v/>
      </c>
      <c r="AS215" t="str">
        <f>IF('CHI² deux variables'!AS212="","",(('CHI² deux variables'!AS212-Expect!AS215)^2)/Expect!AS215)</f>
        <v/>
      </c>
      <c r="AT215" t="str">
        <f>IF('CHI² deux variables'!AT212="","",(('CHI² deux variables'!AT212-Expect!AT215)^2)/Expect!AT215)</f>
        <v/>
      </c>
      <c r="AU215" t="str">
        <f>IF('CHI² deux variables'!AU212="","",(('CHI² deux variables'!AU212-Expect!AU215)^2)/Expect!AU215)</f>
        <v/>
      </c>
      <c r="AV215" t="str">
        <f>IF('CHI² deux variables'!AV212="","",(('CHI² deux variables'!AV212-Expect!AV215)^2)/Expect!AV215)</f>
        <v/>
      </c>
      <c r="AW215" t="str">
        <f>IF('CHI² deux variables'!AW212="","",(('CHI² deux variables'!AW212-Expect!AW215)^2)/Expect!AW215)</f>
        <v/>
      </c>
      <c r="AX215" t="str">
        <f>IF('CHI² deux variables'!AX212="","",(('CHI² deux variables'!AX212-Expect!AX215)^2)/Expect!AX215)</f>
        <v/>
      </c>
      <c r="AY215" t="str">
        <f>IF('CHI² deux variables'!AY212="","",(('CHI² deux variables'!AY212-Expect!AY215)^2)/Expect!AY215)</f>
        <v/>
      </c>
      <c r="AZ215" t="s">
        <v>675</v>
      </c>
    </row>
    <row r="216" spans="1:52" x14ac:dyDescent="0.25">
      <c r="A216" t="s">
        <v>270</v>
      </c>
      <c r="B216" t="str">
        <f>IF('CHI² deux variables'!B213="","",(('CHI² deux variables'!B213-Expect!B216)^2)/Expect!B216)</f>
        <v/>
      </c>
      <c r="C216" t="str">
        <f>IF('CHI² deux variables'!C213="","",(('CHI² deux variables'!C213-Expect!C216)^2)/Expect!C216)</f>
        <v/>
      </c>
      <c r="D216" t="str">
        <f>IF('CHI² deux variables'!D213="","",(('CHI² deux variables'!D213-Expect!D216)^2)/Expect!D216)</f>
        <v/>
      </c>
      <c r="E216" t="str">
        <f>IF('CHI² deux variables'!E213="","",(('CHI² deux variables'!E213-Expect!E216)^2)/Expect!E216)</f>
        <v/>
      </c>
      <c r="F216" t="str">
        <f>IF('CHI² deux variables'!F213="","",(('CHI² deux variables'!F213-Expect!F216)^2)/Expect!F216)</f>
        <v/>
      </c>
      <c r="G216" t="str">
        <f>IF('CHI² deux variables'!G213="","",(('CHI² deux variables'!G213-Expect!G216)^2)/Expect!G216)</f>
        <v/>
      </c>
      <c r="H216" t="str">
        <f>IF('CHI² deux variables'!H213="","",(('CHI² deux variables'!H213-Expect!H216)^2)/Expect!H216)</f>
        <v/>
      </c>
      <c r="I216" t="str">
        <f>IF('CHI² deux variables'!I213="","",(('CHI² deux variables'!I213-Expect!I216)^2)/Expect!I216)</f>
        <v/>
      </c>
      <c r="J216" t="str">
        <f>IF('CHI² deux variables'!J213="","",(('CHI² deux variables'!J213-Expect!J216)^2)/Expect!J216)</f>
        <v/>
      </c>
      <c r="K216" t="str">
        <f>IF('CHI² deux variables'!K213="","",(('CHI² deux variables'!K213-Expect!K216)^2)/Expect!K216)</f>
        <v/>
      </c>
      <c r="L216" t="str">
        <f>IF('CHI² deux variables'!L213="","",(('CHI² deux variables'!L213-Expect!L216)^2)/Expect!L216)</f>
        <v/>
      </c>
      <c r="M216" t="str">
        <f>IF('CHI² deux variables'!M213="","",(('CHI² deux variables'!M213-Expect!M216)^2)/Expect!M216)</f>
        <v/>
      </c>
      <c r="N216" t="str">
        <f>IF('CHI² deux variables'!N213="","",(('CHI² deux variables'!N213-Expect!N216)^2)/Expect!N216)</f>
        <v/>
      </c>
      <c r="O216" t="str">
        <f>IF('CHI² deux variables'!O213="","",(('CHI² deux variables'!O213-Expect!O216)^2)/Expect!O216)</f>
        <v/>
      </c>
      <c r="P216" t="str">
        <f>IF('CHI² deux variables'!P213="","",(('CHI² deux variables'!P213-Expect!P216)^2)/Expect!P216)</f>
        <v/>
      </c>
      <c r="Q216" t="str">
        <f>IF('CHI² deux variables'!Q213="","",(('CHI² deux variables'!Q213-Expect!Q216)^2)/Expect!Q216)</f>
        <v/>
      </c>
      <c r="R216" t="str">
        <f>IF('CHI² deux variables'!R213="","",(('CHI² deux variables'!R213-Expect!R216)^2)/Expect!R216)</f>
        <v/>
      </c>
      <c r="S216" t="str">
        <f>IF('CHI² deux variables'!S213="","",(('CHI² deux variables'!S213-Expect!S216)^2)/Expect!S216)</f>
        <v/>
      </c>
      <c r="T216" t="str">
        <f>IF('CHI² deux variables'!T213="","",(('CHI² deux variables'!T213-Expect!T216)^2)/Expect!T216)</f>
        <v/>
      </c>
      <c r="U216" t="str">
        <f>IF('CHI² deux variables'!U213="","",(('CHI² deux variables'!U213-Expect!U216)^2)/Expect!U216)</f>
        <v/>
      </c>
      <c r="V216" t="str">
        <f>IF('CHI² deux variables'!V213="","",(('CHI² deux variables'!V213-Expect!V216)^2)/Expect!V216)</f>
        <v/>
      </c>
      <c r="W216" t="str">
        <f>IF('CHI² deux variables'!W213="","",(('CHI² deux variables'!W213-Expect!W216)^2)/Expect!W216)</f>
        <v/>
      </c>
      <c r="X216" t="str">
        <f>IF('CHI² deux variables'!X213="","",(('CHI² deux variables'!X213-Expect!X216)^2)/Expect!X216)</f>
        <v/>
      </c>
      <c r="Y216" t="str">
        <f>IF('CHI² deux variables'!Y213="","",(('CHI² deux variables'!Y213-Expect!Y216)^2)/Expect!Y216)</f>
        <v/>
      </c>
      <c r="Z216" t="str">
        <f>IF('CHI² deux variables'!Z213="","",(('CHI² deux variables'!Z213-Expect!Z216)^2)/Expect!Z216)</f>
        <v/>
      </c>
      <c r="AA216" t="str">
        <f>IF('CHI² deux variables'!AA213="","",(('CHI² deux variables'!AA213-Expect!AA216)^2)/Expect!AA216)</f>
        <v/>
      </c>
      <c r="AB216" t="str">
        <f>IF('CHI² deux variables'!AB213="","",(('CHI² deux variables'!AB213-Expect!AB216)^2)/Expect!AB216)</f>
        <v/>
      </c>
      <c r="AC216" t="str">
        <f>IF('CHI² deux variables'!AC213="","",(('CHI² deux variables'!AC213-Expect!AC216)^2)/Expect!AC216)</f>
        <v/>
      </c>
      <c r="AD216" t="str">
        <f>IF('CHI² deux variables'!AD213="","",(('CHI² deux variables'!AD213-Expect!AD216)^2)/Expect!AD216)</f>
        <v/>
      </c>
      <c r="AE216" t="str">
        <f>IF('CHI² deux variables'!AE213="","",(('CHI² deux variables'!AE213-Expect!AE216)^2)/Expect!AE216)</f>
        <v/>
      </c>
      <c r="AF216" t="str">
        <f>IF('CHI² deux variables'!AF213="","",(('CHI² deux variables'!AF213-Expect!AF216)^2)/Expect!AF216)</f>
        <v/>
      </c>
      <c r="AG216" t="str">
        <f>IF('CHI² deux variables'!AG213="","",(('CHI² deux variables'!AG213-Expect!AG216)^2)/Expect!AG216)</f>
        <v/>
      </c>
      <c r="AH216" t="str">
        <f>IF('CHI² deux variables'!AH213="","",(('CHI² deux variables'!AH213-Expect!AH216)^2)/Expect!AH216)</f>
        <v/>
      </c>
      <c r="AI216" t="str">
        <f>IF('CHI² deux variables'!AI213="","",(('CHI² deux variables'!AI213-Expect!AI216)^2)/Expect!AI216)</f>
        <v/>
      </c>
      <c r="AJ216" t="str">
        <f>IF('CHI² deux variables'!AJ213="","",(('CHI² deux variables'!AJ213-Expect!AJ216)^2)/Expect!AJ216)</f>
        <v/>
      </c>
      <c r="AK216" t="str">
        <f>IF('CHI² deux variables'!AK213="","",(('CHI² deux variables'!AK213-Expect!AK216)^2)/Expect!AK216)</f>
        <v/>
      </c>
      <c r="AL216" t="str">
        <f>IF('CHI² deux variables'!AL213="","",(('CHI² deux variables'!AL213-Expect!AL216)^2)/Expect!AL216)</f>
        <v/>
      </c>
      <c r="AM216" t="str">
        <f>IF('CHI² deux variables'!AM213="","",(('CHI² deux variables'!AM213-Expect!AM216)^2)/Expect!AM216)</f>
        <v/>
      </c>
      <c r="AN216" t="str">
        <f>IF('CHI² deux variables'!AN213="","",(('CHI² deux variables'!AN213-Expect!AN216)^2)/Expect!AN216)</f>
        <v/>
      </c>
      <c r="AO216" t="str">
        <f>IF('CHI² deux variables'!AO213="","",(('CHI² deux variables'!AO213-Expect!AO216)^2)/Expect!AO216)</f>
        <v/>
      </c>
      <c r="AP216" t="str">
        <f>IF('CHI² deux variables'!AP213="","",(('CHI² deux variables'!AP213-Expect!AP216)^2)/Expect!AP216)</f>
        <v/>
      </c>
      <c r="AQ216" t="str">
        <f>IF('CHI² deux variables'!AQ213="","",(('CHI² deux variables'!AQ213-Expect!AQ216)^2)/Expect!AQ216)</f>
        <v/>
      </c>
      <c r="AR216" t="str">
        <f>IF('CHI² deux variables'!AR213="","",(('CHI² deux variables'!AR213-Expect!AR216)^2)/Expect!AR216)</f>
        <v/>
      </c>
      <c r="AS216" t="str">
        <f>IF('CHI² deux variables'!AS213="","",(('CHI² deux variables'!AS213-Expect!AS216)^2)/Expect!AS216)</f>
        <v/>
      </c>
      <c r="AT216" t="str">
        <f>IF('CHI² deux variables'!AT213="","",(('CHI² deux variables'!AT213-Expect!AT216)^2)/Expect!AT216)</f>
        <v/>
      </c>
      <c r="AU216" t="str">
        <f>IF('CHI² deux variables'!AU213="","",(('CHI² deux variables'!AU213-Expect!AU216)^2)/Expect!AU216)</f>
        <v/>
      </c>
      <c r="AV216" t="str">
        <f>IF('CHI² deux variables'!AV213="","",(('CHI² deux variables'!AV213-Expect!AV216)^2)/Expect!AV216)</f>
        <v/>
      </c>
      <c r="AW216" t="str">
        <f>IF('CHI² deux variables'!AW213="","",(('CHI² deux variables'!AW213-Expect!AW216)^2)/Expect!AW216)</f>
        <v/>
      </c>
      <c r="AX216" t="str">
        <f>IF('CHI² deux variables'!AX213="","",(('CHI² deux variables'!AX213-Expect!AX216)^2)/Expect!AX216)</f>
        <v/>
      </c>
      <c r="AY216" t="str">
        <f>IF('CHI² deux variables'!AY213="","",(('CHI² deux variables'!AY213-Expect!AY216)^2)/Expect!AY216)</f>
        <v/>
      </c>
      <c r="AZ216" t="s">
        <v>675</v>
      </c>
    </row>
    <row r="217" spans="1:52" x14ac:dyDescent="0.25">
      <c r="A217" t="s">
        <v>271</v>
      </c>
      <c r="B217" t="str">
        <f>IF('CHI² deux variables'!B214="","",(('CHI² deux variables'!B214-Expect!B217)^2)/Expect!B217)</f>
        <v/>
      </c>
      <c r="C217" t="str">
        <f>IF('CHI² deux variables'!C214="","",(('CHI² deux variables'!C214-Expect!C217)^2)/Expect!C217)</f>
        <v/>
      </c>
      <c r="D217" t="str">
        <f>IF('CHI² deux variables'!D214="","",(('CHI² deux variables'!D214-Expect!D217)^2)/Expect!D217)</f>
        <v/>
      </c>
      <c r="E217" t="str">
        <f>IF('CHI² deux variables'!E214="","",(('CHI² deux variables'!E214-Expect!E217)^2)/Expect!E217)</f>
        <v/>
      </c>
      <c r="F217" t="str">
        <f>IF('CHI² deux variables'!F214="","",(('CHI² deux variables'!F214-Expect!F217)^2)/Expect!F217)</f>
        <v/>
      </c>
      <c r="G217" t="str">
        <f>IF('CHI² deux variables'!G214="","",(('CHI² deux variables'!G214-Expect!G217)^2)/Expect!G217)</f>
        <v/>
      </c>
      <c r="H217" t="str">
        <f>IF('CHI² deux variables'!H214="","",(('CHI² deux variables'!H214-Expect!H217)^2)/Expect!H217)</f>
        <v/>
      </c>
      <c r="I217" t="str">
        <f>IF('CHI² deux variables'!I214="","",(('CHI² deux variables'!I214-Expect!I217)^2)/Expect!I217)</f>
        <v/>
      </c>
      <c r="J217" t="str">
        <f>IF('CHI² deux variables'!J214="","",(('CHI² deux variables'!J214-Expect!J217)^2)/Expect!J217)</f>
        <v/>
      </c>
      <c r="K217" t="str">
        <f>IF('CHI² deux variables'!K214="","",(('CHI² deux variables'!K214-Expect!K217)^2)/Expect!K217)</f>
        <v/>
      </c>
      <c r="L217" t="str">
        <f>IF('CHI² deux variables'!L214="","",(('CHI² deux variables'!L214-Expect!L217)^2)/Expect!L217)</f>
        <v/>
      </c>
      <c r="M217" t="str">
        <f>IF('CHI² deux variables'!M214="","",(('CHI² deux variables'!M214-Expect!M217)^2)/Expect!M217)</f>
        <v/>
      </c>
      <c r="N217" t="str">
        <f>IF('CHI² deux variables'!N214="","",(('CHI² deux variables'!N214-Expect!N217)^2)/Expect!N217)</f>
        <v/>
      </c>
      <c r="O217" t="str">
        <f>IF('CHI² deux variables'!O214="","",(('CHI² deux variables'!O214-Expect!O217)^2)/Expect!O217)</f>
        <v/>
      </c>
      <c r="P217" t="str">
        <f>IF('CHI² deux variables'!P214="","",(('CHI² deux variables'!P214-Expect!P217)^2)/Expect!P217)</f>
        <v/>
      </c>
      <c r="Q217" t="str">
        <f>IF('CHI² deux variables'!Q214="","",(('CHI² deux variables'!Q214-Expect!Q217)^2)/Expect!Q217)</f>
        <v/>
      </c>
      <c r="R217" t="str">
        <f>IF('CHI² deux variables'!R214="","",(('CHI² deux variables'!R214-Expect!R217)^2)/Expect!R217)</f>
        <v/>
      </c>
      <c r="S217" t="str">
        <f>IF('CHI² deux variables'!S214="","",(('CHI² deux variables'!S214-Expect!S217)^2)/Expect!S217)</f>
        <v/>
      </c>
      <c r="T217" t="str">
        <f>IF('CHI² deux variables'!T214="","",(('CHI² deux variables'!T214-Expect!T217)^2)/Expect!T217)</f>
        <v/>
      </c>
      <c r="U217" t="str">
        <f>IF('CHI² deux variables'!U214="","",(('CHI² deux variables'!U214-Expect!U217)^2)/Expect!U217)</f>
        <v/>
      </c>
      <c r="V217" t="str">
        <f>IF('CHI² deux variables'!V214="","",(('CHI² deux variables'!V214-Expect!V217)^2)/Expect!V217)</f>
        <v/>
      </c>
      <c r="W217" t="str">
        <f>IF('CHI² deux variables'!W214="","",(('CHI² deux variables'!W214-Expect!W217)^2)/Expect!W217)</f>
        <v/>
      </c>
      <c r="X217" t="str">
        <f>IF('CHI² deux variables'!X214="","",(('CHI² deux variables'!X214-Expect!X217)^2)/Expect!X217)</f>
        <v/>
      </c>
      <c r="Y217" t="str">
        <f>IF('CHI² deux variables'!Y214="","",(('CHI² deux variables'!Y214-Expect!Y217)^2)/Expect!Y217)</f>
        <v/>
      </c>
      <c r="Z217" t="str">
        <f>IF('CHI² deux variables'!Z214="","",(('CHI² deux variables'!Z214-Expect!Z217)^2)/Expect!Z217)</f>
        <v/>
      </c>
      <c r="AA217" t="str">
        <f>IF('CHI² deux variables'!AA214="","",(('CHI² deux variables'!AA214-Expect!AA217)^2)/Expect!AA217)</f>
        <v/>
      </c>
      <c r="AB217" t="str">
        <f>IF('CHI² deux variables'!AB214="","",(('CHI² deux variables'!AB214-Expect!AB217)^2)/Expect!AB217)</f>
        <v/>
      </c>
      <c r="AC217" t="str">
        <f>IF('CHI² deux variables'!AC214="","",(('CHI² deux variables'!AC214-Expect!AC217)^2)/Expect!AC217)</f>
        <v/>
      </c>
      <c r="AD217" t="str">
        <f>IF('CHI² deux variables'!AD214="","",(('CHI² deux variables'!AD214-Expect!AD217)^2)/Expect!AD217)</f>
        <v/>
      </c>
      <c r="AE217" t="str">
        <f>IF('CHI² deux variables'!AE214="","",(('CHI² deux variables'!AE214-Expect!AE217)^2)/Expect!AE217)</f>
        <v/>
      </c>
      <c r="AF217" t="str">
        <f>IF('CHI² deux variables'!AF214="","",(('CHI² deux variables'!AF214-Expect!AF217)^2)/Expect!AF217)</f>
        <v/>
      </c>
      <c r="AG217" t="str">
        <f>IF('CHI² deux variables'!AG214="","",(('CHI² deux variables'!AG214-Expect!AG217)^2)/Expect!AG217)</f>
        <v/>
      </c>
      <c r="AH217" t="str">
        <f>IF('CHI² deux variables'!AH214="","",(('CHI² deux variables'!AH214-Expect!AH217)^2)/Expect!AH217)</f>
        <v/>
      </c>
      <c r="AI217" t="str">
        <f>IF('CHI² deux variables'!AI214="","",(('CHI² deux variables'!AI214-Expect!AI217)^2)/Expect!AI217)</f>
        <v/>
      </c>
      <c r="AJ217" t="str">
        <f>IF('CHI² deux variables'!AJ214="","",(('CHI² deux variables'!AJ214-Expect!AJ217)^2)/Expect!AJ217)</f>
        <v/>
      </c>
      <c r="AK217" t="str">
        <f>IF('CHI² deux variables'!AK214="","",(('CHI² deux variables'!AK214-Expect!AK217)^2)/Expect!AK217)</f>
        <v/>
      </c>
      <c r="AL217" t="str">
        <f>IF('CHI² deux variables'!AL214="","",(('CHI² deux variables'!AL214-Expect!AL217)^2)/Expect!AL217)</f>
        <v/>
      </c>
      <c r="AM217" t="str">
        <f>IF('CHI² deux variables'!AM214="","",(('CHI² deux variables'!AM214-Expect!AM217)^2)/Expect!AM217)</f>
        <v/>
      </c>
      <c r="AN217" t="str">
        <f>IF('CHI² deux variables'!AN214="","",(('CHI² deux variables'!AN214-Expect!AN217)^2)/Expect!AN217)</f>
        <v/>
      </c>
      <c r="AO217" t="str">
        <f>IF('CHI² deux variables'!AO214="","",(('CHI² deux variables'!AO214-Expect!AO217)^2)/Expect!AO217)</f>
        <v/>
      </c>
      <c r="AP217" t="str">
        <f>IF('CHI² deux variables'!AP214="","",(('CHI² deux variables'!AP214-Expect!AP217)^2)/Expect!AP217)</f>
        <v/>
      </c>
      <c r="AQ217" t="str">
        <f>IF('CHI² deux variables'!AQ214="","",(('CHI² deux variables'!AQ214-Expect!AQ217)^2)/Expect!AQ217)</f>
        <v/>
      </c>
      <c r="AR217" t="str">
        <f>IF('CHI² deux variables'!AR214="","",(('CHI² deux variables'!AR214-Expect!AR217)^2)/Expect!AR217)</f>
        <v/>
      </c>
      <c r="AS217" t="str">
        <f>IF('CHI² deux variables'!AS214="","",(('CHI² deux variables'!AS214-Expect!AS217)^2)/Expect!AS217)</f>
        <v/>
      </c>
      <c r="AT217" t="str">
        <f>IF('CHI² deux variables'!AT214="","",(('CHI² deux variables'!AT214-Expect!AT217)^2)/Expect!AT217)</f>
        <v/>
      </c>
      <c r="AU217" t="str">
        <f>IF('CHI² deux variables'!AU214="","",(('CHI² deux variables'!AU214-Expect!AU217)^2)/Expect!AU217)</f>
        <v/>
      </c>
      <c r="AV217" t="str">
        <f>IF('CHI² deux variables'!AV214="","",(('CHI² deux variables'!AV214-Expect!AV217)^2)/Expect!AV217)</f>
        <v/>
      </c>
      <c r="AW217" t="str">
        <f>IF('CHI² deux variables'!AW214="","",(('CHI² deux variables'!AW214-Expect!AW217)^2)/Expect!AW217)</f>
        <v/>
      </c>
      <c r="AX217" t="str">
        <f>IF('CHI² deux variables'!AX214="","",(('CHI² deux variables'!AX214-Expect!AX217)^2)/Expect!AX217)</f>
        <v/>
      </c>
      <c r="AY217" t="str">
        <f>IF('CHI² deux variables'!AY214="","",(('CHI² deux variables'!AY214-Expect!AY217)^2)/Expect!AY217)</f>
        <v/>
      </c>
      <c r="AZ217" t="s">
        <v>675</v>
      </c>
    </row>
    <row r="218" spans="1:52" x14ac:dyDescent="0.25">
      <c r="A218" t="s">
        <v>272</v>
      </c>
      <c r="B218" t="str">
        <f>IF('CHI² deux variables'!B215="","",(('CHI² deux variables'!B215-Expect!B218)^2)/Expect!B218)</f>
        <v/>
      </c>
      <c r="C218" t="str">
        <f>IF('CHI² deux variables'!C215="","",(('CHI² deux variables'!C215-Expect!C218)^2)/Expect!C218)</f>
        <v/>
      </c>
      <c r="D218" t="str">
        <f>IF('CHI² deux variables'!D215="","",(('CHI² deux variables'!D215-Expect!D218)^2)/Expect!D218)</f>
        <v/>
      </c>
      <c r="E218" t="str">
        <f>IF('CHI² deux variables'!E215="","",(('CHI² deux variables'!E215-Expect!E218)^2)/Expect!E218)</f>
        <v/>
      </c>
      <c r="F218" t="str">
        <f>IF('CHI² deux variables'!F215="","",(('CHI² deux variables'!F215-Expect!F218)^2)/Expect!F218)</f>
        <v/>
      </c>
      <c r="G218" t="str">
        <f>IF('CHI² deux variables'!G215="","",(('CHI² deux variables'!G215-Expect!G218)^2)/Expect!G218)</f>
        <v/>
      </c>
      <c r="H218" t="str">
        <f>IF('CHI² deux variables'!H215="","",(('CHI² deux variables'!H215-Expect!H218)^2)/Expect!H218)</f>
        <v/>
      </c>
      <c r="I218" t="str">
        <f>IF('CHI² deux variables'!I215="","",(('CHI² deux variables'!I215-Expect!I218)^2)/Expect!I218)</f>
        <v/>
      </c>
      <c r="J218" t="str">
        <f>IF('CHI² deux variables'!J215="","",(('CHI² deux variables'!J215-Expect!J218)^2)/Expect!J218)</f>
        <v/>
      </c>
      <c r="K218" t="str">
        <f>IF('CHI² deux variables'!K215="","",(('CHI² deux variables'!K215-Expect!K218)^2)/Expect!K218)</f>
        <v/>
      </c>
      <c r="L218" t="str">
        <f>IF('CHI² deux variables'!L215="","",(('CHI² deux variables'!L215-Expect!L218)^2)/Expect!L218)</f>
        <v/>
      </c>
      <c r="M218" t="str">
        <f>IF('CHI² deux variables'!M215="","",(('CHI² deux variables'!M215-Expect!M218)^2)/Expect!M218)</f>
        <v/>
      </c>
      <c r="N218" t="str">
        <f>IF('CHI² deux variables'!N215="","",(('CHI² deux variables'!N215-Expect!N218)^2)/Expect!N218)</f>
        <v/>
      </c>
      <c r="O218" t="str">
        <f>IF('CHI² deux variables'!O215="","",(('CHI² deux variables'!O215-Expect!O218)^2)/Expect!O218)</f>
        <v/>
      </c>
      <c r="P218" t="str">
        <f>IF('CHI² deux variables'!P215="","",(('CHI² deux variables'!P215-Expect!P218)^2)/Expect!P218)</f>
        <v/>
      </c>
      <c r="Q218" t="str">
        <f>IF('CHI² deux variables'!Q215="","",(('CHI² deux variables'!Q215-Expect!Q218)^2)/Expect!Q218)</f>
        <v/>
      </c>
      <c r="R218" t="str">
        <f>IF('CHI² deux variables'!R215="","",(('CHI² deux variables'!R215-Expect!R218)^2)/Expect!R218)</f>
        <v/>
      </c>
      <c r="S218" t="str">
        <f>IF('CHI² deux variables'!S215="","",(('CHI² deux variables'!S215-Expect!S218)^2)/Expect!S218)</f>
        <v/>
      </c>
      <c r="T218" t="str">
        <f>IF('CHI² deux variables'!T215="","",(('CHI² deux variables'!T215-Expect!T218)^2)/Expect!T218)</f>
        <v/>
      </c>
      <c r="U218" t="str">
        <f>IF('CHI² deux variables'!U215="","",(('CHI² deux variables'!U215-Expect!U218)^2)/Expect!U218)</f>
        <v/>
      </c>
      <c r="V218" t="str">
        <f>IF('CHI² deux variables'!V215="","",(('CHI² deux variables'!V215-Expect!V218)^2)/Expect!V218)</f>
        <v/>
      </c>
      <c r="W218" t="str">
        <f>IF('CHI² deux variables'!W215="","",(('CHI² deux variables'!W215-Expect!W218)^2)/Expect!W218)</f>
        <v/>
      </c>
      <c r="X218" t="str">
        <f>IF('CHI² deux variables'!X215="","",(('CHI² deux variables'!X215-Expect!X218)^2)/Expect!X218)</f>
        <v/>
      </c>
      <c r="Y218" t="str">
        <f>IF('CHI² deux variables'!Y215="","",(('CHI² deux variables'!Y215-Expect!Y218)^2)/Expect!Y218)</f>
        <v/>
      </c>
      <c r="Z218" t="str">
        <f>IF('CHI² deux variables'!Z215="","",(('CHI² deux variables'!Z215-Expect!Z218)^2)/Expect!Z218)</f>
        <v/>
      </c>
      <c r="AA218" t="str">
        <f>IF('CHI² deux variables'!AA215="","",(('CHI² deux variables'!AA215-Expect!AA218)^2)/Expect!AA218)</f>
        <v/>
      </c>
      <c r="AB218" t="str">
        <f>IF('CHI² deux variables'!AB215="","",(('CHI² deux variables'!AB215-Expect!AB218)^2)/Expect!AB218)</f>
        <v/>
      </c>
      <c r="AC218" t="str">
        <f>IF('CHI² deux variables'!AC215="","",(('CHI² deux variables'!AC215-Expect!AC218)^2)/Expect!AC218)</f>
        <v/>
      </c>
      <c r="AD218" t="str">
        <f>IF('CHI² deux variables'!AD215="","",(('CHI² deux variables'!AD215-Expect!AD218)^2)/Expect!AD218)</f>
        <v/>
      </c>
      <c r="AE218" t="str">
        <f>IF('CHI² deux variables'!AE215="","",(('CHI² deux variables'!AE215-Expect!AE218)^2)/Expect!AE218)</f>
        <v/>
      </c>
      <c r="AF218" t="str">
        <f>IF('CHI² deux variables'!AF215="","",(('CHI² deux variables'!AF215-Expect!AF218)^2)/Expect!AF218)</f>
        <v/>
      </c>
      <c r="AG218" t="str">
        <f>IF('CHI² deux variables'!AG215="","",(('CHI² deux variables'!AG215-Expect!AG218)^2)/Expect!AG218)</f>
        <v/>
      </c>
      <c r="AH218" t="str">
        <f>IF('CHI² deux variables'!AH215="","",(('CHI² deux variables'!AH215-Expect!AH218)^2)/Expect!AH218)</f>
        <v/>
      </c>
      <c r="AI218" t="str">
        <f>IF('CHI² deux variables'!AI215="","",(('CHI² deux variables'!AI215-Expect!AI218)^2)/Expect!AI218)</f>
        <v/>
      </c>
      <c r="AJ218" t="str">
        <f>IF('CHI² deux variables'!AJ215="","",(('CHI² deux variables'!AJ215-Expect!AJ218)^2)/Expect!AJ218)</f>
        <v/>
      </c>
      <c r="AK218" t="str">
        <f>IF('CHI² deux variables'!AK215="","",(('CHI² deux variables'!AK215-Expect!AK218)^2)/Expect!AK218)</f>
        <v/>
      </c>
      <c r="AL218" t="str">
        <f>IF('CHI² deux variables'!AL215="","",(('CHI² deux variables'!AL215-Expect!AL218)^2)/Expect!AL218)</f>
        <v/>
      </c>
      <c r="AM218" t="str">
        <f>IF('CHI² deux variables'!AM215="","",(('CHI² deux variables'!AM215-Expect!AM218)^2)/Expect!AM218)</f>
        <v/>
      </c>
      <c r="AN218" t="str">
        <f>IF('CHI² deux variables'!AN215="","",(('CHI² deux variables'!AN215-Expect!AN218)^2)/Expect!AN218)</f>
        <v/>
      </c>
      <c r="AO218" t="str">
        <f>IF('CHI² deux variables'!AO215="","",(('CHI² deux variables'!AO215-Expect!AO218)^2)/Expect!AO218)</f>
        <v/>
      </c>
      <c r="AP218" t="str">
        <f>IF('CHI² deux variables'!AP215="","",(('CHI² deux variables'!AP215-Expect!AP218)^2)/Expect!AP218)</f>
        <v/>
      </c>
      <c r="AQ218" t="str">
        <f>IF('CHI² deux variables'!AQ215="","",(('CHI² deux variables'!AQ215-Expect!AQ218)^2)/Expect!AQ218)</f>
        <v/>
      </c>
      <c r="AR218" t="str">
        <f>IF('CHI² deux variables'!AR215="","",(('CHI² deux variables'!AR215-Expect!AR218)^2)/Expect!AR218)</f>
        <v/>
      </c>
      <c r="AS218" t="str">
        <f>IF('CHI² deux variables'!AS215="","",(('CHI² deux variables'!AS215-Expect!AS218)^2)/Expect!AS218)</f>
        <v/>
      </c>
      <c r="AT218" t="str">
        <f>IF('CHI² deux variables'!AT215="","",(('CHI² deux variables'!AT215-Expect!AT218)^2)/Expect!AT218)</f>
        <v/>
      </c>
      <c r="AU218" t="str">
        <f>IF('CHI² deux variables'!AU215="","",(('CHI² deux variables'!AU215-Expect!AU218)^2)/Expect!AU218)</f>
        <v/>
      </c>
      <c r="AV218" t="str">
        <f>IF('CHI² deux variables'!AV215="","",(('CHI² deux variables'!AV215-Expect!AV218)^2)/Expect!AV218)</f>
        <v/>
      </c>
      <c r="AW218" t="str">
        <f>IF('CHI² deux variables'!AW215="","",(('CHI² deux variables'!AW215-Expect!AW218)^2)/Expect!AW218)</f>
        <v/>
      </c>
      <c r="AX218" t="str">
        <f>IF('CHI² deux variables'!AX215="","",(('CHI² deux variables'!AX215-Expect!AX218)^2)/Expect!AX218)</f>
        <v/>
      </c>
      <c r="AY218" t="str">
        <f>IF('CHI² deux variables'!AY215="","",(('CHI² deux variables'!AY215-Expect!AY218)^2)/Expect!AY218)</f>
        <v/>
      </c>
      <c r="AZ218" t="s">
        <v>675</v>
      </c>
    </row>
    <row r="219" spans="1:52" x14ac:dyDescent="0.25">
      <c r="A219" t="s">
        <v>273</v>
      </c>
      <c r="B219" t="str">
        <f>IF('CHI² deux variables'!B216="","",(('CHI² deux variables'!B216-Expect!B219)^2)/Expect!B219)</f>
        <v/>
      </c>
      <c r="C219" t="str">
        <f>IF('CHI² deux variables'!C216="","",(('CHI² deux variables'!C216-Expect!C219)^2)/Expect!C219)</f>
        <v/>
      </c>
      <c r="D219" t="str">
        <f>IF('CHI² deux variables'!D216="","",(('CHI² deux variables'!D216-Expect!D219)^2)/Expect!D219)</f>
        <v/>
      </c>
      <c r="E219" t="str">
        <f>IF('CHI² deux variables'!E216="","",(('CHI² deux variables'!E216-Expect!E219)^2)/Expect!E219)</f>
        <v/>
      </c>
      <c r="F219" t="str">
        <f>IF('CHI² deux variables'!F216="","",(('CHI² deux variables'!F216-Expect!F219)^2)/Expect!F219)</f>
        <v/>
      </c>
      <c r="G219" t="str">
        <f>IF('CHI² deux variables'!G216="","",(('CHI² deux variables'!G216-Expect!G219)^2)/Expect!G219)</f>
        <v/>
      </c>
      <c r="H219" t="str">
        <f>IF('CHI² deux variables'!H216="","",(('CHI² deux variables'!H216-Expect!H219)^2)/Expect!H219)</f>
        <v/>
      </c>
      <c r="I219" t="str">
        <f>IF('CHI² deux variables'!I216="","",(('CHI² deux variables'!I216-Expect!I219)^2)/Expect!I219)</f>
        <v/>
      </c>
      <c r="J219" t="str">
        <f>IF('CHI² deux variables'!J216="","",(('CHI² deux variables'!J216-Expect!J219)^2)/Expect!J219)</f>
        <v/>
      </c>
      <c r="K219" t="str">
        <f>IF('CHI² deux variables'!K216="","",(('CHI² deux variables'!K216-Expect!K219)^2)/Expect!K219)</f>
        <v/>
      </c>
      <c r="L219" t="str">
        <f>IF('CHI² deux variables'!L216="","",(('CHI² deux variables'!L216-Expect!L219)^2)/Expect!L219)</f>
        <v/>
      </c>
      <c r="M219" t="str">
        <f>IF('CHI² deux variables'!M216="","",(('CHI² deux variables'!M216-Expect!M219)^2)/Expect!M219)</f>
        <v/>
      </c>
      <c r="N219" t="str">
        <f>IF('CHI² deux variables'!N216="","",(('CHI² deux variables'!N216-Expect!N219)^2)/Expect!N219)</f>
        <v/>
      </c>
      <c r="O219" t="str">
        <f>IF('CHI² deux variables'!O216="","",(('CHI² deux variables'!O216-Expect!O219)^2)/Expect!O219)</f>
        <v/>
      </c>
      <c r="P219" t="str">
        <f>IF('CHI² deux variables'!P216="","",(('CHI² deux variables'!P216-Expect!P219)^2)/Expect!P219)</f>
        <v/>
      </c>
      <c r="Q219" t="str">
        <f>IF('CHI² deux variables'!Q216="","",(('CHI² deux variables'!Q216-Expect!Q219)^2)/Expect!Q219)</f>
        <v/>
      </c>
      <c r="R219" t="str">
        <f>IF('CHI² deux variables'!R216="","",(('CHI² deux variables'!R216-Expect!R219)^2)/Expect!R219)</f>
        <v/>
      </c>
      <c r="S219" t="str">
        <f>IF('CHI² deux variables'!S216="","",(('CHI² deux variables'!S216-Expect!S219)^2)/Expect!S219)</f>
        <v/>
      </c>
      <c r="T219" t="str">
        <f>IF('CHI² deux variables'!T216="","",(('CHI² deux variables'!T216-Expect!T219)^2)/Expect!T219)</f>
        <v/>
      </c>
      <c r="U219" t="str">
        <f>IF('CHI² deux variables'!U216="","",(('CHI² deux variables'!U216-Expect!U219)^2)/Expect!U219)</f>
        <v/>
      </c>
      <c r="V219" t="str">
        <f>IF('CHI² deux variables'!V216="","",(('CHI² deux variables'!V216-Expect!V219)^2)/Expect!V219)</f>
        <v/>
      </c>
      <c r="W219" t="str">
        <f>IF('CHI² deux variables'!W216="","",(('CHI² deux variables'!W216-Expect!W219)^2)/Expect!W219)</f>
        <v/>
      </c>
      <c r="X219" t="str">
        <f>IF('CHI² deux variables'!X216="","",(('CHI² deux variables'!X216-Expect!X219)^2)/Expect!X219)</f>
        <v/>
      </c>
      <c r="Y219" t="str">
        <f>IF('CHI² deux variables'!Y216="","",(('CHI² deux variables'!Y216-Expect!Y219)^2)/Expect!Y219)</f>
        <v/>
      </c>
      <c r="Z219" t="str">
        <f>IF('CHI² deux variables'!Z216="","",(('CHI² deux variables'!Z216-Expect!Z219)^2)/Expect!Z219)</f>
        <v/>
      </c>
      <c r="AA219" t="str">
        <f>IF('CHI² deux variables'!AA216="","",(('CHI² deux variables'!AA216-Expect!AA219)^2)/Expect!AA219)</f>
        <v/>
      </c>
      <c r="AB219" t="str">
        <f>IF('CHI² deux variables'!AB216="","",(('CHI² deux variables'!AB216-Expect!AB219)^2)/Expect!AB219)</f>
        <v/>
      </c>
      <c r="AC219" t="str">
        <f>IF('CHI² deux variables'!AC216="","",(('CHI² deux variables'!AC216-Expect!AC219)^2)/Expect!AC219)</f>
        <v/>
      </c>
      <c r="AD219" t="str">
        <f>IF('CHI² deux variables'!AD216="","",(('CHI² deux variables'!AD216-Expect!AD219)^2)/Expect!AD219)</f>
        <v/>
      </c>
      <c r="AE219" t="str">
        <f>IF('CHI² deux variables'!AE216="","",(('CHI² deux variables'!AE216-Expect!AE219)^2)/Expect!AE219)</f>
        <v/>
      </c>
      <c r="AF219" t="str">
        <f>IF('CHI² deux variables'!AF216="","",(('CHI² deux variables'!AF216-Expect!AF219)^2)/Expect!AF219)</f>
        <v/>
      </c>
      <c r="AG219" t="str">
        <f>IF('CHI² deux variables'!AG216="","",(('CHI² deux variables'!AG216-Expect!AG219)^2)/Expect!AG219)</f>
        <v/>
      </c>
      <c r="AH219" t="str">
        <f>IF('CHI² deux variables'!AH216="","",(('CHI² deux variables'!AH216-Expect!AH219)^2)/Expect!AH219)</f>
        <v/>
      </c>
      <c r="AI219" t="str">
        <f>IF('CHI² deux variables'!AI216="","",(('CHI² deux variables'!AI216-Expect!AI219)^2)/Expect!AI219)</f>
        <v/>
      </c>
      <c r="AJ219" t="str">
        <f>IF('CHI² deux variables'!AJ216="","",(('CHI² deux variables'!AJ216-Expect!AJ219)^2)/Expect!AJ219)</f>
        <v/>
      </c>
      <c r="AK219" t="str">
        <f>IF('CHI² deux variables'!AK216="","",(('CHI² deux variables'!AK216-Expect!AK219)^2)/Expect!AK219)</f>
        <v/>
      </c>
      <c r="AL219" t="str">
        <f>IF('CHI² deux variables'!AL216="","",(('CHI² deux variables'!AL216-Expect!AL219)^2)/Expect!AL219)</f>
        <v/>
      </c>
      <c r="AM219" t="str">
        <f>IF('CHI² deux variables'!AM216="","",(('CHI² deux variables'!AM216-Expect!AM219)^2)/Expect!AM219)</f>
        <v/>
      </c>
      <c r="AN219" t="str">
        <f>IF('CHI² deux variables'!AN216="","",(('CHI² deux variables'!AN216-Expect!AN219)^2)/Expect!AN219)</f>
        <v/>
      </c>
      <c r="AO219" t="str">
        <f>IF('CHI² deux variables'!AO216="","",(('CHI² deux variables'!AO216-Expect!AO219)^2)/Expect!AO219)</f>
        <v/>
      </c>
      <c r="AP219" t="str">
        <f>IF('CHI² deux variables'!AP216="","",(('CHI² deux variables'!AP216-Expect!AP219)^2)/Expect!AP219)</f>
        <v/>
      </c>
      <c r="AQ219" t="str">
        <f>IF('CHI² deux variables'!AQ216="","",(('CHI² deux variables'!AQ216-Expect!AQ219)^2)/Expect!AQ219)</f>
        <v/>
      </c>
      <c r="AR219" t="str">
        <f>IF('CHI² deux variables'!AR216="","",(('CHI² deux variables'!AR216-Expect!AR219)^2)/Expect!AR219)</f>
        <v/>
      </c>
      <c r="AS219" t="str">
        <f>IF('CHI² deux variables'!AS216="","",(('CHI² deux variables'!AS216-Expect!AS219)^2)/Expect!AS219)</f>
        <v/>
      </c>
      <c r="AT219" t="str">
        <f>IF('CHI² deux variables'!AT216="","",(('CHI² deux variables'!AT216-Expect!AT219)^2)/Expect!AT219)</f>
        <v/>
      </c>
      <c r="AU219" t="str">
        <f>IF('CHI² deux variables'!AU216="","",(('CHI² deux variables'!AU216-Expect!AU219)^2)/Expect!AU219)</f>
        <v/>
      </c>
      <c r="AV219" t="str">
        <f>IF('CHI² deux variables'!AV216="","",(('CHI² deux variables'!AV216-Expect!AV219)^2)/Expect!AV219)</f>
        <v/>
      </c>
      <c r="AW219" t="str">
        <f>IF('CHI² deux variables'!AW216="","",(('CHI² deux variables'!AW216-Expect!AW219)^2)/Expect!AW219)</f>
        <v/>
      </c>
      <c r="AX219" t="str">
        <f>IF('CHI² deux variables'!AX216="","",(('CHI² deux variables'!AX216-Expect!AX219)^2)/Expect!AX219)</f>
        <v/>
      </c>
      <c r="AY219" t="str">
        <f>IF('CHI² deux variables'!AY216="","",(('CHI² deux variables'!AY216-Expect!AY219)^2)/Expect!AY219)</f>
        <v/>
      </c>
      <c r="AZ219" t="s">
        <v>675</v>
      </c>
    </row>
    <row r="220" spans="1:52" x14ac:dyDescent="0.25">
      <c r="A220" t="s">
        <v>274</v>
      </c>
      <c r="B220" t="str">
        <f>IF('CHI² deux variables'!B217="","",(('CHI² deux variables'!B217-Expect!B220)^2)/Expect!B220)</f>
        <v/>
      </c>
      <c r="C220" t="str">
        <f>IF('CHI² deux variables'!C217="","",(('CHI² deux variables'!C217-Expect!C220)^2)/Expect!C220)</f>
        <v/>
      </c>
      <c r="D220" t="str">
        <f>IF('CHI² deux variables'!D217="","",(('CHI² deux variables'!D217-Expect!D220)^2)/Expect!D220)</f>
        <v/>
      </c>
      <c r="E220" t="str">
        <f>IF('CHI² deux variables'!E217="","",(('CHI² deux variables'!E217-Expect!E220)^2)/Expect!E220)</f>
        <v/>
      </c>
      <c r="F220" t="str">
        <f>IF('CHI² deux variables'!F217="","",(('CHI² deux variables'!F217-Expect!F220)^2)/Expect!F220)</f>
        <v/>
      </c>
      <c r="G220" t="str">
        <f>IF('CHI² deux variables'!G217="","",(('CHI² deux variables'!G217-Expect!G220)^2)/Expect!G220)</f>
        <v/>
      </c>
      <c r="H220" t="str">
        <f>IF('CHI² deux variables'!H217="","",(('CHI² deux variables'!H217-Expect!H220)^2)/Expect!H220)</f>
        <v/>
      </c>
      <c r="I220" t="str">
        <f>IF('CHI² deux variables'!I217="","",(('CHI² deux variables'!I217-Expect!I220)^2)/Expect!I220)</f>
        <v/>
      </c>
      <c r="J220" t="str">
        <f>IF('CHI² deux variables'!J217="","",(('CHI² deux variables'!J217-Expect!J220)^2)/Expect!J220)</f>
        <v/>
      </c>
      <c r="K220" t="str">
        <f>IF('CHI² deux variables'!K217="","",(('CHI² deux variables'!K217-Expect!K220)^2)/Expect!K220)</f>
        <v/>
      </c>
      <c r="L220" t="str">
        <f>IF('CHI² deux variables'!L217="","",(('CHI² deux variables'!L217-Expect!L220)^2)/Expect!L220)</f>
        <v/>
      </c>
      <c r="M220" t="str">
        <f>IF('CHI² deux variables'!M217="","",(('CHI² deux variables'!M217-Expect!M220)^2)/Expect!M220)</f>
        <v/>
      </c>
      <c r="N220" t="str">
        <f>IF('CHI² deux variables'!N217="","",(('CHI² deux variables'!N217-Expect!N220)^2)/Expect!N220)</f>
        <v/>
      </c>
      <c r="O220" t="str">
        <f>IF('CHI² deux variables'!O217="","",(('CHI² deux variables'!O217-Expect!O220)^2)/Expect!O220)</f>
        <v/>
      </c>
      <c r="P220" t="str">
        <f>IF('CHI² deux variables'!P217="","",(('CHI² deux variables'!P217-Expect!P220)^2)/Expect!P220)</f>
        <v/>
      </c>
      <c r="Q220" t="str">
        <f>IF('CHI² deux variables'!Q217="","",(('CHI² deux variables'!Q217-Expect!Q220)^2)/Expect!Q220)</f>
        <v/>
      </c>
      <c r="R220" t="str">
        <f>IF('CHI² deux variables'!R217="","",(('CHI² deux variables'!R217-Expect!R220)^2)/Expect!R220)</f>
        <v/>
      </c>
      <c r="S220" t="str">
        <f>IF('CHI² deux variables'!S217="","",(('CHI² deux variables'!S217-Expect!S220)^2)/Expect!S220)</f>
        <v/>
      </c>
      <c r="T220" t="str">
        <f>IF('CHI² deux variables'!T217="","",(('CHI² deux variables'!T217-Expect!T220)^2)/Expect!T220)</f>
        <v/>
      </c>
      <c r="U220" t="str">
        <f>IF('CHI² deux variables'!U217="","",(('CHI² deux variables'!U217-Expect!U220)^2)/Expect!U220)</f>
        <v/>
      </c>
      <c r="V220" t="str">
        <f>IF('CHI² deux variables'!V217="","",(('CHI² deux variables'!V217-Expect!V220)^2)/Expect!V220)</f>
        <v/>
      </c>
      <c r="W220" t="str">
        <f>IF('CHI² deux variables'!W217="","",(('CHI² deux variables'!W217-Expect!W220)^2)/Expect!W220)</f>
        <v/>
      </c>
      <c r="X220" t="str">
        <f>IF('CHI² deux variables'!X217="","",(('CHI² deux variables'!X217-Expect!X220)^2)/Expect!X220)</f>
        <v/>
      </c>
      <c r="Y220" t="str">
        <f>IF('CHI² deux variables'!Y217="","",(('CHI² deux variables'!Y217-Expect!Y220)^2)/Expect!Y220)</f>
        <v/>
      </c>
      <c r="Z220" t="str">
        <f>IF('CHI² deux variables'!Z217="","",(('CHI² deux variables'!Z217-Expect!Z220)^2)/Expect!Z220)</f>
        <v/>
      </c>
      <c r="AA220" t="str">
        <f>IF('CHI² deux variables'!AA217="","",(('CHI² deux variables'!AA217-Expect!AA220)^2)/Expect!AA220)</f>
        <v/>
      </c>
      <c r="AB220" t="str">
        <f>IF('CHI² deux variables'!AB217="","",(('CHI² deux variables'!AB217-Expect!AB220)^2)/Expect!AB220)</f>
        <v/>
      </c>
      <c r="AC220" t="str">
        <f>IF('CHI² deux variables'!AC217="","",(('CHI² deux variables'!AC217-Expect!AC220)^2)/Expect!AC220)</f>
        <v/>
      </c>
      <c r="AD220" t="str">
        <f>IF('CHI² deux variables'!AD217="","",(('CHI² deux variables'!AD217-Expect!AD220)^2)/Expect!AD220)</f>
        <v/>
      </c>
      <c r="AE220" t="str">
        <f>IF('CHI² deux variables'!AE217="","",(('CHI² deux variables'!AE217-Expect!AE220)^2)/Expect!AE220)</f>
        <v/>
      </c>
      <c r="AF220" t="str">
        <f>IF('CHI² deux variables'!AF217="","",(('CHI² deux variables'!AF217-Expect!AF220)^2)/Expect!AF220)</f>
        <v/>
      </c>
      <c r="AG220" t="str">
        <f>IF('CHI² deux variables'!AG217="","",(('CHI² deux variables'!AG217-Expect!AG220)^2)/Expect!AG220)</f>
        <v/>
      </c>
      <c r="AH220" t="str">
        <f>IF('CHI² deux variables'!AH217="","",(('CHI² deux variables'!AH217-Expect!AH220)^2)/Expect!AH220)</f>
        <v/>
      </c>
      <c r="AI220" t="str">
        <f>IF('CHI² deux variables'!AI217="","",(('CHI² deux variables'!AI217-Expect!AI220)^2)/Expect!AI220)</f>
        <v/>
      </c>
      <c r="AJ220" t="str">
        <f>IF('CHI² deux variables'!AJ217="","",(('CHI² deux variables'!AJ217-Expect!AJ220)^2)/Expect!AJ220)</f>
        <v/>
      </c>
      <c r="AK220" t="str">
        <f>IF('CHI² deux variables'!AK217="","",(('CHI² deux variables'!AK217-Expect!AK220)^2)/Expect!AK220)</f>
        <v/>
      </c>
      <c r="AL220" t="str">
        <f>IF('CHI² deux variables'!AL217="","",(('CHI² deux variables'!AL217-Expect!AL220)^2)/Expect!AL220)</f>
        <v/>
      </c>
      <c r="AM220" t="str">
        <f>IF('CHI² deux variables'!AM217="","",(('CHI² deux variables'!AM217-Expect!AM220)^2)/Expect!AM220)</f>
        <v/>
      </c>
      <c r="AN220" t="str">
        <f>IF('CHI² deux variables'!AN217="","",(('CHI² deux variables'!AN217-Expect!AN220)^2)/Expect!AN220)</f>
        <v/>
      </c>
      <c r="AO220" t="str">
        <f>IF('CHI² deux variables'!AO217="","",(('CHI² deux variables'!AO217-Expect!AO220)^2)/Expect!AO220)</f>
        <v/>
      </c>
      <c r="AP220" t="str">
        <f>IF('CHI² deux variables'!AP217="","",(('CHI² deux variables'!AP217-Expect!AP220)^2)/Expect!AP220)</f>
        <v/>
      </c>
      <c r="AQ220" t="str">
        <f>IF('CHI² deux variables'!AQ217="","",(('CHI² deux variables'!AQ217-Expect!AQ220)^2)/Expect!AQ220)</f>
        <v/>
      </c>
      <c r="AR220" t="str">
        <f>IF('CHI² deux variables'!AR217="","",(('CHI² deux variables'!AR217-Expect!AR220)^2)/Expect!AR220)</f>
        <v/>
      </c>
      <c r="AS220" t="str">
        <f>IF('CHI² deux variables'!AS217="","",(('CHI² deux variables'!AS217-Expect!AS220)^2)/Expect!AS220)</f>
        <v/>
      </c>
      <c r="AT220" t="str">
        <f>IF('CHI² deux variables'!AT217="","",(('CHI² deux variables'!AT217-Expect!AT220)^2)/Expect!AT220)</f>
        <v/>
      </c>
      <c r="AU220" t="str">
        <f>IF('CHI² deux variables'!AU217="","",(('CHI² deux variables'!AU217-Expect!AU220)^2)/Expect!AU220)</f>
        <v/>
      </c>
      <c r="AV220" t="str">
        <f>IF('CHI² deux variables'!AV217="","",(('CHI² deux variables'!AV217-Expect!AV220)^2)/Expect!AV220)</f>
        <v/>
      </c>
      <c r="AW220" t="str">
        <f>IF('CHI² deux variables'!AW217="","",(('CHI² deux variables'!AW217-Expect!AW220)^2)/Expect!AW220)</f>
        <v/>
      </c>
      <c r="AX220" t="str">
        <f>IF('CHI² deux variables'!AX217="","",(('CHI² deux variables'!AX217-Expect!AX220)^2)/Expect!AX220)</f>
        <v/>
      </c>
      <c r="AY220" t="str">
        <f>IF('CHI² deux variables'!AY217="","",(('CHI² deux variables'!AY217-Expect!AY220)^2)/Expect!AY220)</f>
        <v/>
      </c>
      <c r="AZ220" t="s">
        <v>675</v>
      </c>
    </row>
    <row r="221" spans="1:52" x14ac:dyDescent="0.25">
      <c r="A221" t="s">
        <v>275</v>
      </c>
      <c r="B221" t="str">
        <f>IF('CHI² deux variables'!B218="","",(('CHI² deux variables'!B218-Expect!B221)^2)/Expect!B221)</f>
        <v/>
      </c>
      <c r="C221" t="str">
        <f>IF('CHI² deux variables'!C218="","",(('CHI² deux variables'!C218-Expect!C221)^2)/Expect!C221)</f>
        <v/>
      </c>
      <c r="D221" t="str">
        <f>IF('CHI² deux variables'!D218="","",(('CHI² deux variables'!D218-Expect!D221)^2)/Expect!D221)</f>
        <v/>
      </c>
      <c r="E221" t="str">
        <f>IF('CHI² deux variables'!E218="","",(('CHI² deux variables'!E218-Expect!E221)^2)/Expect!E221)</f>
        <v/>
      </c>
      <c r="F221" t="str">
        <f>IF('CHI² deux variables'!F218="","",(('CHI² deux variables'!F218-Expect!F221)^2)/Expect!F221)</f>
        <v/>
      </c>
      <c r="G221" t="str">
        <f>IF('CHI² deux variables'!G218="","",(('CHI² deux variables'!G218-Expect!G221)^2)/Expect!G221)</f>
        <v/>
      </c>
      <c r="H221" t="str">
        <f>IF('CHI² deux variables'!H218="","",(('CHI² deux variables'!H218-Expect!H221)^2)/Expect!H221)</f>
        <v/>
      </c>
      <c r="I221" t="str">
        <f>IF('CHI² deux variables'!I218="","",(('CHI² deux variables'!I218-Expect!I221)^2)/Expect!I221)</f>
        <v/>
      </c>
      <c r="J221" t="str">
        <f>IF('CHI² deux variables'!J218="","",(('CHI² deux variables'!J218-Expect!J221)^2)/Expect!J221)</f>
        <v/>
      </c>
      <c r="K221" t="str">
        <f>IF('CHI² deux variables'!K218="","",(('CHI² deux variables'!K218-Expect!K221)^2)/Expect!K221)</f>
        <v/>
      </c>
      <c r="L221" t="str">
        <f>IF('CHI² deux variables'!L218="","",(('CHI² deux variables'!L218-Expect!L221)^2)/Expect!L221)</f>
        <v/>
      </c>
      <c r="M221" t="str">
        <f>IF('CHI² deux variables'!M218="","",(('CHI² deux variables'!M218-Expect!M221)^2)/Expect!M221)</f>
        <v/>
      </c>
      <c r="N221" t="str">
        <f>IF('CHI² deux variables'!N218="","",(('CHI² deux variables'!N218-Expect!N221)^2)/Expect!N221)</f>
        <v/>
      </c>
      <c r="O221" t="str">
        <f>IF('CHI² deux variables'!O218="","",(('CHI² deux variables'!O218-Expect!O221)^2)/Expect!O221)</f>
        <v/>
      </c>
      <c r="P221" t="str">
        <f>IF('CHI² deux variables'!P218="","",(('CHI² deux variables'!P218-Expect!P221)^2)/Expect!P221)</f>
        <v/>
      </c>
      <c r="Q221" t="str">
        <f>IF('CHI² deux variables'!Q218="","",(('CHI² deux variables'!Q218-Expect!Q221)^2)/Expect!Q221)</f>
        <v/>
      </c>
      <c r="R221" t="str">
        <f>IF('CHI² deux variables'!R218="","",(('CHI² deux variables'!R218-Expect!R221)^2)/Expect!R221)</f>
        <v/>
      </c>
      <c r="S221" t="str">
        <f>IF('CHI² deux variables'!S218="","",(('CHI² deux variables'!S218-Expect!S221)^2)/Expect!S221)</f>
        <v/>
      </c>
      <c r="T221" t="str">
        <f>IF('CHI² deux variables'!T218="","",(('CHI² deux variables'!T218-Expect!T221)^2)/Expect!T221)</f>
        <v/>
      </c>
      <c r="U221" t="str">
        <f>IF('CHI² deux variables'!U218="","",(('CHI² deux variables'!U218-Expect!U221)^2)/Expect!U221)</f>
        <v/>
      </c>
      <c r="V221" t="str">
        <f>IF('CHI² deux variables'!V218="","",(('CHI² deux variables'!V218-Expect!V221)^2)/Expect!V221)</f>
        <v/>
      </c>
      <c r="W221" t="str">
        <f>IF('CHI² deux variables'!W218="","",(('CHI² deux variables'!W218-Expect!W221)^2)/Expect!W221)</f>
        <v/>
      </c>
      <c r="X221" t="str">
        <f>IF('CHI² deux variables'!X218="","",(('CHI² deux variables'!X218-Expect!X221)^2)/Expect!X221)</f>
        <v/>
      </c>
      <c r="Y221" t="str">
        <f>IF('CHI² deux variables'!Y218="","",(('CHI² deux variables'!Y218-Expect!Y221)^2)/Expect!Y221)</f>
        <v/>
      </c>
      <c r="Z221" t="str">
        <f>IF('CHI² deux variables'!Z218="","",(('CHI² deux variables'!Z218-Expect!Z221)^2)/Expect!Z221)</f>
        <v/>
      </c>
      <c r="AA221" t="str">
        <f>IF('CHI² deux variables'!AA218="","",(('CHI² deux variables'!AA218-Expect!AA221)^2)/Expect!AA221)</f>
        <v/>
      </c>
      <c r="AB221" t="str">
        <f>IF('CHI² deux variables'!AB218="","",(('CHI² deux variables'!AB218-Expect!AB221)^2)/Expect!AB221)</f>
        <v/>
      </c>
      <c r="AC221" t="str">
        <f>IF('CHI² deux variables'!AC218="","",(('CHI² deux variables'!AC218-Expect!AC221)^2)/Expect!AC221)</f>
        <v/>
      </c>
      <c r="AD221" t="str">
        <f>IF('CHI² deux variables'!AD218="","",(('CHI² deux variables'!AD218-Expect!AD221)^2)/Expect!AD221)</f>
        <v/>
      </c>
      <c r="AE221" t="str">
        <f>IF('CHI² deux variables'!AE218="","",(('CHI² deux variables'!AE218-Expect!AE221)^2)/Expect!AE221)</f>
        <v/>
      </c>
      <c r="AF221" t="str">
        <f>IF('CHI² deux variables'!AF218="","",(('CHI² deux variables'!AF218-Expect!AF221)^2)/Expect!AF221)</f>
        <v/>
      </c>
      <c r="AG221" t="str">
        <f>IF('CHI² deux variables'!AG218="","",(('CHI² deux variables'!AG218-Expect!AG221)^2)/Expect!AG221)</f>
        <v/>
      </c>
      <c r="AH221" t="str">
        <f>IF('CHI² deux variables'!AH218="","",(('CHI² deux variables'!AH218-Expect!AH221)^2)/Expect!AH221)</f>
        <v/>
      </c>
      <c r="AI221" t="str">
        <f>IF('CHI² deux variables'!AI218="","",(('CHI² deux variables'!AI218-Expect!AI221)^2)/Expect!AI221)</f>
        <v/>
      </c>
      <c r="AJ221" t="str">
        <f>IF('CHI² deux variables'!AJ218="","",(('CHI² deux variables'!AJ218-Expect!AJ221)^2)/Expect!AJ221)</f>
        <v/>
      </c>
      <c r="AK221" t="str">
        <f>IF('CHI² deux variables'!AK218="","",(('CHI² deux variables'!AK218-Expect!AK221)^2)/Expect!AK221)</f>
        <v/>
      </c>
      <c r="AL221" t="str">
        <f>IF('CHI² deux variables'!AL218="","",(('CHI² deux variables'!AL218-Expect!AL221)^2)/Expect!AL221)</f>
        <v/>
      </c>
      <c r="AM221" t="str">
        <f>IF('CHI² deux variables'!AM218="","",(('CHI² deux variables'!AM218-Expect!AM221)^2)/Expect!AM221)</f>
        <v/>
      </c>
      <c r="AN221" t="str">
        <f>IF('CHI² deux variables'!AN218="","",(('CHI² deux variables'!AN218-Expect!AN221)^2)/Expect!AN221)</f>
        <v/>
      </c>
      <c r="AO221" t="str">
        <f>IF('CHI² deux variables'!AO218="","",(('CHI² deux variables'!AO218-Expect!AO221)^2)/Expect!AO221)</f>
        <v/>
      </c>
      <c r="AP221" t="str">
        <f>IF('CHI² deux variables'!AP218="","",(('CHI² deux variables'!AP218-Expect!AP221)^2)/Expect!AP221)</f>
        <v/>
      </c>
      <c r="AQ221" t="str">
        <f>IF('CHI² deux variables'!AQ218="","",(('CHI² deux variables'!AQ218-Expect!AQ221)^2)/Expect!AQ221)</f>
        <v/>
      </c>
      <c r="AR221" t="str">
        <f>IF('CHI² deux variables'!AR218="","",(('CHI² deux variables'!AR218-Expect!AR221)^2)/Expect!AR221)</f>
        <v/>
      </c>
      <c r="AS221" t="str">
        <f>IF('CHI² deux variables'!AS218="","",(('CHI² deux variables'!AS218-Expect!AS221)^2)/Expect!AS221)</f>
        <v/>
      </c>
      <c r="AT221" t="str">
        <f>IF('CHI² deux variables'!AT218="","",(('CHI² deux variables'!AT218-Expect!AT221)^2)/Expect!AT221)</f>
        <v/>
      </c>
      <c r="AU221" t="str">
        <f>IF('CHI² deux variables'!AU218="","",(('CHI² deux variables'!AU218-Expect!AU221)^2)/Expect!AU221)</f>
        <v/>
      </c>
      <c r="AV221" t="str">
        <f>IF('CHI² deux variables'!AV218="","",(('CHI² deux variables'!AV218-Expect!AV221)^2)/Expect!AV221)</f>
        <v/>
      </c>
      <c r="AW221" t="str">
        <f>IF('CHI² deux variables'!AW218="","",(('CHI² deux variables'!AW218-Expect!AW221)^2)/Expect!AW221)</f>
        <v/>
      </c>
      <c r="AX221" t="str">
        <f>IF('CHI² deux variables'!AX218="","",(('CHI² deux variables'!AX218-Expect!AX221)^2)/Expect!AX221)</f>
        <v/>
      </c>
      <c r="AY221" t="str">
        <f>IF('CHI² deux variables'!AY218="","",(('CHI² deux variables'!AY218-Expect!AY221)^2)/Expect!AY221)</f>
        <v/>
      </c>
      <c r="AZ221" t="s">
        <v>675</v>
      </c>
    </row>
    <row r="222" spans="1:52" x14ac:dyDescent="0.25">
      <c r="A222" t="s">
        <v>276</v>
      </c>
      <c r="B222" t="str">
        <f>IF('CHI² deux variables'!B219="","",(('CHI² deux variables'!B219-Expect!B222)^2)/Expect!B222)</f>
        <v/>
      </c>
      <c r="C222" t="str">
        <f>IF('CHI² deux variables'!C219="","",(('CHI² deux variables'!C219-Expect!C222)^2)/Expect!C222)</f>
        <v/>
      </c>
      <c r="D222" t="str">
        <f>IF('CHI² deux variables'!D219="","",(('CHI² deux variables'!D219-Expect!D222)^2)/Expect!D222)</f>
        <v/>
      </c>
      <c r="E222" t="str">
        <f>IF('CHI² deux variables'!E219="","",(('CHI² deux variables'!E219-Expect!E222)^2)/Expect!E222)</f>
        <v/>
      </c>
      <c r="F222" t="str">
        <f>IF('CHI² deux variables'!F219="","",(('CHI² deux variables'!F219-Expect!F222)^2)/Expect!F222)</f>
        <v/>
      </c>
      <c r="G222" t="str">
        <f>IF('CHI² deux variables'!G219="","",(('CHI² deux variables'!G219-Expect!G222)^2)/Expect!G222)</f>
        <v/>
      </c>
      <c r="H222" t="str">
        <f>IF('CHI² deux variables'!H219="","",(('CHI² deux variables'!H219-Expect!H222)^2)/Expect!H222)</f>
        <v/>
      </c>
      <c r="I222" t="str">
        <f>IF('CHI² deux variables'!I219="","",(('CHI² deux variables'!I219-Expect!I222)^2)/Expect!I222)</f>
        <v/>
      </c>
      <c r="J222" t="str">
        <f>IF('CHI² deux variables'!J219="","",(('CHI² deux variables'!J219-Expect!J222)^2)/Expect!J222)</f>
        <v/>
      </c>
      <c r="K222" t="str">
        <f>IF('CHI² deux variables'!K219="","",(('CHI² deux variables'!K219-Expect!K222)^2)/Expect!K222)</f>
        <v/>
      </c>
      <c r="L222" t="str">
        <f>IF('CHI² deux variables'!L219="","",(('CHI² deux variables'!L219-Expect!L222)^2)/Expect!L222)</f>
        <v/>
      </c>
      <c r="M222" t="str">
        <f>IF('CHI² deux variables'!M219="","",(('CHI² deux variables'!M219-Expect!M222)^2)/Expect!M222)</f>
        <v/>
      </c>
      <c r="N222" t="str">
        <f>IF('CHI² deux variables'!N219="","",(('CHI² deux variables'!N219-Expect!N222)^2)/Expect!N222)</f>
        <v/>
      </c>
      <c r="O222" t="str">
        <f>IF('CHI² deux variables'!O219="","",(('CHI² deux variables'!O219-Expect!O222)^2)/Expect!O222)</f>
        <v/>
      </c>
      <c r="P222" t="str">
        <f>IF('CHI² deux variables'!P219="","",(('CHI² deux variables'!P219-Expect!P222)^2)/Expect!P222)</f>
        <v/>
      </c>
      <c r="Q222" t="str">
        <f>IF('CHI² deux variables'!Q219="","",(('CHI² deux variables'!Q219-Expect!Q222)^2)/Expect!Q222)</f>
        <v/>
      </c>
      <c r="R222" t="str">
        <f>IF('CHI² deux variables'!R219="","",(('CHI² deux variables'!R219-Expect!R222)^2)/Expect!R222)</f>
        <v/>
      </c>
      <c r="S222" t="str">
        <f>IF('CHI² deux variables'!S219="","",(('CHI² deux variables'!S219-Expect!S222)^2)/Expect!S222)</f>
        <v/>
      </c>
      <c r="T222" t="str">
        <f>IF('CHI² deux variables'!T219="","",(('CHI² deux variables'!T219-Expect!T222)^2)/Expect!T222)</f>
        <v/>
      </c>
      <c r="U222" t="str">
        <f>IF('CHI² deux variables'!U219="","",(('CHI² deux variables'!U219-Expect!U222)^2)/Expect!U222)</f>
        <v/>
      </c>
      <c r="V222" t="str">
        <f>IF('CHI² deux variables'!V219="","",(('CHI² deux variables'!V219-Expect!V222)^2)/Expect!V222)</f>
        <v/>
      </c>
      <c r="W222" t="str">
        <f>IF('CHI² deux variables'!W219="","",(('CHI² deux variables'!W219-Expect!W222)^2)/Expect!W222)</f>
        <v/>
      </c>
      <c r="X222" t="str">
        <f>IF('CHI² deux variables'!X219="","",(('CHI² deux variables'!X219-Expect!X222)^2)/Expect!X222)</f>
        <v/>
      </c>
      <c r="Y222" t="str">
        <f>IF('CHI² deux variables'!Y219="","",(('CHI² deux variables'!Y219-Expect!Y222)^2)/Expect!Y222)</f>
        <v/>
      </c>
      <c r="Z222" t="str">
        <f>IF('CHI² deux variables'!Z219="","",(('CHI² deux variables'!Z219-Expect!Z222)^2)/Expect!Z222)</f>
        <v/>
      </c>
      <c r="AA222" t="str">
        <f>IF('CHI² deux variables'!AA219="","",(('CHI² deux variables'!AA219-Expect!AA222)^2)/Expect!AA222)</f>
        <v/>
      </c>
      <c r="AB222" t="str">
        <f>IF('CHI² deux variables'!AB219="","",(('CHI² deux variables'!AB219-Expect!AB222)^2)/Expect!AB222)</f>
        <v/>
      </c>
      <c r="AC222" t="str">
        <f>IF('CHI² deux variables'!AC219="","",(('CHI² deux variables'!AC219-Expect!AC222)^2)/Expect!AC222)</f>
        <v/>
      </c>
      <c r="AD222" t="str">
        <f>IF('CHI² deux variables'!AD219="","",(('CHI² deux variables'!AD219-Expect!AD222)^2)/Expect!AD222)</f>
        <v/>
      </c>
      <c r="AE222" t="str">
        <f>IF('CHI² deux variables'!AE219="","",(('CHI² deux variables'!AE219-Expect!AE222)^2)/Expect!AE222)</f>
        <v/>
      </c>
      <c r="AF222" t="str">
        <f>IF('CHI² deux variables'!AF219="","",(('CHI² deux variables'!AF219-Expect!AF222)^2)/Expect!AF222)</f>
        <v/>
      </c>
      <c r="AG222" t="str">
        <f>IF('CHI² deux variables'!AG219="","",(('CHI² deux variables'!AG219-Expect!AG222)^2)/Expect!AG222)</f>
        <v/>
      </c>
      <c r="AH222" t="str">
        <f>IF('CHI² deux variables'!AH219="","",(('CHI² deux variables'!AH219-Expect!AH222)^2)/Expect!AH222)</f>
        <v/>
      </c>
      <c r="AI222" t="str">
        <f>IF('CHI² deux variables'!AI219="","",(('CHI² deux variables'!AI219-Expect!AI222)^2)/Expect!AI222)</f>
        <v/>
      </c>
      <c r="AJ222" t="str">
        <f>IF('CHI² deux variables'!AJ219="","",(('CHI² deux variables'!AJ219-Expect!AJ222)^2)/Expect!AJ222)</f>
        <v/>
      </c>
      <c r="AK222" t="str">
        <f>IF('CHI² deux variables'!AK219="","",(('CHI² deux variables'!AK219-Expect!AK222)^2)/Expect!AK222)</f>
        <v/>
      </c>
      <c r="AL222" t="str">
        <f>IF('CHI² deux variables'!AL219="","",(('CHI² deux variables'!AL219-Expect!AL222)^2)/Expect!AL222)</f>
        <v/>
      </c>
      <c r="AM222" t="str">
        <f>IF('CHI² deux variables'!AM219="","",(('CHI² deux variables'!AM219-Expect!AM222)^2)/Expect!AM222)</f>
        <v/>
      </c>
      <c r="AN222" t="str">
        <f>IF('CHI² deux variables'!AN219="","",(('CHI² deux variables'!AN219-Expect!AN222)^2)/Expect!AN222)</f>
        <v/>
      </c>
      <c r="AO222" t="str">
        <f>IF('CHI² deux variables'!AO219="","",(('CHI² deux variables'!AO219-Expect!AO222)^2)/Expect!AO222)</f>
        <v/>
      </c>
      <c r="AP222" t="str">
        <f>IF('CHI² deux variables'!AP219="","",(('CHI² deux variables'!AP219-Expect!AP222)^2)/Expect!AP222)</f>
        <v/>
      </c>
      <c r="AQ222" t="str">
        <f>IF('CHI² deux variables'!AQ219="","",(('CHI² deux variables'!AQ219-Expect!AQ222)^2)/Expect!AQ222)</f>
        <v/>
      </c>
      <c r="AR222" t="str">
        <f>IF('CHI² deux variables'!AR219="","",(('CHI² deux variables'!AR219-Expect!AR222)^2)/Expect!AR222)</f>
        <v/>
      </c>
      <c r="AS222" t="str">
        <f>IF('CHI² deux variables'!AS219="","",(('CHI² deux variables'!AS219-Expect!AS222)^2)/Expect!AS222)</f>
        <v/>
      </c>
      <c r="AT222" t="str">
        <f>IF('CHI² deux variables'!AT219="","",(('CHI² deux variables'!AT219-Expect!AT222)^2)/Expect!AT222)</f>
        <v/>
      </c>
      <c r="AU222" t="str">
        <f>IF('CHI² deux variables'!AU219="","",(('CHI² deux variables'!AU219-Expect!AU222)^2)/Expect!AU222)</f>
        <v/>
      </c>
      <c r="AV222" t="str">
        <f>IF('CHI² deux variables'!AV219="","",(('CHI² deux variables'!AV219-Expect!AV222)^2)/Expect!AV222)</f>
        <v/>
      </c>
      <c r="AW222" t="str">
        <f>IF('CHI² deux variables'!AW219="","",(('CHI² deux variables'!AW219-Expect!AW222)^2)/Expect!AW222)</f>
        <v/>
      </c>
      <c r="AX222" t="str">
        <f>IF('CHI² deux variables'!AX219="","",(('CHI² deux variables'!AX219-Expect!AX222)^2)/Expect!AX222)</f>
        <v/>
      </c>
      <c r="AY222" t="str">
        <f>IF('CHI² deux variables'!AY219="","",(('CHI² deux variables'!AY219-Expect!AY222)^2)/Expect!AY222)</f>
        <v/>
      </c>
      <c r="AZ222" t="s">
        <v>675</v>
      </c>
    </row>
    <row r="223" spans="1:52" x14ac:dyDescent="0.25">
      <c r="A223" t="s">
        <v>277</v>
      </c>
      <c r="B223" t="str">
        <f>IF('CHI² deux variables'!B220="","",(('CHI² deux variables'!B220-Expect!B223)^2)/Expect!B223)</f>
        <v/>
      </c>
      <c r="C223" t="str">
        <f>IF('CHI² deux variables'!C220="","",(('CHI² deux variables'!C220-Expect!C223)^2)/Expect!C223)</f>
        <v/>
      </c>
      <c r="D223" t="str">
        <f>IF('CHI² deux variables'!D220="","",(('CHI² deux variables'!D220-Expect!D223)^2)/Expect!D223)</f>
        <v/>
      </c>
      <c r="E223" t="str">
        <f>IF('CHI² deux variables'!E220="","",(('CHI² deux variables'!E220-Expect!E223)^2)/Expect!E223)</f>
        <v/>
      </c>
      <c r="F223" t="str">
        <f>IF('CHI² deux variables'!F220="","",(('CHI² deux variables'!F220-Expect!F223)^2)/Expect!F223)</f>
        <v/>
      </c>
      <c r="G223" t="str">
        <f>IF('CHI² deux variables'!G220="","",(('CHI² deux variables'!G220-Expect!G223)^2)/Expect!G223)</f>
        <v/>
      </c>
      <c r="H223" t="str">
        <f>IF('CHI² deux variables'!H220="","",(('CHI² deux variables'!H220-Expect!H223)^2)/Expect!H223)</f>
        <v/>
      </c>
      <c r="I223" t="str">
        <f>IF('CHI² deux variables'!I220="","",(('CHI² deux variables'!I220-Expect!I223)^2)/Expect!I223)</f>
        <v/>
      </c>
      <c r="J223" t="str">
        <f>IF('CHI² deux variables'!J220="","",(('CHI² deux variables'!J220-Expect!J223)^2)/Expect!J223)</f>
        <v/>
      </c>
      <c r="K223" t="str">
        <f>IF('CHI² deux variables'!K220="","",(('CHI² deux variables'!K220-Expect!K223)^2)/Expect!K223)</f>
        <v/>
      </c>
      <c r="L223" t="str">
        <f>IF('CHI² deux variables'!L220="","",(('CHI² deux variables'!L220-Expect!L223)^2)/Expect!L223)</f>
        <v/>
      </c>
      <c r="M223" t="str">
        <f>IF('CHI² deux variables'!M220="","",(('CHI² deux variables'!M220-Expect!M223)^2)/Expect!M223)</f>
        <v/>
      </c>
      <c r="N223" t="str">
        <f>IF('CHI² deux variables'!N220="","",(('CHI² deux variables'!N220-Expect!N223)^2)/Expect!N223)</f>
        <v/>
      </c>
      <c r="O223" t="str">
        <f>IF('CHI² deux variables'!O220="","",(('CHI² deux variables'!O220-Expect!O223)^2)/Expect!O223)</f>
        <v/>
      </c>
      <c r="P223" t="str">
        <f>IF('CHI² deux variables'!P220="","",(('CHI² deux variables'!P220-Expect!P223)^2)/Expect!P223)</f>
        <v/>
      </c>
      <c r="Q223" t="str">
        <f>IF('CHI² deux variables'!Q220="","",(('CHI² deux variables'!Q220-Expect!Q223)^2)/Expect!Q223)</f>
        <v/>
      </c>
      <c r="R223" t="str">
        <f>IF('CHI² deux variables'!R220="","",(('CHI² deux variables'!R220-Expect!R223)^2)/Expect!R223)</f>
        <v/>
      </c>
      <c r="S223" t="str">
        <f>IF('CHI² deux variables'!S220="","",(('CHI² deux variables'!S220-Expect!S223)^2)/Expect!S223)</f>
        <v/>
      </c>
      <c r="T223" t="str">
        <f>IF('CHI² deux variables'!T220="","",(('CHI² deux variables'!T220-Expect!T223)^2)/Expect!T223)</f>
        <v/>
      </c>
      <c r="U223" t="str">
        <f>IF('CHI² deux variables'!U220="","",(('CHI² deux variables'!U220-Expect!U223)^2)/Expect!U223)</f>
        <v/>
      </c>
      <c r="V223" t="str">
        <f>IF('CHI² deux variables'!V220="","",(('CHI² deux variables'!V220-Expect!V223)^2)/Expect!V223)</f>
        <v/>
      </c>
      <c r="W223" t="str">
        <f>IF('CHI² deux variables'!W220="","",(('CHI² deux variables'!W220-Expect!W223)^2)/Expect!W223)</f>
        <v/>
      </c>
      <c r="X223" t="str">
        <f>IF('CHI² deux variables'!X220="","",(('CHI² deux variables'!X220-Expect!X223)^2)/Expect!X223)</f>
        <v/>
      </c>
      <c r="Y223" t="str">
        <f>IF('CHI² deux variables'!Y220="","",(('CHI² deux variables'!Y220-Expect!Y223)^2)/Expect!Y223)</f>
        <v/>
      </c>
      <c r="Z223" t="str">
        <f>IF('CHI² deux variables'!Z220="","",(('CHI² deux variables'!Z220-Expect!Z223)^2)/Expect!Z223)</f>
        <v/>
      </c>
      <c r="AA223" t="str">
        <f>IF('CHI² deux variables'!AA220="","",(('CHI² deux variables'!AA220-Expect!AA223)^2)/Expect!AA223)</f>
        <v/>
      </c>
      <c r="AB223" t="str">
        <f>IF('CHI² deux variables'!AB220="","",(('CHI² deux variables'!AB220-Expect!AB223)^2)/Expect!AB223)</f>
        <v/>
      </c>
      <c r="AC223" t="str">
        <f>IF('CHI² deux variables'!AC220="","",(('CHI² deux variables'!AC220-Expect!AC223)^2)/Expect!AC223)</f>
        <v/>
      </c>
      <c r="AD223" t="str">
        <f>IF('CHI² deux variables'!AD220="","",(('CHI² deux variables'!AD220-Expect!AD223)^2)/Expect!AD223)</f>
        <v/>
      </c>
      <c r="AE223" t="str">
        <f>IF('CHI² deux variables'!AE220="","",(('CHI² deux variables'!AE220-Expect!AE223)^2)/Expect!AE223)</f>
        <v/>
      </c>
      <c r="AF223" t="str">
        <f>IF('CHI² deux variables'!AF220="","",(('CHI² deux variables'!AF220-Expect!AF223)^2)/Expect!AF223)</f>
        <v/>
      </c>
      <c r="AG223" t="str">
        <f>IF('CHI² deux variables'!AG220="","",(('CHI² deux variables'!AG220-Expect!AG223)^2)/Expect!AG223)</f>
        <v/>
      </c>
      <c r="AH223" t="str">
        <f>IF('CHI² deux variables'!AH220="","",(('CHI² deux variables'!AH220-Expect!AH223)^2)/Expect!AH223)</f>
        <v/>
      </c>
      <c r="AI223" t="str">
        <f>IF('CHI² deux variables'!AI220="","",(('CHI² deux variables'!AI220-Expect!AI223)^2)/Expect!AI223)</f>
        <v/>
      </c>
      <c r="AJ223" t="str">
        <f>IF('CHI² deux variables'!AJ220="","",(('CHI² deux variables'!AJ220-Expect!AJ223)^2)/Expect!AJ223)</f>
        <v/>
      </c>
      <c r="AK223" t="str">
        <f>IF('CHI² deux variables'!AK220="","",(('CHI² deux variables'!AK220-Expect!AK223)^2)/Expect!AK223)</f>
        <v/>
      </c>
      <c r="AL223" t="str">
        <f>IF('CHI² deux variables'!AL220="","",(('CHI² deux variables'!AL220-Expect!AL223)^2)/Expect!AL223)</f>
        <v/>
      </c>
      <c r="AM223" t="str">
        <f>IF('CHI² deux variables'!AM220="","",(('CHI² deux variables'!AM220-Expect!AM223)^2)/Expect!AM223)</f>
        <v/>
      </c>
      <c r="AN223" t="str">
        <f>IF('CHI² deux variables'!AN220="","",(('CHI² deux variables'!AN220-Expect!AN223)^2)/Expect!AN223)</f>
        <v/>
      </c>
      <c r="AO223" t="str">
        <f>IF('CHI² deux variables'!AO220="","",(('CHI² deux variables'!AO220-Expect!AO223)^2)/Expect!AO223)</f>
        <v/>
      </c>
      <c r="AP223" t="str">
        <f>IF('CHI² deux variables'!AP220="","",(('CHI² deux variables'!AP220-Expect!AP223)^2)/Expect!AP223)</f>
        <v/>
      </c>
      <c r="AQ223" t="str">
        <f>IF('CHI² deux variables'!AQ220="","",(('CHI² deux variables'!AQ220-Expect!AQ223)^2)/Expect!AQ223)</f>
        <v/>
      </c>
      <c r="AR223" t="str">
        <f>IF('CHI² deux variables'!AR220="","",(('CHI² deux variables'!AR220-Expect!AR223)^2)/Expect!AR223)</f>
        <v/>
      </c>
      <c r="AS223" t="str">
        <f>IF('CHI² deux variables'!AS220="","",(('CHI² deux variables'!AS220-Expect!AS223)^2)/Expect!AS223)</f>
        <v/>
      </c>
      <c r="AT223" t="str">
        <f>IF('CHI² deux variables'!AT220="","",(('CHI² deux variables'!AT220-Expect!AT223)^2)/Expect!AT223)</f>
        <v/>
      </c>
      <c r="AU223" t="str">
        <f>IF('CHI² deux variables'!AU220="","",(('CHI² deux variables'!AU220-Expect!AU223)^2)/Expect!AU223)</f>
        <v/>
      </c>
      <c r="AV223" t="str">
        <f>IF('CHI² deux variables'!AV220="","",(('CHI² deux variables'!AV220-Expect!AV223)^2)/Expect!AV223)</f>
        <v/>
      </c>
      <c r="AW223" t="str">
        <f>IF('CHI² deux variables'!AW220="","",(('CHI² deux variables'!AW220-Expect!AW223)^2)/Expect!AW223)</f>
        <v/>
      </c>
      <c r="AX223" t="str">
        <f>IF('CHI² deux variables'!AX220="","",(('CHI² deux variables'!AX220-Expect!AX223)^2)/Expect!AX223)</f>
        <v/>
      </c>
      <c r="AY223" t="str">
        <f>IF('CHI² deux variables'!AY220="","",(('CHI² deux variables'!AY220-Expect!AY223)^2)/Expect!AY223)</f>
        <v/>
      </c>
      <c r="AZ223" t="s">
        <v>675</v>
      </c>
    </row>
    <row r="224" spans="1:52" x14ac:dyDescent="0.25">
      <c r="A224" t="s">
        <v>278</v>
      </c>
      <c r="B224" t="str">
        <f>IF('CHI² deux variables'!B221="","",(('CHI² deux variables'!B221-Expect!B224)^2)/Expect!B224)</f>
        <v/>
      </c>
      <c r="C224" t="str">
        <f>IF('CHI² deux variables'!C221="","",(('CHI² deux variables'!C221-Expect!C224)^2)/Expect!C224)</f>
        <v/>
      </c>
      <c r="D224" t="str">
        <f>IF('CHI² deux variables'!D221="","",(('CHI² deux variables'!D221-Expect!D224)^2)/Expect!D224)</f>
        <v/>
      </c>
      <c r="E224" t="str">
        <f>IF('CHI² deux variables'!E221="","",(('CHI² deux variables'!E221-Expect!E224)^2)/Expect!E224)</f>
        <v/>
      </c>
      <c r="F224" t="str">
        <f>IF('CHI² deux variables'!F221="","",(('CHI² deux variables'!F221-Expect!F224)^2)/Expect!F224)</f>
        <v/>
      </c>
      <c r="G224" t="str">
        <f>IF('CHI² deux variables'!G221="","",(('CHI² deux variables'!G221-Expect!G224)^2)/Expect!G224)</f>
        <v/>
      </c>
      <c r="H224" t="str">
        <f>IF('CHI² deux variables'!H221="","",(('CHI² deux variables'!H221-Expect!H224)^2)/Expect!H224)</f>
        <v/>
      </c>
      <c r="I224" t="str">
        <f>IF('CHI² deux variables'!I221="","",(('CHI² deux variables'!I221-Expect!I224)^2)/Expect!I224)</f>
        <v/>
      </c>
      <c r="J224" t="str">
        <f>IF('CHI² deux variables'!J221="","",(('CHI² deux variables'!J221-Expect!J224)^2)/Expect!J224)</f>
        <v/>
      </c>
      <c r="K224" t="str">
        <f>IF('CHI² deux variables'!K221="","",(('CHI² deux variables'!K221-Expect!K224)^2)/Expect!K224)</f>
        <v/>
      </c>
      <c r="L224" t="str">
        <f>IF('CHI² deux variables'!L221="","",(('CHI² deux variables'!L221-Expect!L224)^2)/Expect!L224)</f>
        <v/>
      </c>
      <c r="M224" t="str">
        <f>IF('CHI² deux variables'!M221="","",(('CHI² deux variables'!M221-Expect!M224)^2)/Expect!M224)</f>
        <v/>
      </c>
      <c r="N224" t="str">
        <f>IF('CHI² deux variables'!N221="","",(('CHI² deux variables'!N221-Expect!N224)^2)/Expect!N224)</f>
        <v/>
      </c>
      <c r="O224" t="str">
        <f>IF('CHI² deux variables'!O221="","",(('CHI² deux variables'!O221-Expect!O224)^2)/Expect!O224)</f>
        <v/>
      </c>
      <c r="P224" t="str">
        <f>IF('CHI² deux variables'!P221="","",(('CHI² deux variables'!P221-Expect!P224)^2)/Expect!P224)</f>
        <v/>
      </c>
      <c r="Q224" t="str">
        <f>IF('CHI² deux variables'!Q221="","",(('CHI² deux variables'!Q221-Expect!Q224)^2)/Expect!Q224)</f>
        <v/>
      </c>
      <c r="R224" t="str">
        <f>IF('CHI² deux variables'!R221="","",(('CHI² deux variables'!R221-Expect!R224)^2)/Expect!R224)</f>
        <v/>
      </c>
      <c r="S224" t="str">
        <f>IF('CHI² deux variables'!S221="","",(('CHI² deux variables'!S221-Expect!S224)^2)/Expect!S224)</f>
        <v/>
      </c>
      <c r="T224" t="str">
        <f>IF('CHI² deux variables'!T221="","",(('CHI² deux variables'!T221-Expect!T224)^2)/Expect!T224)</f>
        <v/>
      </c>
      <c r="U224" t="str">
        <f>IF('CHI² deux variables'!U221="","",(('CHI² deux variables'!U221-Expect!U224)^2)/Expect!U224)</f>
        <v/>
      </c>
      <c r="V224" t="str">
        <f>IF('CHI² deux variables'!V221="","",(('CHI² deux variables'!V221-Expect!V224)^2)/Expect!V224)</f>
        <v/>
      </c>
      <c r="W224" t="str">
        <f>IF('CHI² deux variables'!W221="","",(('CHI² deux variables'!W221-Expect!W224)^2)/Expect!W224)</f>
        <v/>
      </c>
      <c r="X224" t="str">
        <f>IF('CHI² deux variables'!X221="","",(('CHI² deux variables'!X221-Expect!X224)^2)/Expect!X224)</f>
        <v/>
      </c>
      <c r="Y224" t="str">
        <f>IF('CHI² deux variables'!Y221="","",(('CHI² deux variables'!Y221-Expect!Y224)^2)/Expect!Y224)</f>
        <v/>
      </c>
      <c r="Z224" t="str">
        <f>IF('CHI² deux variables'!Z221="","",(('CHI² deux variables'!Z221-Expect!Z224)^2)/Expect!Z224)</f>
        <v/>
      </c>
      <c r="AA224" t="str">
        <f>IF('CHI² deux variables'!AA221="","",(('CHI² deux variables'!AA221-Expect!AA224)^2)/Expect!AA224)</f>
        <v/>
      </c>
      <c r="AB224" t="str">
        <f>IF('CHI² deux variables'!AB221="","",(('CHI² deux variables'!AB221-Expect!AB224)^2)/Expect!AB224)</f>
        <v/>
      </c>
      <c r="AC224" t="str">
        <f>IF('CHI² deux variables'!AC221="","",(('CHI² deux variables'!AC221-Expect!AC224)^2)/Expect!AC224)</f>
        <v/>
      </c>
      <c r="AD224" t="str">
        <f>IF('CHI² deux variables'!AD221="","",(('CHI² deux variables'!AD221-Expect!AD224)^2)/Expect!AD224)</f>
        <v/>
      </c>
      <c r="AE224" t="str">
        <f>IF('CHI² deux variables'!AE221="","",(('CHI² deux variables'!AE221-Expect!AE224)^2)/Expect!AE224)</f>
        <v/>
      </c>
      <c r="AF224" t="str">
        <f>IF('CHI² deux variables'!AF221="","",(('CHI² deux variables'!AF221-Expect!AF224)^2)/Expect!AF224)</f>
        <v/>
      </c>
      <c r="AG224" t="str">
        <f>IF('CHI² deux variables'!AG221="","",(('CHI² deux variables'!AG221-Expect!AG224)^2)/Expect!AG224)</f>
        <v/>
      </c>
      <c r="AH224" t="str">
        <f>IF('CHI² deux variables'!AH221="","",(('CHI² deux variables'!AH221-Expect!AH224)^2)/Expect!AH224)</f>
        <v/>
      </c>
      <c r="AI224" t="str">
        <f>IF('CHI² deux variables'!AI221="","",(('CHI² deux variables'!AI221-Expect!AI224)^2)/Expect!AI224)</f>
        <v/>
      </c>
      <c r="AJ224" t="str">
        <f>IF('CHI² deux variables'!AJ221="","",(('CHI² deux variables'!AJ221-Expect!AJ224)^2)/Expect!AJ224)</f>
        <v/>
      </c>
      <c r="AK224" t="str">
        <f>IF('CHI² deux variables'!AK221="","",(('CHI² deux variables'!AK221-Expect!AK224)^2)/Expect!AK224)</f>
        <v/>
      </c>
      <c r="AL224" t="str">
        <f>IF('CHI² deux variables'!AL221="","",(('CHI² deux variables'!AL221-Expect!AL224)^2)/Expect!AL224)</f>
        <v/>
      </c>
      <c r="AM224" t="str">
        <f>IF('CHI² deux variables'!AM221="","",(('CHI² deux variables'!AM221-Expect!AM224)^2)/Expect!AM224)</f>
        <v/>
      </c>
      <c r="AN224" t="str">
        <f>IF('CHI² deux variables'!AN221="","",(('CHI² deux variables'!AN221-Expect!AN224)^2)/Expect!AN224)</f>
        <v/>
      </c>
      <c r="AO224" t="str">
        <f>IF('CHI² deux variables'!AO221="","",(('CHI² deux variables'!AO221-Expect!AO224)^2)/Expect!AO224)</f>
        <v/>
      </c>
      <c r="AP224" t="str">
        <f>IF('CHI² deux variables'!AP221="","",(('CHI² deux variables'!AP221-Expect!AP224)^2)/Expect!AP224)</f>
        <v/>
      </c>
      <c r="AQ224" t="str">
        <f>IF('CHI² deux variables'!AQ221="","",(('CHI² deux variables'!AQ221-Expect!AQ224)^2)/Expect!AQ224)</f>
        <v/>
      </c>
      <c r="AR224" t="str">
        <f>IF('CHI² deux variables'!AR221="","",(('CHI² deux variables'!AR221-Expect!AR224)^2)/Expect!AR224)</f>
        <v/>
      </c>
      <c r="AS224" t="str">
        <f>IF('CHI² deux variables'!AS221="","",(('CHI² deux variables'!AS221-Expect!AS224)^2)/Expect!AS224)</f>
        <v/>
      </c>
      <c r="AT224" t="str">
        <f>IF('CHI² deux variables'!AT221="","",(('CHI² deux variables'!AT221-Expect!AT224)^2)/Expect!AT224)</f>
        <v/>
      </c>
      <c r="AU224" t="str">
        <f>IF('CHI² deux variables'!AU221="","",(('CHI² deux variables'!AU221-Expect!AU224)^2)/Expect!AU224)</f>
        <v/>
      </c>
      <c r="AV224" t="str">
        <f>IF('CHI² deux variables'!AV221="","",(('CHI² deux variables'!AV221-Expect!AV224)^2)/Expect!AV224)</f>
        <v/>
      </c>
      <c r="AW224" t="str">
        <f>IF('CHI² deux variables'!AW221="","",(('CHI² deux variables'!AW221-Expect!AW224)^2)/Expect!AW224)</f>
        <v/>
      </c>
      <c r="AX224" t="str">
        <f>IF('CHI² deux variables'!AX221="","",(('CHI² deux variables'!AX221-Expect!AX224)^2)/Expect!AX224)</f>
        <v/>
      </c>
      <c r="AY224" t="str">
        <f>IF('CHI² deux variables'!AY221="","",(('CHI² deux variables'!AY221-Expect!AY224)^2)/Expect!AY224)</f>
        <v/>
      </c>
      <c r="AZ224" t="s">
        <v>675</v>
      </c>
    </row>
    <row r="225" spans="1:52" x14ac:dyDescent="0.25">
      <c r="A225" t="s">
        <v>279</v>
      </c>
      <c r="B225" t="str">
        <f>IF('CHI² deux variables'!B222="","",(('CHI² deux variables'!B222-Expect!B225)^2)/Expect!B225)</f>
        <v/>
      </c>
      <c r="C225" t="str">
        <f>IF('CHI² deux variables'!C222="","",(('CHI² deux variables'!C222-Expect!C225)^2)/Expect!C225)</f>
        <v/>
      </c>
      <c r="D225" t="str">
        <f>IF('CHI² deux variables'!D222="","",(('CHI² deux variables'!D222-Expect!D225)^2)/Expect!D225)</f>
        <v/>
      </c>
      <c r="E225" t="str">
        <f>IF('CHI² deux variables'!E222="","",(('CHI² deux variables'!E222-Expect!E225)^2)/Expect!E225)</f>
        <v/>
      </c>
      <c r="F225" t="str">
        <f>IF('CHI² deux variables'!F222="","",(('CHI² deux variables'!F222-Expect!F225)^2)/Expect!F225)</f>
        <v/>
      </c>
      <c r="G225" t="str">
        <f>IF('CHI² deux variables'!G222="","",(('CHI² deux variables'!G222-Expect!G225)^2)/Expect!G225)</f>
        <v/>
      </c>
      <c r="H225" t="str">
        <f>IF('CHI² deux variables'!H222="","",(('CHI² deux variables'!H222-Expect!H225)^2)/Expect!H225)</f>
        <v/>
      </c>
      <c r="I225" t="str">
        <f>IF('CHI² deux variables'!I222="","",(('CHI² deux variables'!I222-Expect!I225)^2)/Expect!I225)</f>
        <v/>
      </c>
      <c r="J225" t="str">
        <f>IF('CHI² deux variables'!J222="","",(('CHI² deux variables'!J222-Expect!J225)^2)/Expect!J225)</f>
        <v/>
      </c>
      <c r="K225" t="str">
        <f>IF('CHI² deux variables'!K222="","",(('CHI² deux variables'!K222-Expect!K225)^2)/Expect!K225)</f>
        <v/>
      </c>
      <c r="L225" t="str">
        <f>IF('CHI² deux variables'!L222="","",(('CHI² deux variables'!L222-Expect!L225)^2)/Expect!L225)</f>
        <v/>
      </c>
      <c r="M225" t="str">
        <f>IF('CHI² deux variables'!M222="","",(('CHI² deux variables'!M222-Expect!M225)^2)/Expect!M225)</f>
        <v/>
      </c>
      <c r="N225" t="str">
        <f>IF('CHI² deux variables'!N222="","",(('CHI² deux variables'!N222-Expect!N225)^2)/Expect!N225)</f>
        <v/>
      </c>
      <c r="O225" t="str">
        <f>IF('CHI² deux variables'!O222="","",(('CHI² deux variables'!O222-Expect!O225)^2)/Expect!O225)</f>
        <v/>
      </c>
      <c r="P225" t="str">
        <f>IF('CHI² deux variables'!P222="","",(('CHI² deux variables'!P222-Expect!P225)^2)/Expect!P225)</f>
        <v/>
      </c>
      <c r="Q225" t="str">
        <f>IF('CHI² deux variables'!Q222="","",(('CHI² deux variables'!Q222-Expect!Q225)^2)/Expect!Q225)</f>
        <v/>
      </c>
      <c r="R225" t="str">
        <f>IF('CHI² deux variables'!R222="","",(('CHI² deux variables'!R222-Expect!R225)^2)/Expect!R225)</f>
        <v/>
      </c>
      <c r="S225" t="str">
        <f>IF('CHI² deux variables'!S222="","",(('CHI² deux variables'!S222-Expect!S225)^2)/Expect!S225)</f>
        <v/>
      </c>
      <c r="T225" t="str">
        <f>IF('CHI² deux variables'!T222="","",(('CHI² deux variables'!T222-Expect!T225)^2)/Expect!T225)</f>
        <v/>
      </c>
      <c r="U225" t="str">
        <f>IF('CHI² deux variables'!U222="","",(('CHI² deux variables'!U222-Expect!U225)^2)/Expect!U225)</f>
        <v/>
      </c>
      <c r="V225" t="str">
        <f>IF('CHI² deux variables'!V222="","",(('CHI² deux variables'!V222-Expect!V225)^2)/Expect!V225)</f>
        <v/>
      </c>
      <c r="W225" t="str">
        <f>IF('CHI² deux variables'!W222="","",(('CHI² deux variables'!W222-Expect!W225)^2)/Expect!W225)</f>
        <v/>
      </c>
      <c r="X225" t="str">
        <f>IF('CHI² deux variables'!X222="","",(('CHI² deux variables'!X222-Expect!X225)^2)/Expect!X225)</f>
        <v/>
      </c>
      <c r="Y225" t="str">
        <f>IF('CHI² deux variables'!Y222="","",(('CHI² deux variables'!Y222-Expect!Y225)^2)/Expect!Y225)</f>
        <v/>
      </c>
      <c r="Z225" t="str">
        <f>IF('CHI² deux variables'!Z222="","",(('CHI² deux variables'!Z222-Expect!Z225)^2)/Expect!Z225)</f>
        <v/>
      </c>
      <c r="AA225" t="str">
        <f>IF('CHI² deux variables'!AA222="","",(('CHI² deux variables'!AA222-Expect!AA225)^2)/Expect!AA225)</f>
        <v/>
      </c>
      <c r="AB225" t="str">
        <f>IF('CHI² deux variables'!AB222="","",(('CHI² deux variables'!AB222-Expect!AB225)^2)/Expect!AB225)</f>
        <v/>
      </c>
      <c r="AC225" t="str">
        <f>IF('CHI² deux variables'!AC222="","",(('CHI² deux variables'!AC222-Expect!AC225)^2)/Expect!AC225)</f>
        <v/>
      </c>
      <c r="AD225" t="str">
        <f>IF('CHI² deux variables'!AD222="","",(('CHI² deux variables'!AD222-Expect!AD225)^2)/Expect!AD225)</f>
        <v/>
      </c>
      <c r="AE225" t="str">
        <f>IF('CHI² deux variables'!AE222="","",(('CHI² deux variables'!AE222-Expect!AE225)^2)/Expect!AE225)</f>
        <v/>
      </c>
      <c r="AF225" t="str">
        <f>IF('CHI² deux variables'!AF222="","",(('CHI² deux variables'!AF222-Expect!AF225)^2)/Expect!AF225)</f>
        <v/>
      </c>
      <c r="AG225" t="str">
        <f>IF('CHI² deux variables'!AG222="","",(('CHI² deux variables'!AG222-Expect!AG225)^2)/Expect!AG225)</f>
        <v/>
      </c>
      <c r="AH225" t="str">
        <f>IF('CHI² deux variables'!AH222="","",(('CHI² deux variables'!AH222-Expect!AH225)^2)/Expect!AH225)</f>
        <v/>
      </c>
      <c r="AI225" t="str">
        <f>IF('CHI² deux variables'!AI222="","",(('CHI² deux variables'!AI222-Expect!AI225)^2)/Expect!AI225)</f>
        <v/>
      </c>
      <c r="AJ225" t="str">
        <f>IF('CHI² deux variables'!AJ222="","",(('CHI² deux variables'!AJ222-Expect!AJ225)^2)/Expect!AJ225)</f>
        <v/>
      </c>
      <c r="AK225" t="str">
        <f>IF('CHI² deux variables'!AK222="","",(('CHI² deux variables'!AK222-Expect!AK225)^2)/Expect!AK225)</f>
        <v/>
      </c>
      <c r="AL225" t="str">
        <f>IF('CHI² deux variables'!AL222="","",(('CHI² deux variables'!AL222-Expect!AL225)^2)/Expect!AL225)</f>
        <v/>
      </c>
      <c r="AM225" t="str">
        <f>IF('CHI² deux variables'!AM222="","",(('CHI² deux variables'!AM222-Expect!AM225)^2)/Expect!AM225)</f>
        <v/>
      </c>
      <c r="AN225" t="str">
        <f>IF('CHI² deux variables'!AN222="","",(('CHI² deux variables'!AN222-Expect!AN225)^2)/Expect!AN225)</f>
        <v/>
      </c>
      <c r="AO225" t="str">
        <f>IF('CHI² deux variables'!AO222="","",(('CHI² deux variables'!AO222-Expect!AO225)^2)/Expect!AO225)</f>
        <v/>
      </c>
      <c r="AP225" t="str">
        <f>IF('CHI² deux variables'!AP222="","",(('CHI² deux variables'!AP222-Expect!AP225)^2)/Expect!AP225)</f>
        <v/>
      </c>
      <c r="AQ225" t="str">
        <f>IF('CHI² deux variables'!AQ222="","",(('CHI² deux variables'!AQ222-Expect!AQ225)^2)/Expect!AQ225)</f>
        <v/>
      </c>
      <c r="AR225" t="str">
        <f>IF('CHI² deux variables'!AR222="","",(('CHI² deux variables'!AR222-Expect!AR225)^2)/Expect!AR225)</f>
        <v/>
      </c>
      <c r="AS225" t="str">
        <f>IF('CHI² deux variables'!AS222="","",(('CHI² deux variables'!AS222-Expect!AS225)^2)/Expect!AS225)</f>
        <v/>
      </c>
      <c r="AT225" t="str">
        <f>IF('CHI² deux variables'!AT222="","",(('CHI² deux variables'!AT222-Expect!AT225)^2)/Expect!AT225)</f>
        <v/>
      </c>
      <c r="AU225" t="str">
        <f>IF('CHI² deux variables'!AU222="","",(('CHI² deux variables'!AU222-Expect!AU225)^2)/Expect!AU225)</f>
        <v/>
      </c>
      <c r="AV225" t="str">
        <f>IF('CHI² deux variables'!AV222="","",(('CHI² deux variables'!AV222-Expect!AV225)^2)/Expect!AV225)</f>
        <v/>
      </c>
      <c r="AW225" t="str">
        <f>IF('CHI² deux variables'!AW222="","",(('CHI² deux variables'!AW222-Expect!AW225)^2)/Expect!AW225)</f>
        <v/>
      </c>
      <c r="AX225" t="str">
        <f>IF('CHI² deux variables'!AX222="","",(('CHI² deux variables'!AX222-Expect!AX225)^2)/Expect!AX225)</f>
        <v/>
      </c>
      <c r="AY225" t="str">
        <f>IF('CHI² deux variables'!AY222="","",(('CHI² deux variables'!AY222-Expect!AY225)^2)/Expect!AY225)</f>
        <v/>
      </c>
      <c r="AZ225" t="s">
        <v>675</v>
      </c>
    </row>
    <row r="226" spans="1:52" x14ac:dyDescent="0.25">
      <c r="A226" t="s">
        <v>280</v>
      </c>
      <c r="B226" t="str">
        <f>IF('CHI² deux variables'!B223="","",(('CHI² deux variables'!B223-Expect!B226)^2)/Expect!B226)</f>
        <v/>
      </c>
      <c r="C226" t="str">
        <f>IF('CHI² deux variables'!C223="","",(('CHI² deux variables'!C223-Expect!C226)^2)/Expect!C226)</f>
        <v/>
      </c>
      <c r="D226" t="str">
        <f>IF('CHI² deux variables'!D223="","",(('CHI² deux variables'!D223-Expect!D226)^2)/Expect!D226)</f>
        <v/>
      </c>
      <c r="E226" t="str">
        <f>IF('CHI² deux variables'!E223="","",(('CHI² deux variables'!E223-Expect!E226)^2)/Expect!E226)</f>
        <v/>
      </c>
      <c r="F226" t="str">
        <f>IF('CHI² deux variables'!F223="","",(('CHI² deux variables'!F223-Expect!F226)^2)/Expect!F226)</f>
        <v/>
      </c>
      <c r="G226" t="str">
        <f>IF('CHI² deux variables'!G223="","",(('CHI² deux variables'!G223-Expect!G226)^2)/Expect!G226)</f>
        <v/>
      </c>
      <c r="H226" t="str">
        <f>IF('CHI² deux variables'!H223="","",(('CHI² deux variables'!H223-Expect!H226)^2)/Expect!H226)</f>
        <v/>
      </c>
      <c r="I226" t="str">
        <f>IF('CHI² deux variables'!I223="","",(('CHI² deux variables'!I223-Expect!I226)^2)/Expect!I226)</f>
        <v/>
      </c>
      <c r="J226" t="str">
        <f>IF('CHI² deux variables'!J223="","",(('CHI² deux variables'!J223-Expect!J226)^2)/Expect!J226)</f>
        <v/>
      </c>
      <c r="K226" t="str">
        <f>IF('CHI² deux variables'!K223="","",(('CHI² deux variables'!K223-Expect!K226)^2)/Expect!K226)</f>
        <v/>
      </c>
      <c r="L226" t="str">
        <f>IF('CHI² deux variables'!L223="","",(('CHI² deux variables'!L223-Expect!L226)^2)/Expect!L226)</f>
        <v/>
      </c>
      <c r="M226" t="str">
        <f>IF('CHI² deux variables'!M223="","",(('CHI² deux variables'!M223-Expect!M226)^2)/Expect!M226)</f>
        <v/>
      </c>
      <c r="N226" t="str">
        <f>IF('CHI² deux variables'!N223="","",(('CHI² deux variables'!N223-Expect!N226)^2)/Expect!N226)</f>
        <v/>
      </c>
      <c r="O226" t="str">
        <f>IF('CHI² deux variables'!O223="","",(('CHI² deux variables'!O223-Expect!O226)^2)/Expect!O226)</f>
        <v/>
      </c>
      <c r="P226" t="str">
        <f>IF('CHI² deux variables'!P223="","",(('CHI² deux variables'!P223-Expect!P226)^2)/Expect!P226)</f>
        <v/>
      </c>
      <c r="Q226" t="str">
        <f>IF('CHI² deux variables'!Q223="","",(('CHI² deux variables'!Q223-Expect!Q226)^2)/Expect!Q226)</f>
        <v/>
      </c>
      <c r="R226" t="str">
        <f>IF('CHI² deux variables'!R223="","",(('CHI² deux variables'!R223-Expect!R226)^2)/Expect!R226)</f>
        <v/>
      </c>
      <c r="S226" t="str">
        <f>IF('CHI² deux variables'!S223="","",(('CHI² deux variables'!S223-Expect!S226)^2)/Expect!S226)</f>
        <v/>
      </c>
      <c r="T226" t="str">
        <f>IF('CHI² deux variables'!T223="","",(('CHI² deux variables'!T223-Expect!T226)^2)/Expect!T226)</f>
        <v/>
      </c>
      <c r="U226" t="str">
        <f>IF('CHI² deux variables'!U223="","",(('CHI² deux variables'!U223-Expect!U226)^2)/Expect!U226)</f>
        <v/>
      </c>
      <c r="V226" t="str">
        <f>IF('CHI² deux variables'!V223="","",(('CHI² deux variables'!V223-Expect!V226)^2)/Expect!V226)</f>
        <v/>
      </c>
      <c r="W226" t="str">
        <f>IF('CHI² deux variables'!W223="","",(('CHI² deux variables'!W223-Expect!W226)^2)/Expect!W226)</f>
        <v/>
      </c>
      <c r="X226" t="str">
        <f>IF('CHI² deux variables'!X223="","",(('CHI² deux variables'!X223-Expect!X226)^2)/Expect!X226)</f>
        <v/>
      </c>
      <c r="Y226" t="str">
        <f>IF('CHI² deux variables'!Y223="","",(('CHI² deux variables'!Y223-Expect!Y226)^2)/Expect!Y226)</f>
        <v/>
      </c>
      <c r="Z226" t="str">
        <f>IF('CHI² deux variables'!Z223="","",(('CHI² deux variables'!Z223-Expect!Z226)^2)/Expect!Z226)</f>
        <v/>
      </c>
      <c r="AA226" t="str">
        <f>IF('CHI² deux variables'!AA223="","",(('CHI² deux variables'!AA223-Expect!AA226)^2)/Expect!AA226)</f>
        <v/>
      </c>
      <c r="AB226" t="str">
        <f>IF('CHI² deux variables'!AB223="","",(('CHI² deux variables'!AB223-Expect!AB226)^2)/Expect!AB226)</f>
        <v/>
      </c>
      <c r="AC226" t="str">
        <f>IF('CHI² deux variables'!AC223="","",(('CHI² deux variables'!AC223-Expect!AC226)^2)/Expect!AC226)</f>
        <v/>
      </c>
      <c r="AD226" t="str">
        <f>IF('CHI² deux variables'!AD223="","",(('CHI² deux variables'!AD223-Expect!AD226)^2)/Expect!AD226)</f>
        <v/>
      </c>
      <c r="AE226" t="str">
        <f>IF('CHI² deux variables'!AE223="","",(('CHI² deux variables'!AE223-Expect!AE226)^2)/Expect!AE226)</f>
        <v/>
      </c>
      <c r="AF226" t="str">
        <f>IF('CHI² deux variables'!AF223="","",(('CHI² deux variables'!AF223-Expect!AF226)^2)/Expect!AF226)</f>
        <v/>
      </c>
      <c r="AG226" t="str">
        <f>IF('CHI² deux variables'!AG223="","",(('CHI² deux variables'!AG223-Expect!AG226)^2)/Expect!AG226)</f>
        <v/>
      </c>
      <c r="AH226" t="str">
        <f>IF('CHI² deux variables'!AH223="","",(('CHI² deux variables'!AH223-Expect!AH226)^2)/Expect!AH226)</f>
        <v/>
      </c>
      <c r="AI226" t="str">
        <f>IF('CHI² deux variables'!AI223="","",(('CHI² deux variables'!AI223-Expect!AI226)^2)/Expect!AI226)</f>
        <v/>
      </c>
      <c r="AJ226" t="str">
        <f>IF('CHI² deux variables'!AJ223="","",(('CHI² deux variables'!AJ223-Expect!AJ226)^2)/Expect!AJ226)</f>
        <v/>
      </c>
      <c r="AK226" t="str">
        <f>IF('CHI² deux variables'!AK223="","",(('CHI² deux variables'!AK223-Expect!AK226)^2)/Expect!AK226)</f>
        <v/>
      </c>
      <c r="AL226" t="str">
        <f>IF('CHI² deux variables'!AL223="","",(('CHI² deux variables'!AL223-Expect!AL226)^2)/Expect!AL226)</f>
        <v/>
      </c>
      <c r="AM226" t="str">
        <f>IF('CHI² deux variables'!AM223="","",(('CHI² deux variables'!AM223-Expect!AM226)^2)/Expect!AM226)</f>
        <v/>
      </c>
      <c r="AN226" t="str">
        <f>IF('CHI² deux variables'!AN223="","",(('CHI² deux variables'!AN223-Expect!AN226)^2)/Expect!AN226)</f>
        <v/>
      </c>
      <c r="AO226" t="str">
        <f>IF('CHI² deux variables'!AO223="","",(('CHI² deux variables'!AO223-Expect!AO226)^2)/Expect!AO226)</f>
        <v/>
      </c>
      <c r="AP226" t="str">
        <f>IF('CHI² deux variables'!AP223="","",(('CHI² deux variables'!AP223-Expect!AP226)^2)/Expect!AP226)</f>
        <v/>
      </c>
      <c r="AQ226" t="str">
        <f>IF('CHI² deux variables'!AQ223="","",(('CHI² deux variables'!AQ223-Expect!AQ226)^2)/Expect!AQ226)</f>
        <v/>
      </c>
      <c r="AR226" t="str">
        <f>IF('CHI² deux variables'!AR223="","",(('CHI² deux variables'!AR223-Expect!AR226)^2)/Expect!AR226)</f>
        <v/>
      </c>
      <c r="AS226" t="str">
        <f>IF('CHI² deux variables'!AS223="","",(('CHI² deux variables'!AS223-Expect!AS226)^2)/Expect!AS226)</f>
        <v/>
      </c>
      <c r="AT226" t="str">
        <f>IF('CHI² deux variables'!AT223="","",(('CHI² deux variables'!AT223-Expect!AT226)^2)/Expect!AT226)</f>
        <v/>
      </c>
      <c r="AU226" t="str">
        <f>IF('CHI² deux variables'!AU223="","",(('CHI² deux variables'!AU223-Expect!AU226)^2)/Expect!AU226)</f>
        <v/>
      </c>
      <c r="AV226" t="str">
        <f>IF('CHI² deux variables'!AV223="","",(('CHI² deux variables'!AV223-Expect!AV226)^2)/Expect!AV226)</f>
        <v/>
      </c>
      <c r="AW226" t="str">
        <f>IF('CHI² deux variables'!AW223="","",(('CHI² deux variables'!AW223-Expect!AW226)^2)/Expect!AW226)</f>
        <v/>
      </c>
      <c r="AX226" t="str">
        <f>IF('CHI² deux variables'!AX223="","",(('CHI² deux variables'!AX223-Expect!AX226)^2)/Expect!AX226)</f>
        <v/>
      </c>
      <c r="AY226" t="str">
        <f>IF('CHI² deux variables'!AY223="","",(('CHI² deux variables'!AY223-Expect!AY226)^2)/Expect!AY226)</f>
        <v/>
      </c>
      <c r="AZ226" t="s">
        <v>675</v>
      </c>
    </row>
    <row r="227" spans="1:52" x14ac:dyDescent="0.25">
      <c r="A227" t="s">
        <v>281</v>
      </c>
      <c r="B227" t="str">
        <f>IF('CHI² deux variables'!B224="","",(('CHI² deux variables'!B224-Expect!B227)^2)/Expect!B227)</f>
        <v/>
      </c>
      <c r="C227" t="str">
        <f>IF('CHI² deux variables'!C224="","",(('CHI² deux variables'!C224-Expect!C227)^2)/Expect!C227)</f>
        <v/>
      </c>
      <c r="D227" t="str">
        <f>IF('CHI² deux variables'!D224="","",(('CHI² deux variables'!D224-Expect!D227)^2)/Expect!D227)</f>
        <v/>
      </c>
      <c r="E227" t="str">
        <f>IF('CHI² deux variables'!E224="","",(('CHI² deux variables'!E224-Expect!E227)^2)/Expect!E227)</f>
        <v/>
      </c>
      <c r="F227" t="str">
        <f>IF('CHI² deux variables'!F224="","",(('CHI² deux variables'!F224-Expect!F227)^2)/Expect!F227)</f>
        <v/>
      </c>
      <c r="G227" t="str">
        <f>IF('CHI² deux variables'!G224="","",(('CHI² deux variables'!G224-Expect!G227)^2)/Expect!G227)</f>
        <v/>
      </c>
      <c r="H227" t="str">
        <f>IF('CHI² deux variables'!H224="","",(('CHI² deux variables'!H224-Expect!H227)^2)/Expect!H227)</f>
        <v/>
      </c>
      <c r="I227" t="str">
        <f>IF('CHI² deux variables'!I224="","",(('CHI² deux variables'!I224-Expect!I227)^2)/Expect!I227)</f>
        <v/>
      </c>
      <c r="J227" t="str">
        <f>IF('CHI² deux variables'!J224="","",(('CHI² deux variables'!J224-Expect!J227)^2)/Expect!J227)</f>
        <v/>
      </c>
      <c r="K227" t="str">
        <f>IF('CHI² deux variables'!K224="","",(('CHI² deux variables'!K224-Expect!K227)^2)/Expect!K227)</f>
        <v/>
      </c>
      <c r="L227" t="str">
        <f>IF('CHI² deux variables'!L224="","",(('CHI² deux variables'!L224-Expect!L227)^2)/Expect!L227)</f>
        <v/>
      </c>
      <c r="M227" t="str">
        <f>IF('CHI² deux variables'!M224="","",(('CHI² deux variables'!M224-Expect!M227)^2)/Expect!M227)</f>
        <v/>
      </c>
      <c r="N227" t="str">
        <f>IF('CHI² deux variables'!N224="","",(('CHI² deux variables'!N224-Expect!N227)^2)/Expect!N227)</f>
        <v/>
      </c>
      <c r="O227" t="str">
        <f>IF('CHI² deux variables'!O224="","",(('CHI² deux variables'!O224-Expect!O227)^2)/Expect!O227)</f>
        <v/>
      </c>
      <c r="P227" t="str">
        <f>IF('CHI² deux variables'!P224="","",(('CHI² deux variables'!P224-Expect!P227)^2)/Expect!P227)</f>
        <v/>
      </c>
      <c r="Q227" t="str">
        <f>IF('CHI² deux variables'!Q224="","",(('CHI² deux variables'!Q224-Expect!Q227)^2)/Expect!Q227)</f>
        <v/>
      </c>
      <c r="R227" t="str">
        <f>IF('CHI² deux variables'!R224="","",(('CHI² deux variables'!R224-Expect!R227)^2)/Expect!R227)</f>
        <v/>
      </c>
      <c r="S227" t="str">
        <f>IF('CHI² deux variables'!S224="","",(('CHI² deux variables'!S224-Expect!S227)^2)/Expect!S227)</f>
        <v/>
      </c>
      <c r="T227" t="str">
        <f>IF('CHI² deux variables'!T224="","",(('CHI² deux variables'!T224-Expect!T227)^2)/Expect!T227)</f>
        <v/>
      </c>
      <c r="U227" t="str">
        <f>IF('CHI² deux variables'!U224="","",(('CHI² deux variables'!U224-Expect!U227)^2)/Expect!U227)</f>
        <v/>
      </c>
      <c r="V227" t="str">
        <f>IF('CHI² deux variables'!V224="","",(('CHI² deux variables'!V224-Expect!V227)^2)/Expect!V227)</f>
        <v/>
      </c>
      <c r="W227" t="str">
        <f>IF('CHI² deux variables'!W224="","",(('CHI² deux variables'!W224-Expect!W227)^2)/Expect!W227)</f>
        <v/>
      </c>
      <c r="X227" t="str">
        <f>IF('CHI² deux variables'!X224="","",(('CHI² deux variables'!X224-Expect!X227)^2)/Expect!X227)</f>
        <v/>
      </c>
      <c r="Y227" t="str">
        <f>IF('CHI² deux variables'!Y224="","",(('CHI² deux variables'!Y224-Expect!Y227)^2)/Expect!Y227)</f>
        <v/>
      </c>
      <c r="Z227" t="str">
        <f>IF('CHI² deux variables'!Z224="","",(('CHI² deux variables'!Z224-Expect!Z227)^2)/Expect!Z227)</f>
        <v/>
      </c>
      <c r="AA227" t="str">
        <f>IF('CHI² deux variables'!AA224="","",(('CHI² deux variables'!AA224-Expect!AA227)^2)/Expect!AA227)</f>
        <v/>
      </c>
      <c r="AB227" t="str">
        <f>IF('CHI² deux variables'!AB224="","",(('CHI² deux variables'!AB224-Expect!AB227)^2)/Expect!AB227)</f>
        <v/>
      </c>
      <c r="AC227" t="str">
        <f>IF('CHI² deux variables'!AC224="","",(('CHI² deux variables'!AC224-Expect!AC227)^2)/Expect!AC227)</f>
        <v/>
      </c>
      <c r="AD227" t="str">
        <f>IF('CHI² deux variables'!AD224="","",(('CHI² deux variables'!AD224-Expect!AD227)^2)/Expect!AD227)</f>
        <v/>
      </c>
      <c r="AE227" t="str">
        <f>IF('CHI² deux variables'!AE224="","",(('CHI² deux variables'!AE224-Expect!AE227)^2)/Expect!AE227)</f>
        <v/>
      </c>
      <c r="AF227" t="str">
        <f>IF('CHI² deux variables'!AF224="","",(('CHI² deux variables'!AF224-Expect!AF227)^2)/Expect!AF227)</f>
        <v/>
      </c>
      <c r="AG227" t="str">
        <f>IF('CHI² deux variables'!AG224="","",(('CHI² deux variables'!AG224-Expect!AG227)^2)/Expect!AG227)</f>
        <v/>
      </c>
      <c r="AH227" t="str">
        <f>IF('CHI² deux variables'!AH224="","",(('CHI² deux variables'!AH224-Expect!AH227)^2)/Expect!AH227)</f>
        <v/>
      </c>
      <c r="AI227" t="str">
        <f>IF('CHI² deux variables'!AI224="","",(('CHI² deux variables'!AI224-Expect!AI227)^2)/Expect!AI227)</f>
        <v/>
      </c>
      <c r="AJ227" t="str">
        <f>IF('CHI² deux variables'!AJ224="","",(('CHI² deux variables'!AJ224-Expect!AJ227)^2)/Expect!AJ227)</f>
        <v/>
      </c>
      <c r="AK227" t="str">
        <f>IF('CHI² deux variables'!AK224="","",(('CHI² deux variables'!AK224-Expect!AK227)^2)/Expect!AK227)</f>
        <v/>
      </c>
      <c r="AL227" t="str">
        <f>IF('CHI² deux variables'!AL224="","",(('CHI² deux variables'!AL224-Expect!AL227)^2)/Expect!AL227)</f>
        <v/>
      </c>
      <c r="AM227" t="str">
        <f>IF('CHI² deux variables'!AM224="","",(('CHI² deux variables'!AM224-Expect!AM227)^2)/Expect!AM227)</f>
        <v/>
      </c>
      <c r="AN227" t="str">
        <f>IF('CHI² deux variables'!AN224="","",(('CHI² deux variables'!AN224-Expect!AN227)^2)/Expect!AN227)</f>
        <v/>
      </c>
      <c r="AO227" t="str">
        <f>IF('CHI² deux variables'!AO224="","",(('CHI² deux variables'!AO224-Expect!AO227)^2)/Expect!AO227)</f>
        <v/>
      </c>
      <c r="AP227" t="str">
        <f>IF('CHI² deux variables'!AP224="","",(('CHI² deux variables'!AP224-Expect!AP227)^2)/Expect!AP227)</f>
        <v/>
      </c>
      <c r="AQ227" t="str">
        <f>IF('CHI² deux variables'!AQ224="","",(('CHI² deux variables'!AQ224-Expect!AQ227)^2)/Expect!AQ227)</f>
        <v/>
      </c>
      <c r="AR227" t="str">
        <f>IF('CHI² deux variables'!AR224="","",(('CHI² deux variables'!AR224-Expect!AR227)^2)/Expect!AR227)</f>
        <v/>
      </c>
      <c r="AS227" t="str">
        <f>IF('CHI² deux variables'!AS224="","",(('CHI² deux variables'!AS224-Expect!AS227)^2)/Expect!AS227)</f>
        <v/>
      </c>
      <c r="AT227" t="str">
        <f>IF('CHI² deux variables'!AT224="","",(('CHI² deux variables'!AT224-Expect!AT227)^2)/Expect!AT227)</f>
        <v/>
      </c>
      <c r="AU227" t="str">
        <f>IF('CHI² deux variables'!AU224="","",(('CHI² deux variables'!AU224-Expect!AU227)^2)/Expect!AU227)</f>
        <v/>
      </c>
      <c r="AV227" t="str">
        <f>IF('CHI² deux variables'!AV224="","",(('CHI² deux variables'!AV224-Expect!AV227)^2)/Expect!AV227)</f>
        <v/>
      </c>
      <c r="AW227" t="str">
        <f>IF('CHI² deux variables'!AW224="","",(('CHI² deux variables'!AW224-Expect!AW227)^2)/Expect!AW227)</f>
        <v/>
      </c>
      <c r="AX227" t="str">
        <f>IF('CHI² deux variables'!AX224="","",(('CHI² deux variables'!AX224-Expect!AX227)^2)/Expect!AX227)</f>
        <v/>
      </c>
      <c r="AY227" t="str">
        <f>IF('CHI² deux variables'!AY224="","",(('CHI² deux variables'!AY224-Expect!AY227)^2)/Expect!AY227)</f>
        <v/>
      </c>
      <c r="AZ227" t="s">
        <v>675</v>
      </c>
    </row>
    <row r="228" spans="1:52" x14ac:dyDescent="0.25">
      <c r="A228" t="s">
        <v>282</v>
      </c>
      <c r="B228" t="str">
        <f>IF('CHI² deux variables'!B225="","",(('CHI² deux variables'!B225-Expect!B228)^2)/Expect!B228)</f>
        <v/>
      </c>
      <c r="C228" t="str">
        <f>IF('CHI² deux variables'!C225="","",(('CHI² deux variables'!C225-Expect!C228)^2)/Expect!C228)</f>
        <v/>
      </c>
      <c r="D228" t="str">
        <f>IF('CHI² deux variables'!D225="","",(('CHI² deux variables'!D225-Expect!D228)^2)/Expect!D228)</f>
        <v/>
      </c>
      <c r="E228" t="str">
        <f>IF('CHI² deux variables'!E225="","",(('CHI² deux variables'!E225-Expect!E228)^2)/Expect!E228)</f>
        <v/>
      </c>
      <c r="F228" t="str">
        <f>IF('CHI² deux variables'!F225="","",(('CHI² deux variables'!F225-Expect!F228)^2)/Expect!F228)</f>
        <v/>
      </c>
      <c r="G228" t="str">
        <f>IF('CHI² deux variables'!G225="","",(('CHI² deux variables'!G225-Expect!G228)^2)/Expect!G228)</f>
        <v/>
      </c>
      <c r="H228" t="str">
        <f>IF('CHI² deux variables'!H225="","",(('CHI² deux variables'!H225-Expect!H228)^2)/Expect!H228)</f>
        <v/>
      </c>
      <c r="I228" t="str">
        <f>IF('CHI² deux variables'!I225="","",(('CHI² deux variables'!I225-Expect!I228)^2)/Expect!I228)</f>
        <v/>
      </c>
      <c r="J228" t="str">
        <f>IF('CHI² deux variables'!J225="","",(('CHI² deux variables'!J225-Expect!J228)^2)/Expect!J228)</f>
        <v/>
      </c>
      <c r="K228" t="str">
        <f>IF('CHI² deux variables'!K225="","",(('CHI² deux variables'!K225-Expect!K228)^2)/Expect!K228)</f>
        <v/>
      </c>
      <c r="L228" t="str">
        <f>IF('CHI² deux variables'!L225="","",(('CHI² deux variables'!L225-Expect!L228)^2)/Expect!L228)</f>
        <v/>
      </c>
      <c r="M228" t="str">
        <f>IF('CHI² deux variables'!M225="","",(('CHI² deux variables'!M225-Expect!M228)^2)/Expect!M228)</f>
        <v/>
      </c>
      <c r="N228" t="str">
        <f>IF('CHI² deux variables'!N225="","",(('CHI² deux variables'!N225-Expect!N228)^2)/Expect!N228)</f>
        <v/>
      </c>
      <c r="O228" t="str">
        <f>IF('CHI² deux variables'!O225="","",(('CHI² deux variables'!O225-Expect!O228)^2)/Expect!O228)</f>
        <v/>
      </c>
      <c r="P228" t="str">
        <f>IF('CHI² deux variables'!P225="","",(('CHI² deux variables'!P225-Expect!P228)^2)/Expect!P228)</f>
        <v/>
      </c>
      <c r="Q228" t="str">
        <f>IF('CHI² deux variables'!Q225="","",(('CHI² deux variables'!Q225-Expect!Q228)^2)/Expect!Q228)</f>
        <v/>
      </c>
      <c r="R228" t="str">
        <f>IF('CHI² deux variables'!R225="","",(('CHI² deux variables'!R225-Expect!R228)^2)/Expect!R228)</f>
        <v/>
      </c>
      <c r="S228" t="str">
        <f>IF('CHI² deux variables'!S225="","",(('CHI² deux variables'!S225-Expect!S228)^2)/Expect!S228)</f>
        <v/>
      </c>
      <c r="T228" t="str">
        <f>IF('CHI² deux variables'!T225="","",(('CHI² deux variables'!T225-Expect!T228)^2)/Expect!T228)</f>
        <v/>
      </c>
      <c r="U228" t="str">
        <f>IF('CHI² deux variables'!U225="","",(('CHI² deux variables'!U225-Expect!U228)^2)/Expect!U228)</f>
        <v/>
      </c>
      <c r="V228" t="str">
        <f>IF('CHI² deux variables'!V225="","",(('CHI² deux variables'!V225-Expect!V228)^2)/Expect!V228)</f>
        <v/>
      </c>
      <c r="W228" t="str">
        <f>IF('CHI² deux variables'!W225="","",(('CHI² deux variables'!W225-Expect!W228)^2)/Expect!W228)</f>
        <v/>
      </c>
      <c r="X228" t="str">
        <f>IF('CHI² deux variables'!X225="","",(('CHI² deux variables'!X225-Expect!X228)^2)/Expect!X228)</f>
        <v/>
      </c>
      <c r="Y228" t="str">
        <f>IF('CHI² deux variables'!Y225="","",(('CHI² deux variables'!Y225-Expect!Y228)^2)/Expect!Y228)</f>
        <v/>
      </c>
      <c r="Z228" t="str">
        <f>IF('CHI² deux variables'!Z225="","",(('CHI² deux variables'!Z225-Expect!Z228)^2)/Expect!Z228)</f>
        <v/>
      </c>
      <c r="AA228" t="str">
        <f>IF('CHI² deux variables'!AA225="","",(('CHI² deux variables'!AA225-Expect!AA228)^2)/Expect!AA228)</f>
        <v/>
      </c>
      <c r="AB228" t="str">
        <f>IF('CHI² deux variables'!AB225="","",(('CHI² deux variables'!AB225-Expect!AB228)^2)/Expect!AB228)</f>
        <v/>
      </c>
      <c r="AC228" t="str">
        <f>IF('CHI² deux variables'!AC225="","",(('CHI² deux variables'!AC225-Expect!AC228)^2)/Expect!AC228)</f>
        <v/>
      </c>
      <c r="AD228" t="str">
        <f>IF('CHI² deux variables'!AD225="","",(('CHI² deux variables'!AD225-Expect!AD228)^2)/Expect!AD228)</f>
        <v/>
      </c>
      <c r="AE228" t="str">
        <f>IF('CHI² deux variables'!AE225="","",(('CHI² deux variables'!AE225-Expect!AE228)^2)/Expect!AE228)</f>
        <v/>
      </c>
      <c r="AF228" t="str">
        <f>IF('CHI² deux variables'!AF225="","",(('CHI² deux variables'!AF225-Expect!AF228)^2)/Expect!AF228)</f>
        <v/>
      </c>
      <c r="AG228" t="str">
        <f>IF('CHI² deux variables'!AG225="","",(('CHI² deux variables'!AG225-Expect!AG228)^2)/Expect!AG228)</f>
        <v/>
      </c>
      <c r="AH228" t="str">
        <f>IF('CHI² deux variables'!AH225="","",(('CHI² deux variables'!AH225-Expect!AH228)^2)/Expect!AH228)</f>
        <v/>
      </c>
      <c r="AI228" t="str">
        <f>IF('CHI² deux variables'!AI225="","",(('CHI² deux variables'!AI225-Expect!AI228)^2)/Expect!AI228)</f>
        <v/>
      </c>
      <c r="AJ228" t="str">
        <f>IF('CHI² deux variables'!AJ225="","",(('CHI² deux variables'!AJ225-Expect!AJ228)^2)/Expect!AJ228)</f>
        <v/>
      </c>
      <c r="AK228" t="str">
        <f>IF('CHI² deux variables'!AK225="","",(('CHI² deux variables'!AK225-Expect!AK228)^2)/Expect!AK228)</f>
        <v/>
      </c>
      <c r="AL228" t="str">
        <f>IF('CHI² deux variables'!AL225="","",(('CHI² deux variables'!AL225-Expect!AL228)^2)/Expect!AL228)</f>
        <v/>
      </c>
      <c r="AM228" t="str">
        <f>IF('CHI² deux variables'!AM225="","",(('CHI² deux variables'!AM225-Expect!AM228)^2)/Expect!AM228)</f>
        <v/>
      </c>
      <c r="AN228" t="str">
        <f>IF('CHI² deux variables'!AN225="","",(('CHI² deux variables'!AN225-Expect!AN228)^2)/Expect!AN228)</f>
        <v/>
      </c>
      <c r="AO228" t="str">
        <f>IF('CHI² deux variables'!AO225="","",(('CHI² deux variables'!AO225-Expect!AO228)^2)/Expect!AO228)</f>
        <v/>
      </c>
      <c r="AP228" t="str">
        <f>IF('CHI² deux variables'!AP225="","",(('CHI² deux variables'!AP225-Expect!AP228)^2)/Expect!AP228)</f>
        <v/>
      </c>
      <c r="AQ228" t="str">
        <f>IF('CHI² deux variables'!AQ225="","",(('CHI² deux variables'!AQ225-Expect!AQ228)^2)/Expect!AQ228)</f>
        <v/>
      </c>
      <c r="AR228" t="str">
        <f>IF('CHI² deux variables'!AR225="","",(('CHI² deux variables'!AR225-Expect!AR228)^2)/Expect!AR228)</f>
        <v/>
      </c>
      <c r="AS228" t="str">
        <f>IF('CHI² deux variables'!AS225="","",(('CHI² deux variables'!AS225-Expect!AS228)^2)/Expect!AS228)</f>
        <v/>
      </c>
      <c r="AT228" t="str">
        <f>IF('CHI² deux variables'!AT225="","",(('CHI² deux variables'!AT225-Expect!AT228)^2)/Expect!AT228)</f>
        <v/>
      </c>
      <c r="AU228" t="str">
        <f>IF('CHI² deux variables'!AU225="","",(('CHI² deux variables'!AU225-Expect!AU228)^2)/Expect!AU228)</f>
        <v/>
      </c>
      <c r="AV228" t="str">
        <f>IF('CHI² deux variables'!AV225="","",(('CHI² deux variables'!AV225-Expect!AV228)^2)/Expect!AV228)</f>
        <v/>
      </c>
      <c r="AW228" t="str">
        <f>IF('CHI² deux variables'!AW225="","",(('CHI² deux variables'!AW225-Expect!AW228)^2)/Expect!AW228)</f>
        <v/>
      </c>
      <c r="AX228" t="str">
        <f>IF('CHI² deux variables'!AX225="","",(('CHI² deux variables'!AX225-Expect!AX228)^2)/Expect!AX228)</f>
        <v/>
      </c>
      <c r="AY228" t="str">
        <f>IF('CHI² deux variables'!AY225="","",(('CHI² deux variables'!AY225-Expect!AY228)^2)/Expect!AY228)</f>
        <v/>
      </c>
      <c r="AZ228" t="s">
        <v>675</v>
      </c>
    </row>
    <row r="229" spans="1:52" x14ac:dyDescent="0.25">
      <c r="A229" t="s">
        <v>283</v>
      </c>
      <c r="B229" t="str">
        <f>IF('CHI² deux variables'!B226="","",(('CHI² deux variables'!B226-Expect!B229)^2)/Expect!B229)</f>
        <v/>
      </c>
      <c r="C229" t="str">
        <f>IF('CHI² deux variables'!C226="","",(('CHI² deux variables'!C226-Expect!C229)^2)/Expect!C229)</f>
        <v/>
      </c>
      <c r="D229" t="str">
        <f>IF('CHI² deux variables'!D226="","",(('CHI² deux variables'!D226-Expect!D229)^2)/Expect!D229)</f>
        <v/>
      </c>
      <c r="E229" t="str">
        <f>IF('CHI² deux variables'!E226="","",(('CHI² deux variables'!E226-Expect!E229)^2)/Expect!E229)</f>
        <v/>
      </c>
      <c r="F229" t="str">
        <f>IF('CHI² deux variables'!F226="","",(('CHI² deux variables'!F226-Expect!F229)^2)/Expect!F229)</f>
        <v/>
      </c>
      <c r="G229" t="str">
        <f>IF('CHI² deux variables'!G226="","",(('CHI² deux variables'!G226-Expect!G229)^2)/Expect!G229)</f>
        <v/>
      </c>
      <c r="H229" t="str">
        <f>IF('CHI² deux variables'!H226="","",(('CHI² deux variables'!H226-Expect!H229)^2)/Expect!H229)</f>
        <v/>
      </c>
      <c r="I229" t="str">
        <f>IF('CHI² deux variables'!I226="","",(('CHI² deux variables'!I226-Expect!I229)^2)/Expect!I229)</f>
        <v/>
      </c>
      <c r="J229" t="str">
        <f>IF('CHI² deux variables'!J226="","",(('CHI² deux variables'!J226-Expect!J229)^2)/Expect!J229)</f>
        <v/>
      </c>
      <c r="K229" t="str">
        <f>IF('CHI² deux variables'!K226="","",(('CHI² deux variables'!K226-Expect!K229)^2)/Expect!K229)</f>
        <v/>
      </c>
      <c r="L229" t="str">
        <f>IF('CHI² deux variables'!L226="","",(('CHI² deux variables'!L226-Expect!L229)^2)/Expect!L229)</f>
        <v/>
      </c>
      <c r="M229" t="str">
        <f>IF('CHI² deux variables'!M226="","",(('CHI² deux variables'!M226-Expect!M229)^2)/Expect!M229)</f>
        <v/>
      </c>
      <c r="N229" t="str">
        <f>IF('CHI² deux variables'!N226="","",(('CHI² deux variables'!N226-Expect!N229)^2)/Expect!N229)</f>
        <v/>
      </c>
      <c r="O229" t="str">
        <f>IF('CHI² deux variables'!O226="","",(('CHI² deux variables'!O226-Expect!O229)^2)/Expect!O229)</f>
        <v/>
      </c>
      <c r="P229" t="str">
        <f>IF('CHI² deux variables'!P226="","",(('CHI² deux variables'!P226-Expect!P229)^2)/Expect!P229)</f>
        <v/>
      </c>
      <c r="Q229" t="str">
        <f>IF('CHI² deux variables'!Q226="","",(('CHI² deux variables'!Q226-Expect!Q229)^2)/Expect!Q229)</f>
        <v/>
      </c>
      <c r="R229" t="str">
        <f>IF('CHI² deux variables'!R226="","",(('CHI² deux variables'!R226-Expect!R229)^2)/Expect!R229)</f>
        <v/>
      </c>
      <c r="S229" t="str">
        <f>IF('CHI² deux variables'!S226="","",(('CHI² deux variables'!S226-Expect!S229)^2)/Expect!S229)</f>
        <v/>
      </c>
      <c r="T229" t="str">
        <f>IF('CHI² deux variables'!T226="","",(('CHI² deux variables'!T226-Expect!T229)^2)/Expect!T229)</f>
        <v/>
      </c>
      <c r="U229" t="str">
        <f>IF('CHI² deux variables'!U226="","",(('CHI² deux variables'!U226-Expect!U229)^2)/Expect!U229)</f>
        <v/>
      </c>
      <c r="V229" t="str">
        <f>IF('CHI² deux variables'!V226="","",(('CHI² deux variables'!V226-Expect!V229)^2)/Expect!V229)</f>
        <v/>
      </c>
      <c r="W229" t="str">
        <f>IF('CHI² deux variables'!W226="","",(('CHI² deux variables'!W226-Expect!W229)^2)/Expect!W229)</f>
        <v/>
      </c>
      <c r="X229" t="str">
        <f>IF('CHI² deux variables'!X226="","",(('CHI² deux variables'!X226-Expect!X229)^2)/Expect!X229)</f>
        <v/>
      </c>
      <c r="Y229" t="str">
        <f>IF('CHI² deux variables'!Y226="","",(('CHI² deux variables'!Y226-Expect!Y229)^2)/Expect!Y229)</f>
        <v/>
      </c>
      <c r="Z229" t="str">
        <f>IF('CHI² deux variables'!Z226="","",(('CHI² deux variables'!Z226-Expect!Z229)^2)/Expect!Z229)</f>
        <v/>
      </c>
      <c r="AA229" t="str">
        <f>IF('CHI² deux variables'!AA226="","",(('CHI² deux variables'!AA226-Expect!AA229)^2)/Expect!AA229)</f>
        <v/>
      </c>
      <c r="AB229" t="str">
        <f>IF('CHI² deux variables'!AB226="","",(('CHI² deux variables'!AB226-Expect!AB229)^2)/Expect!AB229)</f>
        <v/>
      </c>
      <c r="AC229" t="str">
        <f>IF('CHI² deux variables'!AC226="","",(('CHI² deux variables'!AC226-Expect!AC229)^2)/Expect!AC229)</f>
        <v/>
      </c>
      <c r="AD229" t="str">
        <f>IF('CHI² deux variables'!AD226="","",(('CHI² deux variables'!AD226-Expect!AD229)^2)/Expect!AD229)</f>
        <v/>
      </c>
      <c r="AE229" t="str">
        <f>IF('CHI² deux variables'!AE226="","",(('CHI² deux variables'!AE226-Expect!AE229)^2)/Expect!AE229)</f>
        <v/>
      </c>
      <c r="AF229" t="str">
        <f>IF('CHI² deux variables'!AF226="","",(('CHI² deux variables'!AF226-Expect!AF229)^2)/Expect!AF229)</f>
        <v/>
      </c>
      <c r="AG229" t="str">
        <f>IF('CHI² deux variables'!AG226="","",(('CHI² deux variables'!AG226-Expect!AG229)^2)/Expect!AG229)</f>
        <v/>
      </c>
      <c r="AH229" t="str">
        <f>IF('CHI² deux variables'!AH226="","",(('CHI² deux variables'!AH226-Expect!AH229)^2)/Expect!AH229)</f>
        <v/>
      </c>
      <c r="AI229" t="str">
        <f>IF('CHI² deux variables'!AI226="","",(('CHI² deux variables'!AI226-Expect!AI229)^2)/Expect!AI229)</f>
        <v/>
      </c>
      <c r="AJ229" t="str">
        <f>IF('CHI² deux variables'!AJ226="","",(('CHI² deux variables'!AJ226-Expect!AJ229)^2)/Expect!AJ229)</f>
        <v/>
      </c>
      <c r="AK229" t="str">
        <f>IF('CHI² deux variables'!AK226="","",(('CHI² deux variables'!AK226-Expect!AK229)^2)/Expect!AK229)</f>
        <v/>
      </c>
      <c r="AL229" t="str">
        <f>IF('CHI² deux variables'!AL226="","",(('CHI² deux variables'!AL226-Expect!AL229)^2)/Expect!AL229)</f>
        <v/>
      </c>
      <c r="AM229" t="str">
        <f>IF('CHI² deux variables'!AM226="","",(('CHI² deux variables'!AM226-Expect!AM229)^2)/Expect!AM229)</f>
        <v/>
      </c>
      <c r="AN229" t="str">
        <f>IF('CHI² deux variables'!AN226="","",(('CHI² deux variables'!AN226-Expect!AN229)^2)/Expect!AN229)</f>
        <v/>
      </c>
      <c r="AO229" t="str">
        <f>IF('CHI² deux variables'!AO226="","",(('CHI² deux variables'!AO226-Expect!AO229)^2)/Expect!AO229)</f>
        <v/>
      </c>
      <c r="AP229" t="str">
        <f>IF('CHI² deux variables'!AP226="","",(('CHI² deux variables'!AP226-Expect!AP229)^2)/Expect!AP229)</f>
        <v/>
      </c>
      <c r="AQ229" t="str">
        <f>IF('CHI² deux variables'!AQ226="","",(('CHI² deux variables'!AQ226-Expect!AQ229)^2)/Expect!AQ229)</f>
        <v/>
      </c>
      <c r="AR229" t="str">
        <f>IF('CHI² deux variables'!AR226="","",(('CHI² deux variables'!AR226-Expect!AR229)^2)/Expect!AR229)</f>
        <v/>
      </c>
      <c r="AS229" t="str">
        <f>IF('CHI² deux variables'!AS226="","",(('CHI² deux variables'!AS226-Expect!AS229)^2)/Expect!AS229)</f>
        <v/>
      </c>
      <c r="AT229" t="str">
        <f>IF('CHI² deux variables'!AT226="","",(('CHI² deux variables'!AT226-Expect!AT229)^2)/Expect!AT229)</f>
        <v/>
      </c>
      <c r="AU229" t="str">
        <f>IF('CHI² deux variables'!AU226="","",(('CHI² deux variables'!AU226-Expect!AU229)^2)/Expect!AU229)</f>
        <v/>
      </c>
      <c r="AV229" t="str">
        <f>IF('CHI² deux variables'!AV226="","",(('CHI² deux variables'!AV226-Expect!AV229)^2)/Expect!AV229)</f>
        <v/>
      </c>
      <c r="AW229" t="str">
        <f>IF('CHI² deux variables'!AW226="","",(('CHI² deux variables'!AW226-Expect!AW229)^2)/Expect!AW229)</f>
        <v/>
      </c>
      <c r="AX229" t="str">
        <f>IF('CHI² deux variables'!AX226="","",(('CHI² deux variables'!AX226-Expect!AX229)^2)/Expect!AX229)</f>
        <v/>
      </c>
      <c r="AY229" t="str">
        <f>IF('CHI² deux variables'!AY226="","",(('CHI² deux variables'!AY226-Expect!AY229)^2)/Expect!AY229)</f>
        <v/>
      </c>
      <c r="AZ229" t="s">
        <v>675</v>
      </c>
    </row>
    <row r="230" spans="1:52" x14ac:dyDescent="0.25">
      <c r="A230" t="s">
        <v>284</v>
      </c>
      <c r="B230" t="str">
        <f>IF('CHI² deux variables'!B227="","",(('CHI² deux variables'!B227-Expect!B230)^2)/Expect!B230)</f>
        <v/>
      </c>
      <c r="C230" t="str">
        <f>IF('CHI² deux variables'!C227="","",(('CHI² deux variables'!C227-Expect!C230)^2)/Expect!C230)</f>
        <v/>
      </c>
      <c r="D230" t="str">
        <f>IF('CHI² deux variables'!D227="","",(('CHI² deux variables'!D227-Expect!D230)^2)/Expect!D230)</f>
        <v/>
      </c>
      <c r="E230" t="str">
        <f>IF('CHI² deux variables'!E227="","",(('CHI² deux variables'!E227-Expect!E230)^2)/Expect!E230)</f>
        <v/>
      </c>
      <c r="F230" t="str">
        <f>IF('CHI² deux variables'!F227="","",(('CHI² deux variables'!F227-Expect!F230)^2)/Expect!F230)</f>
        <v/>
      </c>
      <c r="G230" t="str">
        <f>IF('CHI² deux variables'!G227="","",(('CHI² deux variables'!G227-Expect!G230)^2)/Expect!G230)</f>
        <v/>
      </c>
      <c r="H230" t="str">
        <f>IF('CHI² deux variables'!H227="","",(('CHI² deux variables'!H227-Expect!H230)^2)/Expect!H230)</f>
        <v/>
      </c>
      <c r="I230" t="str">
        <f>IF('CHI² deux variables'!I227="","",(('CHI² deux variables'!I227-Expect!I230)^2)/Expect!I230)</f>
        <v/>
      </c>
      <c r="J230" t="str">
        <f>IF('CHI² deux variables'!J227="","",(('CHI² deux variables'!J227-Expect!J230)^2)/Expect!J230)</f>
        <v/>
      </c>
      <c r="K230" t="str">
        <f>IF('CHI² deux variables'!K227="","",(('CHI² deux variables'!K227-Expect!K230)^2)/Expect!K230)</f>
        <v/>
      </c>
      <c r="L230" t="str">
        <f>IF('CHI² deux variables'!L227="","",(('CHI² deux variables'!L227-Expect!L230)^2)/Expect!L230)</f>
        <v/>
      </c>
      <c r="M230" t="str">
        <f>IF('CHI² deux variables'!M227="","",(('CHI² deux variables'!M227-Expect!M230)^2)/Expect!M230)</f>
        <v/>
      </c>
      <c r="N230" t="str">
        <f>IF('CHI² deux variables'!N227="","",(('CHI² deux variables'!N227-Expect!N230)^2)/Expect!N230)</f>
        <v/>
      </c>
      <c r="O230" t="str">
        <f>IF('CHI² deux variables'!O227="","",(('CHI² deux variables'!O227-Expect!O230)^2)/Expect!O230)</f>
        <v/>
      </c>
      <c r="P230" t="str">
        <f>IF('CHI² deux variables'!P227="","",(('CHI² deux variables'!P227-Expect!P230)^2)/Expect!P230)</f>
        <v/>
      </c>
      <c r="Q230" t="str">
        <f>IF('CHI² deux variables'!Q227="","",(('CHI² deux variables'!Q227-Expect!Q230)^2)/Expect!Q230)</f>
        <v/>
      </c>
      <c r="R230" t="str">
        <f>IF('CHI² deux variables'!R227="","",(('CHI² deux variables'!R227-Expect!R230)^2)/Expect!R230)</f>
        <v/>
      </c>
      <c r="S230" t="str">
        <f>IF('CHI² deux variables'!S227="","",(('CHI² deux variables'!S227-Expect!S230)^2)/Expect!S230)</f>
        <v/>
      </c>
      <c r="T230" t="str">
        <f>IF('CHI² deux variables'!T227="","",(('CHI² deux variables'!T227-Expect!T230)^2)/Expect!T230)</f>
        <v/>
      </c>
      <c r="U230" t="str">
        <f>IF('CHI² deux variables'!U227="","",(('CHI² deux variables'!U227-Expect!U230)^2)/Expect!U230)</f>
        <v/>
      </c>
      <c r="V230" t="str">
        <f>IF('CHI² deux variables'!V227="","",(('CHI² deux variables'!V227-Expect!V230)^2)/Expect!V230)</f>
        <v/>
      </c>
      <c r="W230" t="str">
        <f>IF('CHI² deux variables'!W227="","",(('CHI² deux variables'!W227-Expect!W230)^2)/Expect!W230)</f>
        <v/>
      </c>
      <c r="X230" t="str">
        <f>IF('CHI² deux variables'!X227="","",(('CHI² deux variables'!X227-Expect!X230)^2)/Expect!X230)</f>
        <v/>
      </c>
      <c r="Y230" t="str">
        <f>IF('CHI² deux variables'!Y227="","",(('CHI² deux variables'!Y227-Expect!Y230)^2)/Expect!Y230)</f>
        <v/>
      </c>
      <c r="Z230" t="str">
        <f>IF('CHI² deux variables'!Z227="","",(('CHI² deux variables'!Z227-Expect!Z230)^2)/Expect!Z230)</f>
        <v/>
      </c>
      <c r="AA230" t="str">
        <f>IF('CHI² deux variables'!AA227="","",(('CHI² deux variables'!AA227-Expect!AA230)^2)/Expect!AA230)</f>
        <v/>
      </c>
      <c r="AB230" t="str">
        <f>IF('CHI² deux variables'!AB227="","",(('CHI² deux variables'!AB227-Expect!AB230)^2)/Expect!AB230)</f>
        <v/>
      </c>
      <c r="AC230" t="str">
        <f>IF('CHI² deux variables'!AC227="","",(('CHI² deux variables'!AC227-Expect!AC230)^2)/Expect!AC230)</f>
        <v/>
      </c>
      <c r="AD230" t="str">
        <f>IF('CHI² deux variables'!AD227="","",(('CHI² deux variables'!AD227-Expect!AD230)^2)/Expect!AD230)</f>
        <v/>
      </c>
      <c r="AE230" t="str">
        <f>IF('CHI² deux variables'!AE227="","",(('CHI² deux variables'!AE227-Expect!AE230)^2)/Expect!AE230)</f>
        <v/>
      </c>
      <c r="AF230" t="str">
        <f>IF('CHI² deux variables'!AF227="","",(('CHI² deux variables'!AF227-Expect!AF230)^2)/Expect!AF230)</f>
        <v/>
      </c>
      <c r="AG230" t="str">
        <f>IF('CHI² deux variables'!AG227="","",(('CHI² deux variables'!AG227-Expect!AG230)^2)/Expect!AG230)</f>
        <v/>
      </c>
      <c r="AH230" t="str">
        <f>IF('CHI² deux variables'!AH227="","",(('CHI² deux variables'!AH227-Expect!AH230)^2)/Expect!AH230)</f>
        <v/>
      </c>
      <c r="AI230" t="str">
        <f>IF('CHI² deux variables'!AI227="","",(('CHI² deux variables'!AI227-Expect!AI230)^2)/Expect!AI230)</f>
        <v/>
      </c>
      <c r="AJ230" t="str">
        <f>IF('CHI² deux variables'!AJ227="","",(('CHI² deux variables'!AJ227-Expect!AJ230)^2)/Expect!AJ230)</f>
        <v/>
      </c>
      <c r="AK230" t="str">
        <f>IF('CHI² deux variables'!AK227="","",(('CHI² deux variables'!AK227-Expect!AK230)^2)/Expect!AK230)</f>
        <v/>
      </c>
      <c r="AL230" t="str">
        <f>IF('CHI² deux variables'!AL227="","",(('CHI² deux variables'!AL227-Expect!AL230)^2)/Expect!AL230)</f>
        <v/>
      </c>
      <c r="AM230" t="str">
        <f>IF('CHI² deux variables'!AM227="","",(('CHI² deux variables'!AM227-Expect!AM230)^2)/Expect!AM230)</f>
        <v/>
      </c>
      <c r="AN230" t="str">
        <f>IF('CHI² deux variables'!AN227="","",(('CHI² deux variables'!AN227-Expect!AN230)^2)/Expect!AN230)</f>
        <v/>
      </c>
      <c r="AO230" t="str">
        <f>IF('CHI² deux variables'!AO227="","",(('CHI² deux variables'!AO227-Expect!AO230)^2)/Expect!AO230)</f>
        <v/>
      </c>
      <c r="AP230" t="str">
        <f>IF('CHI² deux variables'!AP227="","",(('CHI² deux variables'!AP227-Expect!AP230)^2)/Expect!AP230)</f>
        <v/>
      </c>
      <c r="AQ230" t="str">
        <f>IF('CHI² deux variables'!AQ227="","",(('CHI² deux variables'!AQ227-Expect!AQ230)^2)/Expect!AQ230)</f>
        <v/>
      </c>
      <c r="AR230" t="str">
        <f>IF('CHI² deux variables'!AR227="","",(('CHI² deux variables'!AR227-Expect!AR230)^2)/Expect!AR230)</f>
        <v/>
      </c>
      <c r="AS230" t="str">
        <f>IF('CHI² deux variables'!AS227="","",(('CHI² deux variables'!AS227-Expect!AS230)^2)/Expect!AS230)</f>
        <v/>
      </c>
      <c r="AT230" t="str">
        <f>IF('CHI² deux variables'!AT227="","",(('CHI² deux variables'!AT227-Expect!AT230)^2)/Expect!AT230)</f>
        <v/>
      </c>
      <c r="AU230" t="str">
        <f>IF('CHI² deux variables'!AU227="","",(('CHI² deux variables'!AU227-Expect!AU230)^2)/Expect!AU230)</f>
        <v/>
      </c>
      <c r="AV230" t="str">
        <f>IF('CHI² deux variables'!AV227="","",(('CHI² deux variables'!AV227-Expect!AV230)^2)/Expect!AV230)</f>
        <v/>
      </c>
      <c r="AW230" t="str">
        <f>IF('CHI² deux variables'!AW227="","",(('CHI² deux variables'!AW227-Expect!AW230)^2)/Expect!AW230)</f>
        <v/>
      </c>
      <c r="AX230" t="str">
        <f>IF('CHI² deux variables'!AX227="","",(('CHI² deux variables'!AX227-Expect!AX230)^2)/Expect!AX230)</f>
        <v/>
      </c>
      <c r="AY230" t="str">
        <f>IF('CHI² deux variables'!AY227="","",(('CHI² deux variables'!AY227-Expect!AY230)^2)/Expect!AY230)</f>
        <v/>
      </c>
      <c r="AZ230" t="s">
        <v>675</v>
      </c>
    </row>
    <row r="231" spans="1:52" x14ac:dyDescent="0.25">
      <c r="A231" t="s">
        <v>285</v>
      </c>
      <c r="B231" t="str">
        <f>IF('CHI² deux variables'!B228="","",(('CHI² deux variables'!B228-Expect!B231)^2)/Expect!B231)</f>
        <v/>
      </c>
      <c r="C231" t="str">
        <f>IF('CHI² deux variables'!C228="","",(('CHI² deux variables'!C228-Expect!C231)^2)/Expect!C231)</f>
        <v/>
      </c>
      <c r="D231" t="str">
        <f>IF('CHI² deux variables'!D228="","",(('CHI² deux variables'!D228-Expect!D231)^2)/Expect!D231)</f>
        <v/>
      </c>
      <c r="E231" t="str">
        <f>IF('CHI² deux variables'!E228="","",(('CHI² deux variables'!E228-Expect!E231)^2)/Expect!E231)</f>
        <v/>
      </c>
      <c r="F231" t="str">
        <f>IF('CHI² deux variables'!F228="","",(('CHI² deux variables'!F228-Expect!F231)^2)/Expect!F231)</f>
        <v/>
      </c>
      <c r="G231" t="str">
        <f>IF('CHI² deux variables'!G228="","",(('CHI² deux variables'!G228-Expect!G231)^2)/Expect!G231)</f>
        <v/>
      </c>
      <c r="H231" t="str">
        <f>IF('CHI² deux variables'!H228="","",(('CHI² deux variables'!H228-Expect!H231)^2)/Expect!H231)</f>
        <v/>
      </c>
      <c r="I231" t="str">
        <f>IF('CHI² deux variables'!I228="","",(('CHI² deux variables'!I228-Expect!I231)^2)/Expect!I231)</f>
        <v/>
      </c>
      <c r="J231" t="str">
        <f>IF('CHI² deux variables'!J228="","",(('CHI² deux variables'!J228-Expect!J231)^2)/Expect!J231)</f>
        <v/>
      </c>
      <c r="K231" t="str">
        <f>IF('CHI² deux variables'!K228="","",(('CHI² deux variables'!K228-Expect!K231)^2)/Expect!K231)</f>
        <v/>
      </c>
      <c r="L231" t="str">
        <f>IF('CHI² deux variables'!L228="","",(('CHI² deux variables'!L228-Expect!L231)^2)/Expect!L231)</f>
        <v/>
      </c>
      <c r="M231" t="str">
        <f>IF('CHI² deux variables'!M228="","",(('CHI² deux variables'!M228-Expect!M231)^2)/Expect!M231)</f>
        <v/>
      </c>
      <c r="N231" t="str">
        <f>IF('CHI² deux variables'!N228="","",(('CHI² deux variables'!N228-Expect!N231)^2)/Expect!N231)</f>
        <v/>
      </c>
      <c r="O231" t="str">
        <f>IF('CHI² deux variables'!O228="","",(('CHI² deux variables'!O228-Expect!O231)^2)/Expect!O231)</f>
        <v/>
      </c>
      <c r="P231" t="str">
        <f>IF('CHI² deux variables'!P228="","",(('CHI² deux variables'!P228-Expect!P231)^2)/Expect!P231)</f>
        <v/>
      </c>
      <c r="Q231" t="str">
        <f>IF('CHI² deux variables'!Q228="","",(('CHI² deux variables'!Q228-Expect!Q231)^2)/Expect!Q231)</f>
        <v/>
      </c>
      <c r="R231" t="str">
        <f>IF('CHI² deux variables'!R228="","",(('CHI² deux variables'!R228-Expect!R231)^2)/Expect!R231)</f>
        <v/>
      </c>
      <c r="S231" t="str">
        <f>IF('CHI² deux variables'!S228="","",(('CHI² deux variables'!S228-Expect!S231)^2)/Expect!S231)</f>
        <v/>
      </c>
      <c r="T231" t="str">
        <f>IF('CHI² deux variables'!T228="","",(('CHI² deux variables'!T228-Expect!T231)^2)/Expect!T231)</f>
        <v/>
      </c>
      <c r="U231" t="str">
        <f>IF('CHI² deux variables'!U228="","",(('CHI² deux variables'!U228-Expect!U231)^2)/Expect!U231)</f>
        <v/>
      </c>
      <c r="V231" t="str">
        <f>IF('CHI² deux variables'!V228="","",(('CHI² deux variables'!V228-Expect!V231)^2)/Expect!V231)</f>
        <v/>
      </c>
      <c r="W231" t="str">
        <f>IF('CHI² deux variables'!W228="","",(('CHI² deux variables'!W228-Expect!W231)^2)/Expect!W231)</f>
        <v/>
      </c>
      <c r="X231" t="str">
        <f>IF('CHI² deux variables'!X228="","",(('CHI² deux variables'!X228-Expect!X231)^2)/Expect!X231)</f>
        <v/>
      </c>
      <c r="Y231" t="str">
        <f>IF('CHI² deux variables'!Y228="","",(('CHI² deux variables'!Y228-Expect!Y231)^2)/Expect!Y231)</f>
        <v/>
      </c>
      <c r="Z231" t="str">
        <f>IF('CHI² deux variables'!Z228="","",(('CHI² deux variables'!Z228-Expect!Z231)^2)/Expect!Z231)</f>
        <v/>
      </c>
      <c r="AA231" t="str">
        <f>IF('CHI² deux variables'!AA228="","",(('CHI² deux variables'!AA228-Expect!AA231)^2)/Expect!AA231)</f>
        <v/>
      </c>
      <c r="AB231" t="str">
        <f>IF('CHI² deux variables'!AB228="","",(('CHI² deux variables'!AB228-Expect!AB231)^2)/Expect!AB231)</f>
        <v/>
      </c>
      <c r="AC231" t="str">
        <f>IF('CHI² deux variables'!AC228="","",(('CHI² deux variables'!AC228-Expect!AC231)^2)/Expect!AC231)</f>
        <v/>
      </c>
      <c r="AD231" t="str">
        <f>IF('CHI² deux variables'!AD228="","",(('CHI² deux variables'!AD228-Expect!AD231)^2)/Expect!AD231)</f>
        <v/>
      </c>
      <c r="AE231" t="str">
        <f>IF('CHI² deux variables'!AE228="","",(('CHI² deux variables'!AE228-Expect!AE231)^2)/Expect!AE231)</f>
        <v/>
      </c>
      <c r="AF231" t="str">
        <f>IF('CHI² deux variables'!AF228="","",(('CHI² deux variables'!AF228-Expect!AF231)^2)/Expect!AF231)</f>
        <v/>
      </c>
      <c r="AG231" t="str">
        <f>IF('CHI² deux variables'!AG228="","",(('CHI² deux variables'!AG228-Expect!AG231)^2)/Expect!AG231)</f>
        <v/>
      </c>
      <c r="AH231" t="str">
        <f>IF('CHI² deux variables'!AH228="","",(('CHI² deux variables'!AH228-Expect!AH231)^2)/Expect!AH231)</f>
        <v/>
      </c>
      <c r="AI231" t="str">
        <f>IF('CHI² deux variables'!AI228="","",(('CHI² deux variables'!AI228-Expect!AI231)^2)/Expect!AI231)</f>
        <v/>
      </c>
      <c r="AJ231" t="str">
        <f>IF('CHI² deux variables'!AJ228="","",(('CHI² deux variables'!AJ228-Expect!AJ231)^2)/Expect!AJ231)</f>
        <v/>
      </c>
      <c r="AK231" t="str">
        <f>IF('CHI² deux variables'!AK228="","",(('CHI² deux variables'!AK228-Expect!AK231)^2)/Expect!AK231)</f>
        <v/>
      </c>
      <c r="AL231" t="str">
        <f>IF('CHI² deux variables'!AL228="","",(('CHI² deux variables'!AL228-Expect!AL231)^2)/Expect!AL231)</f>
        <v/>
      </c>
      <c r="AM231" t="str">
        <f>IF('CHI² deux variables'!AM228="","",(('CHI² deux variables'!AM228-Expect!AM231)^2)/Expect!AM231)</f>
        <v/>
      </c>
      <c r="AN231" t="str">
        <f>IF('CHI² deux variables'!AN228="","",(('CHI² deux variables'!AN228-Expect!AN231)^2)/Expect!AN231)</f>
        <v/>
      </c>
      <c r="AO231" t="str">
        <f>IF('CHI² deux variables'!AO228="","",(('CHI² deux variables'!AO228-Expect!AO231)^2)/Expect!AO231)</f>
        <v/>
      </c>
      <c r="AP231" t="str">
        <f>IF('CHI² deux variables'!AP228="","",(('CHI² deux variables'!AP228-Expect!AP231)^2)/Expect!AP231)</f>
        <v/>
      </c>
      <c r="AQ231" t="str">
        <f>IF('CHI² deux variables'!AQ228="","",(('CHI² deux variables'!AQ228-Expect!AQ231)^2)/Expect!AQ231)</f>
        <v/>
      </c>
      <c r="AR231" t="str">
        <f>IF('CHI² deux variables'!AR228="","",(('CHI² deux variables'!AR228-Expect!AR231)^2)/Expect!AR231)</f>
        <v/>
      </c>
      <c r="AS231" t="str">
        <f>IF('CHI² deux variables'!AS228="","",(('CHI² deux variables'!AS228-Expect!AS231)^2)/Expect!AS231)</f>
        <v/>
      </c>
      <c r="AT231" t="str">
        <f>IF('CHI² deux variables'!AT228="","",(('CHI² deux variables'!AT228-Expect!AT231)^2)/Expect!AT231)</f>
        <v/>
      </c>
      <c r="AU231" t="str">
        <f>IF('CHI² deux variables'!AU228="","",(('CHI² deux variables'!AU228-Expect!AU231)^2)/Expect!AU231)</f>
        <v/>
      </c>
      <c r="AV231" t="str">
        <f>IF('CHI² deux variables'!AV228="","",(('CHI² deux variables'!AV228-Expect!AV231)^2)/Expect!AV231)</f>
        <v/>
      </c>
      <c r="AW231" t="str">
        <f>IF('CHI² deux variables'!AW228="","",(('CHI² deux variables'!AW228-Expect!AW231)^2)/Expect!AW231)</f>
        <v/>
      </c>
      <c r="AX231" t="str">
        <f>IF('CHI² deux variables'!AX228="","",(('CHI² deux variables'!AX228-Expect!AX231)^2)/Expect!AX231)</f>
        <v/>
      </c>
      <c r="AY231" t="str">
        <f>IF('CHI² deux variables'!AY228="","",(('CHI² deux variables'!AY228-Expect!AY231)^2)/Expect!AY231)</f>
        <v/>
      </c>
      <c r="AZ231" t="s">
        <v>675</v>
      </c>
    </row>
    <row r="232" spans="1:52" x14ac:dyDescent="0.25">
      <c r="A232" t="s">
        <v>286</v>
      </c>
      <c r="B232" t="str">
        <f>IF('CHI² deux variables'!B229="","",(('CHI² deux variables'!B229-Expect!B232)^2)/Expect!B232)</f>
        <v/>
      </c>
      <c r="C232" t="str">
        <f>IF('CHI² deux variables'!C229="","",(('CHI² deux variables'!C229-Expect!C232)^2)/Expect!C232)</f>
        <v/>
      </c>
      <c r="D232" t="str">
        <f>IF('CHI² deux variables'!D229="","",(('CHI² deux variables'!D229-Expect!D232)^2)/Expect!D232)</f>
        <v/>
      </c>
      <c r="E232" t="str">
        <f>IF('CHI² deux variables'!E229="","",(('CHI² deux variables'!E229-Expect!E232)^2)/Expect!E232)</f>
        <v/>
      </c>
      <c r="F232" t="str">
        <f>IF('CHI² deux variables'!F229="","",(('CHI² deux variables'!F229-Expect!F232)^2)/Expect!F232)</f>
        <v/>
      </c>
      <c r="G232" t="str">
        <f>IF('CHI² deux variables'!G229="","",(('CHI² deux variables'!G229-Expect!G232)^2)/Expect!G232)</f>
        <v/>
      </c>
      <c r="H232" t="str">
        <f>IF('CHI² deux variables'!H229="","",(('CHI² deux variables'!H229-Expect!H232)^2)/Expect!H232)</f>
        <v/>
      </c>
      <c r="I232" t="str">
        <f>IF('CHI² deux variables'!I229="","",(('CHI² deux variables'!I229-Expect!I232)^2)/Expect!I232)</f>
        <v/>
      </c>
      <c r="J232" t="str">
        <f>IF('CHI² deux variables'!J229="","",(('CHI² deux variables'!J229-Expect!J232)^2)/Expect!J232)</f>
        <v/>
      </c>
      <c r="K232" t="str">
        <f>IF('CHI² deux variables'!K229="","",(('CHI² deux variables'!K229-Expect!K232)^2)/Expect!K232)</f>
        <v/>
      </c>
      <c r="L232" t="str">
        <f>IF('CHI² deux variables'!L229="","",(('CHI² deux variables'!L229-Expect!L232)^2)/Expect!L232)</f>
        <v/>
      </c>
      <c r="M232" t="str">
        <f>IF('CHI² deux variables'!M229="","",(('CHI² deux variables'!M229-Expect!M232)^2)/Expect!M232)</f>
        <v/>
      </c>
      <c r="N232" t="str">
        <f>IF('CHI² deux variables'!N229="","",(('CHI² deux variables'!N229-Expect!N232)^2)/Expect!N232)</f>
        <v/>
      </c>
      <c r="O232" t="str">
        <f>IF('CHI² deux variables'!O229="","",(('CHI² deux variables'!O229-Expect!O232)^2)/Expect!O232)</f>
        <v/>
      </c>
      <c r="P232" t="str">
        <f>IF('CHI² deux variables'!P229="","",(('CHI² deux variables'!P229-Expect!P232)^2)/Expect!P232)</f>
        <v/>
      </c>
      <c r="Q232" t="str">
        <f>IF('CHI² deux variables'!Q229="","",(('CHI² deux variables'!Q229-Expect!Q232)^2)/Expect!Q232)</f>
        <v/>
      </c>
      <c r="R232" t="str">
        <f>IF('CHI² deux variables'!R229="","",(('CHI² deux variables'!R229-Expect!R232)^2)/Expect!R232)</f>
        <v/>
      </c>
      <c r="S232" t="str">
        <f>IF('CHI² deux variables'!S229="","",(('CHI² deux variables'!S229-Expect!S232)^2)/Expect!S232)</f>
        <v/>
      </c>
      <c r="T232" t="str">
        <f>IF('CHI² deux variables'!T229="","",(('CHI² deux variables'!T229-Expect!T232)^2)/Expect!T232)</f>
        <v/>
      </c>
      <c r="U232" t="str">
        <f>IF('CHI² deux variables'!U229="","",(('CHI² deux variables'!U229-Expect!U232)^2)/Expect!U232)</f>
        <v/>
      </c>
      <c r="V232" t="str">
        <f>IF('CHI² deux variables'!V229="","",(('CHI² deux variables'!V229-Expect!V232)^2)/Expect!V232)</f>
        <v/>
      </c>
      <c r="W232" t="str">
        <f>IF('CHI² deux variables'!W229="","",(('CHI² deux variables'!W229-Expect!W232)^2)/Expect!W232)</f>
        <v/>
      </c>
      <c r="X232" t="str">
        <f>IF('CHI² deux variables'!X229="","",(('CHI² deux variables'!X229-Expect!X232)^2)/Expect!X232)</f>
        <v/>
      </c>
      <c r="Y232" t="str">
        <f>IF('CHI² deux variables'!Y229="","",(('CHI² deux variables'!Y229-Expect!Y232)^2)/Expect!Y232)</f>
        <v/>
      </c>
      <c r="Z232" t="str">
        <f>IF('CHI² deux variables'!Z229="","",(('CHI² deux variables'!Z229-Expect!Z232)^2)/Expect!Z232)</f>
        <v/>
      </c>
      <c r="AA232" t="str">
        <f>IF('CHI² deux variables'!AA229="","",(('CHI² deux variables'!AA229-Expect!AA232)^2)/Expect!AA232)</f>
        <v/>
      </c>
      <c r="AB232" t="str">
        <f>IF('CHI² deux variables'!AB229="","",(('CHI² deux variables'!AB229-Expect!AB232)^2)/Expect!AB232)</f>
        <v/>
      </c>
      <c r="AC232" t="str">
        <f>IF('CHI² deux variables'!AC229="","",(('CHI² deux variables'!AC229-Expect!AC232)^2)/Expect!AC232)</f>
        <v/>
      </c>
      <c r="AD232" t="str">
        <f>IF('CHI² deux variables'!AD229="","",(('CHI² deux variables'!AD229-Expect!AD232)^2)/Expect!AD232)</f>
        <v/>
      </c>
      <c r="AE232" t="str">
        <f>IF('CHI² deux variables'!AE229="","",(('CHI² deux variables'!AE229-Expect!AE232)^2)/Expect!AE232)</f>
        <v/>
      </c>
      <c r="AF232" t="str">
        <f>IF('CHI² deux variables'!AF229="","",(('CHI² deux variables'!AF229-Expect!AF232)^2)/Expect!AF232)</f>
        <v/>
      </c>
      <c r="AG232" t="str">
        <f>IF('CHI² deux variables'!AG229="","",(('CHI² deux variables'!AG229-Expect!AG232)^2)/Expect!AG232)</f>
        <v/>
      </c>
      <c r="AH232" t="str">
        <f>IF('CHI² deux variables'!AH229="","",(('CHI² deux variables'!AH229-Expect!AH232)^2)/Expect!AH232)</f>
        <v/>
      </c>
      <c r="AI232" t="str">
        <f>IF('CHI² deux variables'!AI229="","",(('CHI² deux variables'!AI229-Expect!AI232)^2)/Expect!AI232)</f>
        <v/>
      </c>
      <c r="AJ232" t="str">
        <f>IF('CHI² deux variables'!AJ229="","",(('CHI² deux variables'!AJ229-Expect!AJ232)^2)/Expect!AJ232)</f>
        <v/>
      </c>
      <c r="AK232" t="str">
        <f>IF('CHI² deux variables'!AK229="","",(('CHI² deux variables'!AK229-Expect!AK232)^2)/Expect!AK232)</f>
        <v/>
      </c>
      <c r="AL232" t="str">
        <f>IF('CHI² deux variables'!AL229="","",(('CHI² deux variables'!AL229-Expect!AL232)^2)/Expect!AL232)</f>
        <v/>
      </c>
      <c r="AM232" t="str">
        <f>IF('CHI² deux variables'!AM229="","",(('CHI² deux variables'!AM229-Expect!AM232)^2)/Expect!AM232)</f>
        <v/>
      </c>
      <c r="AN232" t="str">
        <f>IF('CHI² deux variables'!AN229="","",(('CHI² deux variables'!AN229-Expect!AN232)^2)/Expect!AN232)</f>
        <v/>
      </c>
      <c r="AO232" t="str">
        <f>IF('CHI² deux variables'!AO229="","",(('CHI² deux variables'!AO229-Expect!AO232)^2)/Expect!AO232)</f>
        <v/>
      </c>
      <c r="AP232" t="str">
        <f>IF('CHI² deux variables'!AP229="","",(('CHI² deux variables'!AP229-Expect!AP232)^2)/Expect!AP232)</f>
        <v/>
      </c>
      <c r="AQ232" t="str">
        <f>IF('CHI² deux variables'!AQ229="","",(('CHI² deux variables'!AQ229-Expect!AQ232)^2)/Expect!AQ232)</f>
        <v/>
      </c>
      <c r="AR232" t="str">
        <f>IF('CHI² deux variables'!AR229="","",(('CHI² deux variables'!AR229-Expect!AR232)^2)/Expect!AR232)</f>
        <v/>
      </c>
      <c r="AS232" t="str">
        <f>IF('CHI² deux variables'!AS229="","",(('CHI² deux variables'!AS229-Expect!AS232)^2)/Expect!AS232)</f>
        <v/>
      </c>
      <c r="AT232" t="str">
        <f>IF('CHI² deux variables'!AT229="","",(('CHI² deux variables'!AT229-Expect!AT232)^2)/Expect!AT232)</f>
        <v/>
      </c>
      <c r="AU232" t="str">
        <f>IF('CHI² deux variables'!AU229="","",(('CHI² deux variables'!AU229-Expect!AU232)^2)/Expect!AU232)</f>
        <v/>
      </c>
      <c r="AV232" t="str">
        <f>IF('CHI² deux variables'!AV229="","",(('CHI² deux variables'!AV229-Expect!AV232)^2)/Expect!AV232)</f>
        <v/>
      </c>
      <c r="AW232" t="str">
        <f>IF('CHI² deux variables'!AW229="","",(('CHI² deux variables'!AW229-Expect!AW232)^2)/Expect!AW232)</f>
        <v/>
      </c>
      <c r="AX232" t="str">
        <f>IF('CHI² deux variables'!AX229="","",(('CHI² deux variables'!AX229-Expect!AX232)^2)/Expect!AX232)</f>
        <v/>
      </c>
      <c r="AY232" t="str">
        <f>IF('CHI² deux variables'!AY229="","",(('CHI² deux variables'!AY229-Expect!AY232)^2)/Expect!AY232)</f>
        <v/>
      </c>
      <c r="AZ232" t="s">
        <v>675</v>
      </c>
    </row>
    <row r="233" spans="1:52" x14ac:dyDescent="0.25">
      <c r="A233" t="s">
        <v>287</v>
      </c>
      <c r="B233" t="str">
        <f>IF('CHI² deux variables'!B230="","",(('CHI² deux variables'!B230-Expect!B233)^2)/Expect!B233)</f>
        <v/>
      </c>
      <c r="C233" t="str">
        <f>IF('CHI² deux variables'!C230="","",(('CHI² deux variables'!C230-Expect!C233)^2)/Expect!C233)</f>
        <v/>
      </c>
      <c r="D233" t="str">
        <f>IF('CHI² deux variables'!D230="","",(('CHI² deux variables'!D230-Expect!D233)^2)/Expect!D233)</f>
        <v/>
      </c>
      <c r="E233" t="str">
        <f>IF('CHI² deux variables'!E230="","",(('CHI² deux variables'!E230-Expect!E233)^2)/Expect!E233)</f>
        <v/>
      </c>
      <c r="F233" t="str">
        <f>IF('CHI² deux variables'!F230="","",(('CHI² deux variables'!F230-Expect!F233)^2)/Expect!F233)</f>
        <v/>
      </c>
      <c r="G233" t="str">
        <f>IF('CHI² deux variables'!G230="","",(('CHI² deux variables'!G230-Expect!G233)^2)/Expect!G233)</f>
        <v/>
      </c>
      <c r="H233" t="str">
        <f>IF('CHI² deux variables'!H230="","",(('CHI² deux variables'!H230-Expect!H233)^2)/Expect!H233)</f>
        <v/>
      </c>
      <c r="I233" t="str">
        <f>IF('CHI² deux variables'!I230="","",(('CHI² deux variables'!I230-Expect!I233)^2)/Expect!I233)</f>
        <v/>
      </c>
      <c r="J233" t="str">
        <f>IF('CHI² deux variables'!J230="","",(('CHI² deux variables'!J230-Expect!J233)^2)/Expect!J233)</f>
        <v/>
      </c>
      <c r="K233" t="str">
        <f>IF('CHI² deux variables'!K230="","",(('CHI² deux variables'!K230-Expect!K233)^2)/Expect!K233)</f>
        <v/>
      </c>
      <c r="L233" t="str">
        <f>IF('CHI² deux variables'!L230="","",(('CHI² deux variables'!L230-Expect!L233)^2)/Expect!L233)</f>
        <v/>
      </c>
      <c r="M233" t="str">
        <f>IF('CHI² deux variables'!M230="","",(('CHI² deux variables'!M230-Expect!M233)^2)/Expect!M233)</f>
        <v/>
      </c>
      <c r="N233" t="str">
        <f>IF('CHI² deux variables'!N230="","",(('CHI² deux variables'!N230-Expect!N233)^2)/Expect!N233)</f>
        <v/>
      </c>
      <c r="O233" t="str">
        <f>IF('CHI² deux variables'!O230="","",(('CHI² deux variables'!O230-Expect!O233)^2)/Expect!O233)</f>
        <v/>
      </c>
      <c r="P233" t="str">
        <f>IF('CHI² deux variables'!P230="","",(('CHI² deux variables'!P230-Expect!P233)^2)/Expect!P233)</f>
        <v/>
      </c>
      <c r="Q233" t="str">
        <f>IF('CHI² deux variables'!Q230="","",(('CHI² deux variables'!Q230-Expect!Q233)^2)/Expect!Q233)</f>
        <v/>
      </c>
      <c r="R233" t="str">
        <f>IF('CHI² deux variables'!R230="","",(('CHI² deux variables'!R230-Expect!R233)^2)/Expect!R233)</f>
        <v/>
      </c>
      <c r="S233" t="str">
        <f>IF('CHI² deux variables'!S230="","",(('CHI² deux variables'!S230-Expect!S233)^2)/Expect!S233)</f>
        <v/>
      </c>
      <c r="T233" t="str">
        <f>IF('CHI² deux variables'!T230="","",(('CHI² deux variables'!T230-Expect!T233)^2)/Expect!T233)</f>
        <v/>
      </c>
      <c r="U233" t="str">
        <f>IF('CHI² deux variables'!U230="","",(('CHI² deux variables'!U230-Expect!U233)^2)/Expect!U233)</f>
        <v/>
      </c>
      <c r="V233" t="str">
        <f>IF('CHI² deux variables'!V230="","",(('CHI² deux variables'!V230-Expect!V233)^2)/Expect!V233)</f>
        <v/>
      </c>
      <c r="W233" t="str">
        <f>IF('CHI² deux variables'!W230="","",(('CHI² deux variables'!W230-Expect!W233)^2)/Expect!W233)</f>
        <v/>
      </c>
      <c r="X233" t="str">
        <f>IF('CHI² deux variables'!X230="","",(('CHI² deux variables'!X230-Expect!X233)^2)/Expect!X233)</f>
        <v/>
      </c>
      <c r="Y233" t="str">
        <f>IF('CHI² deux variables'!Y230="","",(('CHI² deux variables'!Y230-Expect!Y233)^2)/Expect!Y233)</f>
        <v/>
      </c>
      <c r="Z233" t="str">
        <f>IF('CHI² deux variables'!Z230="","",(('CHI² deux variables'!Z230-Expect!Z233)^2)/Expect!Z233)</f>
        <v/>
      </c>
      <c r="AA233" t="str">
        <f>IF('CHI² deux variables'!AA230="","",(('CHI² deux variables'!AA230-Expect!AA233)^2)/Expect!AA233)</f>
        <v/>
      </c>
      <c r="AB233" t="str">
        <f>IF('CHI² deux variables'!AB230="","",(('CHI² deux variables'!AB230-Expect!AB233)^2)/Expect!AB233)</f>
        <v/>
      </c>
      <c r="AC233" t="str">
        <f>IF('CHI² deux variables'!AC230="","",(('CHI² deux variables'!AC230-Expect!AC233)^2)/Expect!AC233)</f>
        <v/>
      </c>
      <c r="AD233" t="str">
        <f>IF('CHI² deux variables'!AD230="","",(('CHI² deux variables'!AD230-Expect!AD233)^2)/Expect!AD233)</f>
        <v/>
      </c>
      <c r="AE233" t="str">
        <f>IF('CHI² deux variables'!AE230="","",(('CHI² deux variables'!AE230-Expect!AE233)^2)/Expect!AE233)</f>
        <v/>
      </c>
      <c r="AF233" t="str">
        <f>IF('CHI² deux variables'!AF230="","",(('CHI² deux variables'!AF230-Expect!AF233)^2)/Expect!AF233)</f>
        <v/>
      </c>
      <c r="AG233" t="str">
        <f>IF('CHI² deux variables'!AG230="","",(('CHI² deux variables'!AG230-Expect!AG233)^2)/Expect!AG233)</f>
        <v/>
      </c>
      <c r="AH233" t="str">
        <f>IF('CHI² deux variables'!AH230="","",(('CHI² deux variables'!AH230-Expect!AH233)^2)/Expect!AH233)</f>
        <v/>
      </c>
      <c r="AI233" t="str">
        <f>IF('CHI² deux variables'!AI230="","",(('CHI² deux variables'!AI230-Expect!AI233)^2)/Expect!AI233)</f>
        <v/>
      </c>
      <c r="AJ233" t="str">
        <f>IF('CHI² deux variables'!AJ230="","",(('CHI² deux variables'!AJ230-Expect!AJ233)^2)/Expect!AJ233)</f>
        <v/>
      </c>
      <c r="AK233" t="str">
        <f>IF('CHI² deux variables'!AK230="","",(('CHI² deux variables'!AK230-Expect!AK233)^2)/Expect!AK233)</f>
        <v/>
      </c>
      <c r="AL233" t="str">
        <f>IF('CHI² deux variables'!AL230="","",(('CHI² deux variables'!AL230-Expect!AL233)^2)/Expect!AL233)</f>
        <v/>
      </c>
      <c r="AM233" t="str">
        <f>IF('CHI² deux variables'!AM230="","",(('CHI² deux variables'!AM230-Expect!AM233)^2)/Expect!AM233)</f>
        <v/>
      </c>
      <c r="AN233" t="str">
        <f>IF('CHI² deux variables'!AN230="","",(('CHI² deux variables'!AN230-Expect!AN233)^2)/Expect!AN233)</f>
        <v/>
      </c>
      <c r="AO233" t="str">
        <f>IF('CHI² deux variables'!AO230="","",(('CHI² deux variables'!AO230-Expect!AO233)^2)/Expect!AO233)</f>
        <v/>
      </c>
      <c r="AP233" t="str">
        <f>IF('CHI² deux variables'!AP230="","",(('CHI² deux variables'!AP230-Expect!AP233)^2)/Expect!AP233)</f>
        <v/>
      </c>
      <c r="AQ233" t="str">
        <f>IF('CHI² deux variables'!AQ230="","",(('CHI² deux variables'!AQ230-Expect!AQ233)^2)/Expect!AQ233)</f>
        <v/>
      </c>
      <c r="AR233" t="str">
        <f>IF('CHI² deux variables'!AR230="","",(('CHI² deux variables'!AR230-Expect!AR233)^2)/Expect!AR233)</f>
        <v/>
      </c>
      <c r="AS233" t="str">
        <f>IF('CHI² deux variables'!AS230="","",(('CHI² deux variables'!AS230-Expect!AS233)^2)/Expect!AS233)</f>
        <v/>
      </c>
      <c r="AT233" t="str">
        <f>IF('CHI² deux variables'!AT230="","",(('CHI² deux variables'!AT230-Expect!AT233)^2)/Expect!AT233)</f>
        <v/>
      </c>
      <c r="AU233" t="str">
        <f>IF('CHI² deux variables'!AU230="","",(('CHI² deux variables'!AU230-Expect!AU233)^2)/Expect!AU233)</f>
        <v/>
      </c>
      <c r="AV233" t="str">
        <f>IF('CHI² deux variables'!AV230="","",(('CHI² deux variables'!AV230-Expect!AV233)^2)/Expect!AV233)</f>
        <v/>
      </c>
      <c r="AW233" t="str">
        <f>IF('CHI² deux variables'!AW230="","",(('CHI² deux variables'!AW230-Expect!AW233)^2)/Expect!AW233)</f>
        <v/>
      </c>
      <c r="AX233" t="str">
        <f>IF('CHI² deux variables'!AX230="","",(('CHI² deux variables'!AX230-Expect!AX233)^2)/Expect!AX233)</f>
        <v/>
      </c>
      <c r="AY233" t="str">
        <f>IF('CHI² deux variables'!AY230="","",(('CHI² deux variables'!AY230-Expect!AY233)^2)/Expect!AY233)</f>
        <v/>
      </c>
      <c r="AZ233" t="s">
        <v>675</v>
      </c>
    </row>
    <row r="234" spans="1:52" x14ac:dyDescent="0.25">
      <c r="A234" t="s">
        <v>288</v>
      </c>
      <c r="B234" t="str">
        <f>IF('CHI² deux variables'!B231="","",(('CHI² deux variables'!B231-Expect!B234)^2)/Expect!B234)</f>
        <v/>
      </c>
      <c r="C234" t="str">
        <f>IF('CHI² deux variables'!C231="","",(('CHI² deux variables'!C231-Expect!C234)^2)/Expect!C234)</f>
        <v/>
      </c>
      <c r="D234" t="str">
        <f>IF('CHI² deux variables'!D231="","",(('CHI² deux variables'!D231-Expect!D234)^2)/Expect!D234)</f>
        <v/>
      </c>
      <c r="E234" t="str">
        <f>IF('CHI² deux variables'!E231="","",(('CHI² deux variables'!E231-Expect!E234)^2)/Expect!E234)</f>
        <v/>
      </c>
      <c r="F234" t="str">
        <f>IF('CHI² deux variables'!F231="","",(('CHI² deux variables'!F231-Expect!F234)^2)/Expect!F234)</f>
        <v/>
      </c>
      <c r="G234" t="str">
        <f>IF('CHI² deux variables'!G231="","",(('CHI² deux variables'!G231-Expect!G234)^2)/Expect!G234)</f>
        <v/>
      </c>
      <c r="H234" t="str">
        <f>IF('CHI² deux variables'!H231="","",(('CHI² deux variables'!H231-Expect!H234)^2)/Expect!H234)</f>
        <v/>
      </c>
      <c r="I234" t="str">
        <f>IF('CHI² deux variables'!I231="","",(('CHI² deux variables'!I231-Expect!I234)^2)/Expect!I234)</f>
        <v/>
      </c>
      <c r="J234" t="str">
        <f>IF('CHI² deux variables'!J231="","",(('CHI² deux variables'!J231-Expect!J234)^2)/Expect!J234)</f>
        <v/>
      </c>
      <c r="K234" t="str">
        <f>IF('CHI² deux variables'!K231="","",(('CHI² deux variables'!K231-Expect!K234)^2)/Expect!K234)</f>
        <v/>
      </c>
      <c r="L234" t="str">
        <f>IF('CHI² deux variables'!L231="","",(('CHI² deux variables'!L231-Expect!L234)^2)/Expect!L234)</f>
        <v/>
      </c>
      <c r="M234" t="str">
        <f>IF('CHI² deux variables'!M231="","",(('CHI² deux variables'!M231-Expect!M234)^2)/Expect!M234)</f>
        <v/>
      </c>
      <c r="N234" t="str">
        <f>IF('CHI² deux variables'!N231="","",(('CHI² deux variables'!N231-Expect!N234)^2)/Expect!N234)</f>
        <v/>
      </c>
      <c r="O234" t="str">
        <f>IF('CHI² deux variables'!O231="","",(('CHI² deux variables'!O231-Expect!O234)^2)/Expect!O234)</f>
        <v/>
      </c>
      <c r="P234" t="str">
        <f>IF('CHI² deux variables'!P231="","",(('CHI² deux variables'!P231-Expect!P234)^2)/Expect!P234)</f>
        <v/>
      </c>
      <c r="Q234" t="str">
        <f>IF('CHI² deux variables'!Q231="","",(('CHI² deux variables'!Q231-Expect!Q234)^2)/Expect!Q234)</f>
        <v/>
      </c>
      <c r="R234" t="str">
        <f>IF('CHI² deux variables'!R231="","",(('CHI² deux variables'!R231-Expect!R234)^2)/Expect!R234)</f>
        <v/>
      </c>
      <c r="S234" t="str">
        <f>IF('CHI² deux variables'!S231="","",(('CHI² deux variables'!S231-Expect!S234)^2)/Expect!S234)</f>
        <v/>
      </c>
      <c r="T234" t="str">
        <f>IF('CHI² deux variables'!T231="","",(('CHI² deux variables'!T231-Expect!T234)^2)/Expect!T234)</f>
        <v/>
      </c>
      <c r="U234" t="str">
        <f>IF('CHI² deux variables'!U231="","",(('CHI² deux variables'!U231-Expect!U234)^2)/Expect!U234)</f>
        <v/>
      </c>
      <c r="V234" t="str">
        <f>IF('CHI² deux variables'!V231="","",(('CHI² deux variables'!V231-Expect!V234)^2)/Expect!V234)</f>
        <v/>
      </c>
      <c r="W234" t="str">
        <f>IF('CHI² deux variables'!W231="","",(('CHI² deux variables'!W231-Expect!W234)^2)/Expect!W234)</f>
        <v/>
      </c>
      <c r="X234" t="str">
        <f>IF('CHI² deux variables'!X231="","",(('CHI² deux variables'!X231-Expect!X234)^2)/Expect!X234)</f>
        <v/>
      </c>
      <c r="Y234" t="str">
        <f>IF('CHI² deux variables'!Y231="","",(('CHI² deux variables'!Y231-Expect!Y234)^2)/Expect!Y234)</f>
        <v/>
      </c>
      <c r="Z234" t="str">
        <f>IF('CHI² deux variables'!Z231="","",(('CHI² deux variables'!Z231-Expect!Z234)^2)/Expect!Z234)</f>
        <v/>
      </c>
      <c r="AA234" t="str">
        <f>IF('CHI² deux variables'!AA231="","",(('CHI² deux variables'!AA231-Expect!AA234)^2)/Expect!AA234)</f>
        <v/>
      </c>
      <c r="AB234" t="str">
        <f>IF('CHI² deux variables'!AB231="","",(('CHI² deux variables'!AB231-Expect!AB234)^2)/Expect!AB234)</f>
        <v/>
      </c>
      <c r="AC234" t="str">
        <f>IF('CHI² deux variables'!AC231="","",(('CHI² deux variables'!AC231-Expect!AC234)^2)/Expect!AC234)</f>
        <v/>
      </c>
      <c r="AD234" t="str">
        <f>IF('CHI² deux variables'!AD231="","",(('CHI² deux variables'!AD231-Expect!AD234)^2)/Expect!AD234)</f>
        <v/>
      </c>
      <c r="AE234" t="str">
        <f>IF('CHI² deux variables'!AE231="","",(('CHI² deux variables'!AE231-Expect!AE234)^2)/Expect!AE234)</f>
        <v/>
      </c>
      <c r="AF234" t="str">
        <f>IF('CHI² deux variables'!AF231="","",(('CHI² deux variables'!AF231-Expect!AF234)^2)/Expect!AF234)</f>
        <v/>
      </c>
      <c r="AG234" t="str">
        <f>IF('CHI² deux variables'!AG231="","",(('CHI² deux variables'!AG231-Expect!AG234)^2)/Expect!AG234)</f>
        <v/>
      </c>
      <c r="AH234" t="str">
        <f>IF('CHI² deux variables'!AH231="","",(('CHI² deux variables'!AH231-Expect!AH234)^2)/Expect!AH234)</f>
        <v/>
      </c>
      <c r="AI234" t="str">
        <f>IF('CHI² deux variables'!AI231="","",(('CHI² deux variables'!AI231-Expect!AI234)^2)/Expect!AI234)</f>
        <v/>
      </c>
      <c r="AJ234" t="str">
        <f>IF('CHI² deux variables'!AJ231="","",(('CHI² deux variables'!AJ231-Expect!AJ234)^2)/Expect!AJ234)</f>
        <v/>
      </c>
      <c r="AK234" t="str">
        <f>IF('CHI² deux variables'!AK231="","",(('CHI² deux variables'!AK231-Expect!AK234)^2)/Expect!AK234)</f>
        <v/>
      </c>
      <c r="AL234" t="str">
        <f>IF('CHI² deux variables'!AL231="","",(('CHI² deux variables'!AL231-Expect!AL234)^2)/Expect!AL234)</f>
        <v/>
      </c>
      <c r="AM234" t="str">
        <f>IF('CHI² deux variables'!AM231="","",(('CHI² deux variables'!AM231-Expect!AM234)^2)/Expect!AM234)</f>
        <v/>
      </c>
      <c r="AN234" t="str">
        <f>IF('CHI² deux variables'!AN231="","",(('CHI² deux variables'!AN231-Expect!AN234)^2)/Expect!AN234)</f>
        <v/>
      </c>
      <c r="AO234" t="str">
        <f>IF('CHI² deux variables'!AO231="","",(('CHI² deux variables'!AO231-Expect!AO234)^2)/Expect!AO234)</f>
        <v/>
      </c>
      <c r="AP234" t="str">
        <f>IF('CHI² deux variables'!AP231="","",(('CHI² deux variables'!AP231-Expect!AP234)^2)/Expect!AP234)</f>
        <v/>
      </c>
      <c r="AQ234" t="str">
        <f>IF('CHI² deux variables'!AQ231="","",(('CHI² deux variables'!AQ231-Expect!AQ234)^2)/Expect!AQ234)</f>
        <v/>
      </c>
      <c r="AR234" t="str">
        <f>IF('CHI² deux variables'!AR231="","",(('CHI² deux variables'!AR231-Expect!AR234)^2)/Expect!AR234)</f>
        <v/>
      </c>
      <c r="AS234" t="str">
        <f>IF('CHI² deux variables'!AS231="","",(('CHI² deux variables'!AS231-Expect!AS234)^2)/Expect!AS234)</f>
        <v/>
      </c>
      <c r="AT234" t="str">
        <f>IF('CHI² deux variables'!AT231="","",(('CHI² deux variables'!AT231-Expect!AT234)^2)/Expect!AT234)</f>
        <v/>
      </c>
      <c r="AU234" t="str">
        <f>IF('CHI² deux variables'!AU231="","",(('CHI² deux variables'!AU231-Expect!AU234)^2)/Expect!AU234)</f>
        <v/>
      </c>
      <c r="AV234" t="str">
        <f>IF('CHI² deux variables'!AV231="","",(('CHI² deux variables'!AV231-Expect!AV234)^2)/Expect!AV234)</f>
        <v/>
      </c>
      <c r="AW234" t="str">
        <f>IF('CHI² deux variables'!AW231="","",(('CHI² deux variables'!AW231-Expect!AW234)^2)/Expect!AW234)</f>
        <v/>
      </c>
      <c r="AX234" t="str">
        <f>IF('CHI² deux variables'!AX231="","",(('CHI² deux variables'!AX231-Expect!AX234)^2)/Expect!AX234)</f>
        <v/>
      </c>
      <c r="AY234" t="str">
        <f>IF('CHI² deux variables'!AY231="","",(('CHI² deux variables'!AY231-Expect!AY234)^2)/Expect!AY234)</f>
        <v/>
      </c>
      <c r="AZ234" t="s">
        <v>675</v>
      </c>
    </row>
    <row r="235" spans="1:52" x14ac:dyDescent="0.25">
      <c r="A235" t="s">
        <v>289</v>
      </c>
      <c r="B235" t="str">
        <f>IF('CHI² deux variables'!B232="","",(('CHI² deux variables'!B232-Expect!B235)^2)/Expect!B235)</f>
        <v/>
      </c>
      <c r="C235" t="str">
        <f>IF('CHI² deux variables'!C232="","",(('CHI² deux variables'!C232-Expect!C235)^2)/Expect!C235)</f>
        <v/>
      </c>
      <c r="D235" t="str">
        <f>IF('CHI² deux variables'!D232="","",(('CHI² deux variables'!D232-Expect!D235)^2)/Expect!D235)</f>
        <v/>
      </c>
      <c r="E235" t="str">
        <f>IF('CHI² deux variables'!E232="","",(('CHI² deux variables'!E232-Expect!E235)^2)/Expect!E235)</f>
        <v/>
      </c>
      <c r="F235" t="str">
        <f>IF('CHI² deux variables'!F232="","",(('CHI² deux variables'!F232-Expect!F235)^2)/Expect!F235)</f>
        <v/>
      </c>
      <c r="G235" t="str">
        <f>IF('CHI² deux variables'!G232="","",(('CHI² deux variables'!G232-Expect!G235)^2)/Expect!G235)</f>
        <v/>
      </c>
      <c r="H235" t="str">
        <f>IF('CHI² deux variables'!H232="","",(('CHI² deux variables'!H232-Expect!H235)^2)/Expect!H235)</f>
        <v/>
      </c>
      <c r="I235" t="str">
        <f>IF('CHI² deux variables'!I232="","",(('CHI² deux variables'!I232-Expect!I235)^2)/Expect!I235)</f>
        <v/>
      </c>
      <c r="J235" t="str">
        <f>IF('CHI² deux variables'!J232="","",(('CHI² deux variables'!J232-Expect!J235)^2)/Expect!J235)</f>
        <v/>
      </c>
      <c r="K235" t="str">
        <f>IF('CHI² deux variables'!K232="","",(('CHI² deux variables'!K232-Expect!K235)^2)/Expect!K235)</f>
        <v/>
      </c>
      <c r="L235" t="str">
        <f>IF('CHI² deux variables'!L232="","",(('CHI² deux variables'!L232-Expect!L235)^2)/Expect!L235)</f>
        <v/>
      </c>
      <c r="M235" t="str">
        <f>IF('CHI² deux variables'!M232="","",(('CHI² deux variables'!M232-Expect!M235)^2)/Expect!M235)</f>
        <v/>
      </c>
      <c r="N235" t="str">
        <f>IF('CHI² deux variables'!N232="","",(('CHI² deux variables'!N232-Expect!N235)^2)/Expect!N235)</f>
        <v/>
      </c>
      <c r="O235" t="str">
        <f>IF('CHI² deux variables'!O232="","",(('CHI² deux variables'!O232-Expect!O235)^2)/Expect!O235)</f>
        <v/>
      </c>
      <c r="P235" t="str">
        <f>IF('CHI² deux variables'!P232="","",(('CHI² deux variables'!P232-Expect!P235)^2)/Expect!P235)</f>
        <v/>
      </c>
      <c r="Q235" t="str">
        <f>IF('CHI² deux variables'!Q232="","",(('CHI² deux variables'!Q232-Expect!Q235)^2)/Expect!Q235)</f>
        <v/>
      </c>
      <c r="R235" t="str">
        <f>IF('CHI² deux variables'!R232="","",(('CHI² deux variables'!R232-Expect!R235)^2)/Expect!R235)</f>
        <v/>
      </c>
      <c r="S235" t="str">
        <f>IF('CHI² deux variables'!S232="","",(('CHI² deux variables'!S232-Expect!S235)^2)/Expect!S235)</f>
        <v/>
      </c>
      <c r="T235" t="str">
        <f>IF('CHI² deux variables'!T232="","",(('CHI² deux variables'!T232-Expect!T235)^2)/Expect!T235)</f>
        <v/>
      </c>
      <c r="U235" t="str">
        <f>IF('CHI² deux variables'!U232="","",(('CHI² deux variables'!U232-Expect!U235)^2)/Expect!U235)</f>
        <v/>
      </c>
      <c r="V235" t="str">
        <f>IF('CHI² deux variables'!V232="","",(('CHI² deux variables'!V232-Expect!V235)^2)/Expect!V235)</f>
        <v/>
      </c>
      <c r="W235" t="str">
        <f>IF('CHI² deux variables'!W232="","",(('CHI² deux variables'!W232-Expect!W235)^2)/Expect!W235)</f>
        <v/>
      </c>
      <c r="X235" t="str">
        <f>IF('CHI² deux variables'!X232="","",(('CHI² deux variables'!X232-Expect!X235)^2)/Expect!X235)</f>
        <v/>
      </c>
      <c r="Y235" t="str">
        <f>IF('CHI² deux variables'!Y232="","",(('CHI² deux variables'!Y232-Expect!Y235)^2)/Expect!Y235)</f>
        <v/>
      </c>
      <c r="Z235" t="str">
        <f>IF('CHI² deux variables'!Z232="","",(('CHI² deux variables'!Z232-Expect!Z235)^2)/Expect!Z235)</f>
        <v/>
      </c>
      <c r="AA235" t="str">
        <f>IF('CHI² deux variables'!AA232="","",(('CHI² deux variables'!AA232-Expect!AA235)^2)/Expect!AA235)</f>
        <v/>
      </c>
      <c r="AB235" t="str">
        <f>IF('CHI² deux variables'!AB232="","",(('CHI² deux variables'!AB232-Expect!AB235)^2)/Expect!AB235)</f>
        <v/>
      </c>
      <c r="AC235" t="str">
        <f>IF('CHI² deux variables'!AC232="","",(('CHI² deux variables'!AC232-Expect!AC235)^2)/Expect!AC235)</f>
        <v/>
      </c>
      <c r="AD235" t="str">
        <f>IF('CHI² deux variables'!AD232="","",(('CHI² deux variables'!AD232-Expect!AD235)^2)/Expect!AD235)</f>
        <v/>
      </c>
      <c r="AE235" t="str">
        <f>IF('CHI² deux variables'!AE232="","",(('CHI² deux variables'!AE232-Expect!AE235)^2)/Expect!AE235)</f>
        <v/>
      </c>
      <c r="AF235" t="str">
        <f>IF('CHI² deux variables'!AF232="","",(('CHI² deux variables'!AF232-Expect!AF235)^2)/Expect!AF235)</f>
        <v/>
      </c>
      <c r="AG235" t="str">
        <f>IF('CHI² deux variables'!AG232="","",(('CHI² deux variables'!AG232-Expect!AG235)^2)/Expect!AG235)</f>
        <v/>
      </c>
      <c r="AH235" t="str">
        <f>IF('CHI² deux variables'!AH232="","",(('CHI² deux variables'!AH232-Expect!AH235)^2)/Expect!AH235)</f>
        <v/>
      </c>
      <c r="AI235" t="str">
        <f>IF('CHI² deux variables'!AI232="","",(('CHI² deux variables'!AI232-Expect!AI235)^2)/Expect!AI235)</f>
        <v/>
      </c>
      <c r="AJ235" t="str">
        <f>IF('CHI² deux variables'!AJ232="","",(('CHI² deux variables'!AJ232-Expect!AJ235)^2)/Expect!AJ235)</f>
        <v/>
      </c>
      <c r="AK235" t="str">
        <f>IF('CHI² deux variables'!AK232="","",(('CHI² deux variables'!AK232-Expect!AK235)^2)/Expect!AK235)</f>
        <v/>
      </c>
      <c r="AL235" t="str">
        <f>IF('CHI² deux variables'!AL232="","",(('CHI² deux variables'!AL232-Expect!AL235)^2)/Expect!AL235)</f>
        <v/>
      </c>
      <c r="AM235" t="str">
        <f>IF('CHI² deux variables'!AM232="","",(('CHI² deux variables'!AM232-Expect!AM235)^2)/Expect!AM235)</f>
        <v/>
      </c>
      <c r="AN235" t="str">
        <f>IF('CHI² deux variables'!AN232="","",(('CHI² deux variables'!AN232-Expect!AN235)^2)/Expect!AN235)</f>
        <v/>
      </c>
      <c r="AO235" t="str">
        <f>IF('CHI² deux variables'!AO232="","",(('CHI² deux variables'!AO232-Expect!AO235)^2)/Expect!AO235)</f>
        <v/>
      </c>
      <c r="AP235" t="str">
        <f>IF('CHI² deux variables'!AP232="","",(('CHI² deux variables'!AP232-Expect!AP235)^2)/Expect!AP235)</f>
        <v/>
      </c>
      <c r="AQ235" t="str">
        <f>IF('CHI² deux variables'!AQ232="","",(('CHI² deux variables'!AQ232-Expect!AQ235)^2)/Expect!AQ235)</f>
        <v/>
      </c>
      <c r="AR235" t="str">
        <f>IF('CHI² deux variables'!AR232="","",(('CHI² deux variables'!AR232-Expect!AR235)^2)/Expect!AR235)</f>
        <v/>
      </c>
      <c r="AS235" t="str">
        <f>IF('CHI² deux variables'!AS232="","",(('CHI² deux variables'!AS232-Expect!AS235)^2)/Expect!AS235)</f>
        <v/>
      </c>
      <c r="AT235" t="str">
        <f>IF('CHI² deux variables'!AT232="","",(('CHI² deux variables'!AT232-Expect!AT235)^2)/Expect!AT235)</f>
        <v/>
      </c>
      <c r="AU235" t="str">
        <f>IF('CHI² deux variables'!AU232="","",(('CHI² deux variables'!AU232-Expect!AU235)^2)/Expect!AU235)</f>
        <v/>
      </c>
      <c r="AV235" t="str">
        <f>IF('CHI² deux variables'!AV232="","",(('CHI² deux variables'!AV232-Expect!AV235)^2)/Expect!AV235)</f>
        <v/>
      </c>
      <c r="AW235" t="str">
        <f>IF('CHI² deux variables'!AW232="","",(('CHI² deux variables'!AW232-Expect!AW235)^2)/Expect!AW235)</f>
        <v/>
      </c>
      <c r="AX235" t="str">
        <f>IF('CHI² deux variables'!AX232="","",(('CHI² deux variables'!AX232-Expect!AX235)^2)/Expect!AX235)</f>
        <v/>
      </c>
      <c r="AY235" t="str">
        <f>IF('CHI² deux variables'!AY232="","",(('CHI² deux variables'!AY232-Expect!AY235)^2)/Expect!AY235)</f>
        <v/>
      </c>
      <c r="AZ235" t="s">
        <v>675</v>
      </c>
    </row>
    <row r="236" spans="1:52" x14ac:dyDescent="0.25">
      <c r="A236" t="s">
        <v>290</v>
      </c>
      <c r="B236" t="str">
        <f>IF('CHI² deux variables'!B233="","",(('CHI² deux variables'!B233-Expect!B236)^2)/Expect!B236)</f>
        <v/>
      </c>
      <c r="C236" t="str">
        <f>IF('CHI² deux variables'!C233="","",(('CHI² deux variables'!C233-Expect!C236)^2)/Expect!C236)</f>
        <v/>
      </c>
      <c r="D236" t="str">
        <f>IF('CHI² deux variables'!D233="","",(('CHI² deux variables'!D233-Expect!D236)^2)/Expect!D236)</f>
        <v/>
      </c>
      <c r="E236" t="str">
        <f>IF('CHI² deux variables'!E233="","",(('CHI² deux variables'!E233-Expect!E236)^2)/Expect!E236)</f>
        <v/>
      </c>
      <c r="F236" t="str">
        <f>IF('CHI² deux variables'!F233="","",(('CHI² deux variables'!F233-Expect!F236)^2)/Expect!F236)</f>
        <v/>
      </c>
      <c r="G236" t="str">
        <f>IF('CHI² deux variables'!G233="","",(('CHI² deux variables'!G233-Expect!G236)^2)/Expect!G236)</f>
        <v/>
      </c>
      <c r="H236" t="str">
        <f>IF('CHI² deux variables'!H233="","",(('CHI² deux variables'!H233-Expect!H236)^2)/Expect!H236)</f>
        <v/>
      </c>
      <c r="I236" t="str">
        <f>IF('CHI² deux variables'!I233="","",(('CHI² deux variables'!I233-Expect!I236)^2)/Expect!I236)</f>
        <v/>
      </c>
      <c r="J236" t="str">
        <f>IF('CHI² deux variables'!J233="","",(('CHI² deux variables'!J233-Expect!J236)^2)/Expect!J236)</f>
        <v/>
      </c>
      <c r="K236" t="str">
        <f>IF('CHI² deux variables'!K233="","",(('CHI² deux variables'!K233-Expect!K236)^2)/Expect!K236)</f>
        <v/>
      </c>
      <c r="L236" t="str">
        <f>IF('CHI² deux variables'!L233="","",(('CHI² deux variables'!L233-Expect!L236)^2)/Expect!L236)</f>
        <v/>
      </c>
      <c r="M236" t="str">
        <f>IF('CHI² deux variables'!M233="","",(('CHI² deux variables'!M233-Expect!M236)^2)/Expect!M236)</f>
        <v/>
      </c>
      <c r="N236" t="str">
        <f>IF('CHI² deux variables'!N233="","",(('CHI² deux variables'!N233-Expect!N236)^2)/Expect!N236)</f>
        <v/>
      </c>
      <c r="O236" t="str">
        <f>IF('CHI² deux variables'!O233="","",(('CHI² deux variables'!O233-Expect!O236)^2)/Expect!O236)</f>
        <v/>
      </c>
      <c r="P236" t="str">
        <f>IF('CHI² deux variables'!P233="","",(('CHI² deux variables'!P233-Expect!P236)^2)/Expect!P236)</f>
        <v/>
      </c>
      <c r="Q236" t="str">
        <f>IF('CHI² deux variables'!Q233="","",(('CHI² deux variables'!Q233-Expect!Q236)^2)/Expect!Q236)</f>
        <v/>
      </c>
      <c r="R236" t="str">
        <f>IF('CHI² deux variables'!R233="","",(('CHI² deux variables'!R233-Expect!R236)^2)/Expect!R236)</f>
        <v/>
      </c>
      <c r="S236" t="str">
        <f>IF('CHI² deux variables'!S233="","",(('CHI² deux variables'!S233-Expect!S236)^2)/Expect!S236)</f>
        <v/>
      </c>
      <c r="T236" t="str">
        <f>IF('CHI² deux variables'!T233="","",(('CHI² deux variables'!T233-Expect!T236)^2)/Expect!T236)</f>
        <v/>
      </c>
      <c r="U236" t="str">
        <f>IF('CHI² deux variables'!U233="","",(('CHI² deux variables'!U233-Expect!U236)^2)/Expect!U236)</f>
        <v/>
      </c>
      <c r="V236" t="str">
        <f>IF('CHI² deux variables'!V233="","",(('CHI² deux variables'!V233-Expect!V236)^2)/Expect!V236)</f>
        <v/>
      </c>
      <c r="W236" t="str">
        <f>IF('CHI² deux variables'!W233="","",(('CHI² deux variables'!W233-Expect!W236)^2)/Expect!W236)</f>
        <v/>
      </c>
      <c r="X236" t="str">
        <f>IF('CHI² deux variables'!X233="","",(('CHI² deux variables'!X233-Expect!X236)^2)/Expect!X236)</f>
        <v/>
      </c>
      <c r="Y236" t="str">
        <f>IF('CHI² deux variables'!Y233="","",(('CHI² deux variables'!Y233-Expect!Y236)^2)/Expect!Y236)</f>
        <v/>
      </c>
      <c r="Z236" t="str">
        <f>IF('CHI² deux variables'!Z233="","",(('CHI² deux variables'!Z233-Expect!Z236)^2)/Expect!Z236)</f>
        <v/>
      </c>
      <c r="AA236" t="str">
        <f>IF('CHI² deux variables'!AA233="","",(('CHI² deux variables'!AA233-Expect!AA236)^2)/Expect!AA236)</f>
        <v/>
      </c>
      <c r="AB236" t="str">
        <f>IF('CHI² deux variables'!AB233="","",(('CHI² deux variables'!AB233-Expect!AB236)^2)/Expect!AB236)</f>
        <v/>
      </c>
      <c r="AC236" t="str">
        <f>IF('CHI² deux variables'!AC233="","",(('CHI² deux variables'!AC233-Expect!AC236)^2)/Expect!AC236)</f>
        <v/>
      </c>
      <c r="AD236" t="str">
        <f>IF('CHI² deux variables'!AD233="","",(('CHI² deux variables'!AD233-Expect!AD236)^2)/Expect!AD236)</f>
        <v/>
      </c>
      <c r="AE236" t="str">
        <f>IF('CHI² deux variables'!AE233="","",(('CHI² deux variables'!AE233-Expect!AE236)^2)/Expect!AE236)</f>
        <v/>
      </c>
      <c r="AF236" t="str">
        <f>IF('CHI² deux variables'!AF233="","",(('CHI² deux variables'!AF233-Expect!AF236)^2)/Expect!AF236)</f>
        <v/>
      </c>
      <c r="AG236" t="str">
        <f>IF('CHI² deux variables'!AG233="","",(('CHI² deux variables'!AG233-Expect!AG236)^2)/Expect!AG236)</f>
        <v/>
      </c>
      <c r="AH236" t="str">
        <f>IF('CHI² deux variables'!AH233="","",(('CHI² deux variables'!AH233-Expect!AH236)^2)/Expect!AH236)</f>
        <v/>
      </c>
      <c r="AI236" t="str">
        <f>IF('CHI² deux variables'!AI233="","",(('CHI² deux variables'!AI233-Expect!AI236)^2)/Expect!AI236)</f>
        <v/>
      </c>
      <c r="AJ236" t="str">
        <f>IF('CHI² deux variables'!AJ233="","",(('CHI² deux variables'!AJ233-Expect!AJ236)^2)/Expect!AJ236)</f>
        <v/>
      </c>
      <c r="AK236" t="str">
        <f>IF('CHI² deux variables'!AK233="","",(('CHI² deux variables'!AK233-Expect!AK236)^2)/Expect!AK236)</f>
        <v/>
      </c>
      <c r="AL236" t="str">
        <f>IF('CHI² deux variables'!AL233="","",(('CHI² deux variables'!AL233-Expect!AL236)^2)/Expect!AL236)</f>
        <v/>
      </c>
      <c r="AM236" t="str">
        <f>IF('CHI² deux variables'!AM233="","",(('CHI² deux variables'!AM233-Expect!AM236)^2)/Expect!AM236)</f>
        <v/>
      </c>
      <c r="AN236" t="str">
        <f>IF('CHI² deux variables'!AN233="","",(('CHI² deux variables'!AN233-Expect!AN236)^2)/Expect!AN236)</f>
        <v/>
      </c>
      <c r="AO236" t="str">
        <f>IF('CHI² deux variables'!AO233="","",(('CHI² deux variables'!AO233-Expect!AO236)^2)/Expect!AO236)</f>
        <v/>
      </c>
      <c r="AP236" t="str">
        <f>IF('CHI² deux variables'!AP233="","",(('CHI² deux variables'!AP233-Expect!AP236)^2)/Expect!AP236)</f>
        <v/>
      </c>
      <c r="AQ236" t="str">
        <f>IF('CHI² deux variables'!AQ233="","",(('CHI² deux variables'!AQ233-Expect!AQ236)^2)/Expect!AQ236)</f>
        <v/>
      </c>
      <c r="AR236" t="str">
        <f>IF('CHI² deux variables'!AR233="","",(('CHI² deux variables'!AR233-Expect!AR236)^2)/Expect!AR236)</f>
        <v/>
      </c>
      <c r="AS236" t="str">
        <f>IF('CHI² deux variables'!AS233="","",(('CHI² deux variables'!AS233-Expect!AS236)^2)/Expect!AS236)</f>
        <v/>
      </c>
      <c r="AT236" t="str">
        <f>IF('CHI² deux variables'!AT233="","",(('CHI² deux variables'!AT233-Expect!AT236)^2)/Expect!AT236)</f>
        <v/>
      </c>
      <c r="AU236" t="str">
        <f>IF('CHI² deux variables'!AU233="","",(('CHI² deux variables'!AU233-Expect!AU236)^2)/Expect!AU236)</f>
        <v/>
      </c>
      <c r="AV236" t="str">
        <f>IF('CHI² deux variables'!AV233="","",(('CHI² deux variables'!AV233-Expect!AV236)^2)/Expect!AV236)</f>
        <v/>
      </c>
      <c r="AW236" t="str">
        <f>IF('CHI² deux variables'!AW233="","",(('CHI² deux variables'!AW233-Expect!AW236)^2)/Expect!AW236)</f>
        <v/>
      </c>
      <c r="AX236" t="str">
        <f>IF('CHI² deux variables'!AX233="","",(('CHI² deux variables'!AX233-Expect!AX236)^2)/Expect!AX236)</f>
        <v/>
      </c>
      <c r="AY236" t="str">
        <f>IF('CHI² deux variables'!AY233="","",(('CHI² deux variables'!AY233-Expect!AY236)^2)/Expect!AY236)</f>
        <v/>
      </c>
      <c r="AZ236" t="s">
        <v>675</v>
      </c>
    </row>
    <row r="237" spans="1:52" x14ac:dyDescent="0.25">
      <c r="A237" t="s">
        <v>291</v>
      </c>
      <c r="B237" t="str">
        <f>IF('CHI² deux variables'!B234="","",(('CHI² deux variables'!B234-Expect!B237)^2)/Expect!B237)</f>
        <v/>
      </c>
      <c r="C237" t="str">
        <f>IF('CHI² deux variables'!C234="","",(('CHI² deux variables'!C234-Expect!C237)^2)/Expect!C237)</f>
        <v/>
      </c>
      <c r="D237" t="str">
        <f>IF('CHI² deux variables'!D234="","",(('CHI² deux variables'!D234-Expect!D237)^2)/Expect!D237)</f>
        <v/>
      </c>
      <c r="E237" t="str">
        <f>IF('CHI² deux variables'!E234="","",(('CHI² deux variables'!E234-Expect!E237)^2)/Expect!E237)</f>
        <v/>
      </c>
      <c r="F237" t="str">
        <f>IF('CHI² deux variables'!F234="","",(('CHI² deux variables'!F234-Expect!F237)^2)/Expect!F237)</f>
        <v/>
      </c>
      <c r="G237" t="str">
        <f>IF('CHI² deux variables'!G234="","",(('CHI² deux variables'!G234-Expect!G237)^2)/Expect!G237)</f>
        <v/>
      </c>
      <c r="H237" t="str">
        <f>IF('CHI² deux variables'!H234="","",(('CHI² deux variables'!H234-Expect!H237)^2)/Expect!H237)</f>
        <v/>
      </c>
      <c r="I237" t="str">
        <f>IF('CHI² deux variables'!I234="","",(('CHI² deux variables'!I234-Expect!I237)^2)/Expect!I237)</f>
        <v/>
      </c>
      <c r="J237" t="str">
        <f>IF('CHI² deux variables'!J234="","",(('CHI² deux variables'!J234-Expect!J237)^2)/Expect!J237)</f>
        <v/>
      </c>
      <c r="K237" t="str">
        <f>IF('CHI² deux variables'!K234="","",(('CHI² deux variables'!K234-Expect!K237)^2)/Expect!K237)</f>
        <v/>
      </c>
      <c r="L237" t="str">
        <f>IF('CHI² deux variables'!L234="","",(('CHI² deux variables'!L234-Expect!L237)^2)/Expect!L237)</f>
        <v/>
      </c>
      <c r="M237" t="str">
        <f>IF('CHI² deux variables'!M234="","",(('CHI² deux variables'!M234-Expect!M237)^2)/Expect!M237)</f>
        <v/>
      </c>
      <c r="N237" t="str">
        <f>IF('CHI² deux variables'!N234="","",(('CHI² deux variables'!N234-Expect!N237)^2)/Expect!N237)</f>
        <v/>
      </c>
      <c r="O237" t="str">
        <f>IF('CHI² deux variables'!O234="","",(('CHI² deux variables'!O234-Expect!O237)^2)/Expect!O237)</f>
        <v/>
      </c>
      <c r="P237" t="str">
        <f>IF('CHI² deux variables'!P234="","",(('CHI² deux variables'!P234-Expect!P237)^2)/Expect!P237)</f>
        <v/>
      </c>
      <c r="Q237" t="str">
        <f>IF('CHI² deux variables'!Q234="","",(('CHI² deux variables'!Q234-Expect!Q237)^2)/Expect!Q237)</f>
        <v/>
      </c>
      <c r="R237" t="str">
        <f>IF('CHI² deux variables'!R234="","",(('CHI² deux variables'!R234-Expect!R237)^2)/Expect!R237)</f>
        <v/>
      </c>
      <c r="S237" t="str">
        <f>IF('CHI² deux variables'!S234="","",(('CHI² deux variables'!S234-Expect!S237)^2)/Expect!S237)</f>
        <v/>
      </c>
      <c r="T237" t="str">
        <f>IF('CHI² deux variables'!T234="","",(('CHI² deux variables'!T234-Expect!T237)^2)/Expect!T237)</f>
        <v/>
      </c>
      <c r="U237" t="str">
        <f>IF('CHI² deux variables'!U234="","",(('CHI² deux variables'!U234-Expect!U237)^2)/Expect!U237)</f>
        <v/>
      </c>
      <c r="V237" t="str">
        <f>IF('CHI² deux variables'!V234="","",(('CHI² deux variables'!V234-Expect!V237)^2)/Expect!V237)</f>
        <v/>
      </c>
      <c r="W237" t="str">
        <f>IF('CHI² deux variables'!W234="","",(('CHI² deux variables'!W234-Expect!W237)^2)/Expect!W237)</f>
        <v/>
      </c>
      <c r="X237" t="str">
        <f>IF('CHI² deux variables'!X234="","",(('CHI² deux variables'!X234-Expect!X237)^2)/Expect!X237)</f>
        <v/>
      </c>
      <c r="Y237" t="str">
        <f>IF('CHI² deux variables'!Y234="","",(('CHI² deux variables'!Y234-Expect!Y237)^2)/Expect!Y237)</f>
        <v/>
      </c>
      <c r="Z237" t="str">
        <f>IF('CHI² deux variables'!Z234="","",(('CHI² deux variables'!Z234-Expect!Z237)^2)/Expect!Z237)</f>
        <v/>
      </c>
      <c r="AA237" t="str">
        <f>IF('CHI² deux variables'!AA234="","",(('CHI² deux variables'!AA234-Expect!AA237)^2)/Expect!AA237)</f>
        <v/>
      </c>
      <c r="AB237" t="str">
        <f>IF('CHI² deux variables'!AB234="","",(('CHI² deux variables'!AB234-Expect!AB237)^2)/Expect!AB237)</f>
        <v/>
      </c>
      <c r="AC237" t="str">
        <f>IF('CHI² deux variables'!AC234="","",(('CHI² deux variables'!AC234-Expect!AC237)^2)/Expect!AC237)</f>
        <v/>
      </c>
      <c r="AD237" t="str">
        <f>IF('CHI² deux variables'!AD234="","",(('CHI² deux variables'!AD234-Expect!AD237)^2)/Expect!AD237)</f>
        <v/>
      </c>
      <c r="AE237" t="str">
        <f>IF('CHI² deux variables'!AE234="","",(('CHI² deux variables'!AE234-Expect!AE237)^2)/Expect!AE237)</f>
        <v/>
      </c>
      <c r="AF237" t="str">
        <f>IF('CHI² deux variables'!AF234="","",(('CHI² deux variables'!AF234-Expect!AF237)^2)/Expect!AF237)</f>
        <v/>
      </c>
      <c r="AG237" t="str">
        <f>IF('CHI² deux variables'!AG234="","",(('CHI² deux variables'!AG234-Expect!AG237)^2)/Expect!AG237)</f>
        <v/>
      </c>
      <c r="AH237" t="str">
        <f>IF('CHI² deux variables'!AH234="","",(('CHI² deux variables'!AH234-Expect!AH237)^2)/Expect!AH237)</f>
        <v/>
      </c>
      <c r="AI237" t="str">
        <f>IF('CHI² deux variables'!AI234="","",(('CHI² deux variables'!AI234-Expect!AI237)^2)/Expect!AI237)</f>
        <v/>
      </c>
      <c r="AJ237" t="str">
        <f>IF('CHI² deux variables'!AJ234="","",(('CHI² deux variables'!AJ234-Expect!AJ237)^2)/Expect!AJ237)</f>
        <v/>
      </c>
      <c r="AK237" t="str">
        <f>IF('CHI² deux variables'!AK234="","",(('CHI² deux variables'!AK234-Expect!AK237)^2)/Expect!AK237)</f>
        <v/>
      </c>
      <c r="AL237" t="str">
        <f>IF('CHI² deux variables'!AL234="","",(('CHI² deux variables'!AL234-Expect!AL237)^2)/Expect!AL237)</f>
        <v/>
      </c>
      <c r="AM237" t="str">
        <f>IF('CHI² deux variables'!AM234="","",(('CHI² deux variables'!AM234-Expect!AM237)^2)/Expect!AM237)</f>
        <v/>
      </c>
      <c r="AN237" t="str">
        <f>IF('CHI² deux variables'!AN234="","",(('CHI² deux variables'!AN234-Expect!AN237)^2)/Expect!AN237)</f>
        <v/>
      </c>
      <c r="AO237" t="str">
        <f>IF('CHI² deux variables'!AO234="","",(('CHI² deux variables'!AO234-Expect!AO237)^2)/Expect!AO237)</f>
        <v/>
      </c>
      <c r="AP237" t="str">
        <f>IF('CHI² deux variables'!AP234="","",(('CHI² deux variables'!AP234-Expect!AP237)^2)/Expect!AP237)</f>
        <v/>
      </c>
      <c r="AQ237" t="str">
        <f>IF('CHI² deux variables'!AQ234="","",(('CHI² deux variables'!AQ234-Expect!AQ237)^2)/Expect!AQ237)</f>
        <v/>
      </c>
      <c r="AR237" t="str">
        <f>IF('CHI² deux variables'!AR234="","",(('CHI² deux variables'!AR234-Expect!AR237)^2)/Expect!AR237)</f>
        <v/>
      </c>
      <c r="AS237" t="str">
        <f>IF('CHI² deux variables'!AS234="","",(('CHI² deux variables'!AS234-Expect!AS237)^2)/Expect!AS237)</f>
        <v/>
      </c>
      <c r="AT237" t="str">
        <f>IF('CHI² deux variables'!AT234="","",(('CHI² deux variables'!AT234-Expect!AT237)^2)/Expect!AT237)</f>
        <v/>
      </c>
      <c r="AU237" t="str">
        <f>IF('CHI² deux variables'!AU234="","",(('CHI² deux variables'!AU234-Expect!AU237)^2)/Expect!AU237)</f>
        <v/>
      </c>
      <c r="AV237" t="str">
        <f>IF('CHI² deux variables'!AV234="","",(('CHI² deux variables'!AV234-Expect!AV237)^2)/Expect!AV237)</f>
        <v/>
      </c>
      <c r="AW237" t="str">
        <f>IF('CHI² deux variables'!AW234="","",(('CHI² deux variables'!AW234-Expect!AW237)^2)/Expect!AW237)</f>
        <v/>
      </c>
      <c r="AX237" t="str">
        <f>IF('CHI² deux variables'!AX234="","",(('CHI² deux variables'!AX234-Expect!AX237)^2)/Expect!AX237)</f>
        <v/>
      </c>
      <c r="AY237" t="str">
        <f>IF('CHI² deux variables'!AY234="","",(('CHI² deux variables'!AY234-Expect!AY237)^2)/Expect!AY237)</f>
        <v/>
      </c>
      <c r="AZ237" t="s">
        <v>675</v>
      </c>
    </row>
    <row r="238" spans="1:52" x14ac:dyDescent="0.25">
      <c r="A238" t="s">
        <v>292</v>
      </c>
      <c r="B238" t="str">
        <f>IF('CHI² deux variables'!B235="","",(('CHI² deux variables'!B235-Expect!B238)^2)/Expect!B238)</f>
        <v/>
      </c>
      <c r="C238" t="str">
        <f>IF('CHI² deux variables'!C235="","",(('CHI² deux variables'!C235-Expect!C238)^2)/Expect!C238)</f>
        <v/>
      </c>
      <c r="D238" t="str">
        <f>IF('CHI² deux variables'!D235="","",(('CHI² deux variables'!D235-Expect!D238)^2)/Expect!D238)</f>
        <v/>
      </c>
      <c r="E238" t="str">
        <f>IF('CHI² deux variables'!E235="","",(('CHI² deux variables'!E235-Expect!E238)^2)/Expect!E238)</f>
        <v/>
      </c>
      <c r="F238" t="str">
        <f>IF('CHI² deux variables'!F235="","",(('CHI² deux variables'!F235-Expect!F238)^2)/Expect!F238)</f>
        <v/>
      </c>
      <c r="G238" t="str">
        <f>IF('CHI² deux variables'!G235="","",(('CHI² deux variables'!G235-Expect!G238)^2)/Expect!G238)</f>
        <v/>
      </c>
      <c r="H238" t="str">
        <f>IF('CHI² deux variables'!H235="","",(('CHI² deux variables'!H235-Expect!H238)^2)/Expect!H238)</f>
        <v/>
      </c>
      <c r="I238" t="str">
        <f>IF('CHI² deux variables'!I235="","",(('CHI² deux variables'!I235-Expect!I238)^2)/Expect!I238)</f>
        <v/>
      </c>
      <c r="J238" t="str">
        <f>IF('CHI² deux variables'!J235="","",(('CHI² deux variables'!J235-Expect!J238)^2)/Expect!J238)</f>
        <v/>
      </c>
      <c r="K238" t="str">
        <f>IF('CHI² deux variables'!K235="","",(('CHI² deux variables'!K235-Expect!K238)^2)/Expect!K238)</f>
        <v/>
      </c>
      <c r="L238" t="str">
        <f>IF('CHI² deux variables'!L235="","",(('CHI² deux variables'!L235-Expect!L238)^2)/Expect!L238)</f>
        <v/>
      </c>
      <c r="M238" t="str">
        <f>IF('CHI² deux variables'!M235="","",(('CHI² deux variables'!M235-Expect!M238)^2)/Expect!M238)</f>
        <v/>
      </c>
      <c r="N238" t="str">
        <f>IF('CHI² deux variables'!N235="","",(('CHI² deux variables'!N235-Expect!N238)^2)/Expect!N238)</f>
        <v/>
      </c>
      <c r="O238" t="str">
        <f>IF('CHI² deux variables'!O235="","",(('CHI² deux variables'!O235-Expect!O238)^2)/Expect!O238)</f>
        <v/>
      </c>
      <c r="P238" t="str">
        <f>IF('CHI² deux variables'!P235="","",(('CHI² deux variables'!P235-Expect!P238)^2)/Expect!P238)</f>
        <v/>
      </c>
      <c r="Q238" t="str">
        <f>IF('CHI² deux variables'!Q235="","",(('CHI² deux variables'!Q235-Expect!Q238)^2)/Expect!Q238)</f>
        <v/>
      </c>
      <c r="R238" t="str">
        <f>IF('CHI² deux variables'!R235="","",(('CHI² deux variables'!R235-Expect!R238)^2)/Expect!R238)</f>
        <v/>
      </c>
      <c r="S238" t="str">
        <f>IF('CHI² deux variables'!S235="","",(('CHI² deux variables'!S235-Expect!S238)^2)/Expect!S238)</f>
        <v/>
      </c>
      <c r="T238" t="str">
        <f>IF('CHI² deux variables'!T235="","",(('CHI² deux variables'!T235-Expect!T238)^2)/Expect!T238)</f>
        <v/>
      </c>
      <c r="U238" t="str">
        <f>IF('CHI² deux variables'!U235="","",(('CHI² deux variables'!U235-Expect!U238)^2)/Expect!U238)</f>
        <v/>
      </c>
      <c r="V238" t="str">
        <f>IF('CHI² deux variables'!V235="","",(('CHI² deux variables'!V235-Expect!V238)^2)/Expect!V238)</f>
        <v/>
      </c>
      <c r="W238" t="str">
        <f>IF('CHI² deux variables'!W235="","",(('CHI² deux variables'!W235-Expect!W238)^2)/Expect!W238)</f>
        <v/>
      </c>
      <c r="X238" t="str">
        <f>IF('CHI² deux variables'!X235="","",(('CHI² deux variables'!X235-Expect!X238)^2)/Expect!X238)</f>
        <v/>
      </c>
      <c r="Y238" t="str">
        <f>IF('CHI² deux variables'!Y235="","",(('CHI² deux variables'!Y235-Expect!Y238)^2)/Expect!Y238)</f>
        <v/>
      </c>
      <c r="Z238" t="str">
        <f>IF('CHI² deux variables'!Z235="","",(('CHI² deux variables'!Z235-Expect!Z238)^2)/Expect!Z238)</f>
        <v/>
      </c>
      <c r="AA238" t="str">
        <f>IF('CHI² deux variables'!AA235="","",(('CHI² deux variables'!AA235-Expect!AA238)^2)/Expect!AA238)</f>
        <v/>
      </c>
      <c r="AB238" t="str">
        <f>IF('CHI² deux variables'!AB235="","",(('CHI² deux variables'!AB235-Expect!AB238)^2)/Expect!AB238)</f>
        <v/>
      </c>
      <c r="AC238" t="str">
        <f>IF('CHI² deux variables'!AC235="","",(('CHI² deux variables'!AC235-Expect!AC238)^2)/Expect!AC238)</f>
        <v/>
      </c>
      <c r="AD238" t="str">
        <f>IF('CHI² deux variables'!AD235="","",(('CHI² deux variables'!AD235-Expect!AD238)^2)/Expect!AD238)</f>
        <v/>
      </c>
      <c r="AE238" t="str">
        <f>IF('CHI² deux variables'!AE235="","",(('CHI² deux variables'!AE235-Expect!AE238)^2)/Expect!AE238)</f>
        <v/>
      </c>
      <c r="AF238" t="str">
        <f>IF('CHI² deux variables'!AF235="","",(('CHI² deux variables'!AF235-Expect!AF238)^2)/Expect!AF238)</f>
        <v/>
      </c>
      <c r="AG238" t="str">
        <f>IF('CHI² deux variables'!AG235="","",(('CHI² deux variables'!AG235-Expect!AG238)^2)/Expect!AG238)</f>
        <v/>
      </c>
      <c r="AH238" t="str">
        <f>IF('CHI² deux variables'!AH235="","",(('CHI² deux variables'!AH235-Expect!AH238)^2)/Expect!AH238)</f>
        <v/>
      </c>
      <c r="AI238" t="str">
        <f>IF('CHI² deux variables'!AI235="","",(('CHI² deux variables'!AI235-Expect!AI238)^2)/Expect!AI238)</f>
        <v/>
      </c>
      <c r="AJ238" t="str">
        <f>IF('CHI² deux variables'!AJ235="","",(('CHI² deux variables'!AJ235-Expect!AJ238)^2)/Expect!AJ238)</f>
        <v/>
      </c>
      <c r="AK238" t="str">
        <f>IF('CHI² deux variables'!AK235="","",(('CHI² deux variables'!AK235-Expect!AK238)^2)/Expect!AK238)</f>
        <v/>
      </c>
      <c r="AL238" t="str">
        <f>IF('CHI² deux variables'!AL235="","",(('CHI² deux variables'!AL235-Expect!AL238)^2)/Expect!AL238)</f>
        <v/>
      </c>
      <c r="AM238" t="str">
        <f>IF('CHI² deux variables'!AM235="","",(('CHI² deux variables'!AM235-Expect!AM238)^2)/Expect!AM238)</f>
        <v/>
      </c>
      <c r="AN238" t="str">
        <f>IF('CHI² deux variables'!AN235="","",(('CHI² deux variables'!AN235-Expect!AN238)^2)/Expect!AN238)</f>
        <v/>
      </c>
      <c r="AO238" t="str">
        <f>IF('CHI² deux variables'!AO235="","",(('CHI² deux variables'!AO235-Expect!AO238)^2)/Expect!AO238)</f>
        <v/>
      </c>
      <c r="AP238" t="str">
        <f>IF('CHI² deux variables'!AP235="","",(('CHI² deux variables'!AP235-Expect!AP238)^2)/Expect!AP238)</f>
        <v/>
      </c>
      <c r="AQ238" t="str">
        <f>IF('CHI² deux variables'!AQ235="","",(('CHI² deux variables'!AQ235-Expect!AQ238)^2)/Expect!AQ238)</f>
        <v/>
      </c>
      <c r="AR238" t="str">
        <f>IF('CHI² deux variables'!AR235="","",(('CHI² deux variables'!AR235-Expect!AR238)^2)/Expect!AR238)</f>
        <v/>
      </c>
      <c r="AS238" t="str">
        <f>IF('CHI² deux variables'!AS235="","",(('CHI² deux variables'!AS235-Expect!AS238)^2)/Expect!AS238)</f>
        <v/>
      </c>
      <c r="AT238" t="str">
        <f>IF('CHI² deux variables'!AT235="","",(('CHI² deux variables'!AT235-Expect!AT238)^2)/Expect!AT238)</f>
        <v/>
      </c>
      <c r="AU238" t="str">
        <f>IF('CHI² deux variables'!AU235="","",(('CHI² deux variables'!AU235-Expect!AU238)^2)/Expect!AU238)</f>
        <v/>
      </c>
      <c r="AV238" t="str">
        <f>IF('CHI² deux variables'!AV235="","",(('CHI² deux variables'!AV235-Expect!AV238)^2)/Expect!AV238)</f>
        <v/>
      </c>
      <c r="AW238" t="str">
        <f>IF('CHI² deux variables'!AW235="","",(('CHI² deux variables'!AW235-Expect!AW238)^2)/Expect!AW238)</f>
        <v/>
      </c>
      <c r="AX238" t="str">
        <f>IF('CHI² deux variables'!AX235="","",(('CHI² deux variables'!AX235-Expect!AX238)^2)/Expect!AX238)</f>
        <v/>
      </c>
      <c r="AY238" t="str">
        <f>IF('CHI² deux variables'!AY235="","",(('CHI² deux variables'!AY235-Expect!AY238)^2)/Expect!AY238)</f>
        <v/>
      </c>
      <c r="AZ238" t="s">
        <v>675</v>
      </c>
    </row>
    <row r="239" spans="1:52" x14ac:dyDescent="0.25">
      <c r="A239" t="s">
        <v>293</v>
      </c>
      <c r="B239" t="str">
        <f>IF('CHI² deux variables'!B236="","",(('CHI² deux variables'!B236-Expect!B239)^2)/Expect!B239)</f>
        <v/>
      </c>
      <c r="C239" t="str">
        <f>IF('CHI² deux variables'!C236="","",(('CHI² deux variables'!C236-Expect!C239)^2)/Expect!C239)</f>
        <v/>
      </c>
      <c r="D239" t="str">
        <f>IF('CHI² deux variables'!D236="","",(('CHI² deux variables'!D236-Expect!D239)^2)/Expect!D239)</f>
        <v/>
      </c>
      <c r="E239" t="str">
        <f>IF('CHI² deux variables'!E236="","",(('CHI² deux variables'!E236-Expect!E239)^2)/Expect!E239)</f>
        <v/>
      </c>
      <c r="F239" t="str">
        <f>IF('CHI² deux variables'!F236="","",(('CHI² deux variables'!F236-Expect!F239)^2)/Expect!F239)</f>
        <v/>
      </c>
      <c r="G239" t="str">
        <f>IF('CHI² deux variables'!G236="","",(('CHI² deux variables'!G236-Expect!G239)^2)/Expect!G239)</f>
        <v/>
      </c>
      <c r="H239" t="str">
        <f>IF('CHI² deux variables'!H236="","",(('CHI² deux variables'!H236-Expect!H239)^2)/Expect!H239)</f>
        <v/>
      </c>
      <c r="I239" t="str">
        <f>IF('CHI² deux variables'!I236="","",(('CHI² deux variables'!I236-Expect!I239)^2)/Expect!I239)</f>
        <v/>
      </c>
      <c r="J239" t="str">
        <f>IF('CHI² deux variables'!J236="","",(('CHI² deux variables'!J236-Expect!J239)^2)/Expect!J239)</f>
        <v/>
      </c>
      <c r="K239" t="str">
        <f>IF('CHI² deux variables'!K236="","",(('CHI² deux variables'!K236-Expect!K239)^2)/Expect!K239)</f>
        <v/>
      </c>
      <c r="L239" t="str">
        <f>IF('CHI² deux variables'!L236="","",(('CHI² deux variables'!L236-Expect!L239)^2)/Expect!L239)</f>
        <v/>
      </c>
      <c r="M239" t="str">
        <f>IF('CHI² deux variables'!M236="","",(('CHI² deux variables'!M236-Expect!M239)^2)/Expect!M239)</f>
        <v/>
      </c>
      <c r="N239" t="str">
        <f>IF('CHI² deux variables'!N236="","",(('CHI² deux variables'!N236-Expect!N239)^2)/Expect!N239)</f>
        <v/>
      </c>
      <c r="O239" t="str">
        <f>IF('CHI² deux variables'!O236="","",(('CHI² deux variables'!O236-Expect!O239)^2)/Expect!O239)</f>
        <v/>
      </c>
      <c r="P239" t="str">
        <f>IF('CHI² deux variables'!P236="","",(('CHI² deux variables'!P236-Expect!P239)^2)/Expect!P239)</f>
        <v/>
      </c>
      <c r="Q239" t="str">
        <f>IF('CHI² deux variables'!Q236="","",(('CHI² deux variables'!Q236-Expect!Q239)^2)/Expect!Q239)</f>
        <v/>
      </c>
      <c r="R239" t="str">
        <f>IF('CHI² deux variables'!R236="","",(('CHI² deux variables'!R236-Expect!R239)^2)/Expect!R239)</f>
        <v/>
      </c>
      <c r="S239" t="str">
        <f>IF('CHI² deux variables'!S236="","",(('CHI² deux variables'!S236-Expect!S239)^2)/Expect!S239)</f>
        <v/>
      </c>
      <c r="T239" t="str">
        <f>IF('CHI² deux variables'!T236="","",(('CHI² deux variables'!T236-Expect!T239)^2)/Expect!T239)</f>
        <v/>
      </c>
      <c r="U239" t="str">
        <f>IF('CHI² deux variables'!U236="","",(('CHI² deux variables'!U236-Expect!U239)^2)/Expect!U239)</f>
        <v/>
      </c>
      <c r="V239" t="str">
        <f>IF('CHI² deux variables'!V236="","",(('CHI² deux variables'!V236-Expect!V239)^2)/Expect!V239)</f>
        <v/>
      </c>
      <c r="W239" t="str">
        <f>IF('CHI² deux variables'!W236="","",(('CHI² deux variables'!W236-Expect!W239)^2)/Expect!W239)</f>
        <v/>
      </c>
      <c r="X239" t="str">
        <f>IF('CHI² deux variables'!X236="","",(('CHI² deux variables'!X236-Expect!X239)^2)/Expect!X239)</f>
        <v/>
      </c>
      <c r="Y239" t="str">
        <f>IF('CHI² deux variables'!Y236="","",(('CHI² deux variables'!Y236-Expect!Y239)^2)/Expect!Y239)</f>
        <v/>
      </c>
      <c r="Z239" t="str">
        <f>IF('CHI² deux variables'!Z236="","",(('CHI² deux variables'!Z236-Expect!Z239)^2)/Expect!Z239)</f>
        <v/>
      </c>
      <c r="AA239" t="str">
        <f>IF('CHI² deux variables'!AA236="","",(('CHI² deux variables'!AA236-Expect!AA239)^2)/Expect!AA239)</f>
        <v/>
      </c>
      <c r="AB239" t="str">
        <f>IF('CHI² deux variables'!AB236="","",(('CHI² deux variables'!AB236-Expect!AB239)^2)/Expect!AB239)</f>
        <v/>
      </c>
      <c r="AC239" t="str">
        <f>IF('CHI² deux variables'!AC236="","",(('CHI² deux variables'!AC236-Expect!AC239)^2)/Expect!AC239)</f>
        <v/>
      </c>
      <c r="AD239" t="str">
        <f>IF('CHI² deux variables'!AD236="","",(('CHI² deux variables'!AD236-Expect!AD239)^2)/Expect!AD239)</f>
        <v/>
      </c>
      <c r="AE239" t="str">
        <f>IF('CHI² deux variables'!AE236="","",(('CHI² deux variables'!AE236-Expect!AE239)^2)/Expect!AE239)</f>
        <v/>
      </c>
      <c r="AF239" t="str">
        <f>IF('CHI² deux variables'!AF236="","",(('CHI² deux variables'!AF236-Expect!AF239)^2)/Expect!AF239)</f>
        <v/>
      </c>
      <c r="AG239" t="str">
        <f>IF('CHI² deux variables'!AG236="","",(('CHI² deux variables'!AG236-Expect!AG239)^2)/Expect!AG239)</f>
        <v/>
      </c>
      <c r="AH239" t="str">
        <f>IF('CHI² deux variables'!AH236="","",(('CHI² deux variables'!AH236-Expect!AH239)^2)/Expect!AH239)</f>
        <v/>
      </c>
      <c r="AI239" t="str">
        <f>IF('CHI² deux variables'!AI236="","",(('CHI² deux variables'!AI236-Expect!AI239)^2)/Expect!AI239)</f>
        <v/>
      </c>
      <c r="AJ239" t="str">
        <f>IF('CHI² deux variables'!AJ236="","",(('CHI² deux variables'!AJ236-Expect!AJ239)^2)/Expect!AJ239)</f>
        <v/>
      </c>
      <c r="AK239" t="str">
        <f>IF('CHI² deux variables'!AK236="","",(('CHI² deux variables'!AK236-Expect!AK239)^2)/Expect!AK239)</f>
        <v/>
      </c>
      <c r="AL239" t="str">
        <f>IF('CHI² deux variables'!AL236="","",(('CHI² deux variables'!AL236-Expect!AL239)^2)/Expect!AL239)</f>
        <v/>
      </c>
      <c r="AM239" t="str">
        <f>IF('CHI² deux variables'!AM236="","",(('CHI² deux variables'!AM236-Expect!AM239)^2)/Expect!AM239)</f>
        <v/>
      </c>
      <c r="AN239" t="str">
        <f>IF('CHI² deux variables'!AN236="","",(('CHI² deux variables'!AN236-Expect!AN239)^2)/Expect!AN239)</f>
        <v/>
      </c>
      <c r="AO239" t="str">
        <f>IF('CHI² deux variables'!AO236="","",(('CHI² deux variables'!AO236-Expect!AO239)^2)/Expect!AO239)</f>
        <v/>
      </c>
      <c r="AP239" t="str">
        <f>IF('CHI² deux variables'!AP236="","",(('CHI² deux variables'!AP236-Expect!AP239)^2)/Expect!AP239)</f>
        <v/>
      </c>
      <c r="AQ239" t="str">
        <f>IF('CHI² deux variables'!AQ236="","",(('CHI² deux variables'!AQ236-Expect!AQ239)^2)/Expect!AQ239)</f>
        <v/>
      </c>
      <c r="AR239" t="str">
        <f>IF('CHI² deux variables'!AR236="","",(('CHI² deux variables'!AR236-Expect!AR239)^2)/Expect!AR239)</f>
        <v/>
      </c>
      <c r="AS239" t="str">
        <f>IF('CHI² deux variables'!AS236="","",(('CHI² deux variables'!AS236-Expect!AS239)^2)/Expect!AS239)</f>
        <v/>
      </c>
      <c r="AT239" t="str">
        <f>IF('CHI² deux variables'!AT236="","",(('CHI² deux variables'!AT236-Expect!AT239)^2)/Expect!AT239)</f>
        <v/>
      </c>
      <c r="AU239" t="str">
        <f>IF('CHI² deux variables'!AU236="","",(('CHI² deux variables'!AU236-Expect!AU239)^2)/Expect!AU239)</f>
        <v/>
      </c>
      <c r="AV239" t="str">
        <f>IF('CHI² deux variables'!AV236="","",(('CHI² deux variables'!AV236-Expect!AV239)^2)/Expect!AV239)</f>
        <v/>
      </c>
      <c r="AW239" t="str">
        <f>IF('CHI² deux variables'!AW236="","",(('CHI² deux variables'!AW236-Expect!AW239)^2)/Expect!AW239)</f>
        <v/>
      </c>
      <c r="AX239" t="str">
        <f>IF('CHI² deux variables'!AX236="","",(('CHI² deux variables'!AX236-Expect!AX239)^2)/Expect!AX239)</f>
        <v/>
      </c>
      <c r="AY239" t="str">
        <f>IF('CHI² deux variables'!AY236="","",(('CHI² deux variables'!AY236-Expect!AY239)^2)/Expect!AY239)</f>
        <v/>
      </c>
      <c r="AZ239" t="s">
        <v>675</v>
      </c>
    </row>
    <row r="240" spans="1:52" x14ac:dyDescent="0.25">
      <c r="A240" t="s">
        <v>294</v>
      </c>
      <c r="B240" t="str">
        <f>IF('CHI² deux variables'!B237="","",(('CHI² deux variables'!B237-Expect!B240)^2)/Expect!B240)</f>
        <v/>
      </c>
      <c r="C240" t="str">
        <f>IF('CHI² deux variables'!C237="","",(('CHI² deux variables'!C237-Expect!C240)^2)/Expect!C240)</f>
        <v/>
      </c>
      <c r="D240" t="str">
        <f>IF('CHI² deux variables'!D237="","",(('CHI² deux variables'!D237-Expect!D240)^2)/Expect!D240)</f>
        <v/>
      </c>
      <c r="E240" t="str">
        <f>IF('CHI² deux variables'!E237="","",(('CHI² deux variables'!E237-Expect!E240)^2)/Expect!E240)</f>
        <v/>
      </c>
      <c r="F240" t="str">
        <f>IF('CHI² deux variables'!F237="","",(('CHI² deux variables'!F237-Expect!F240)^2)/Expect!F240)</f>
        <v/>
      </c>
      <c r="G240" t="str">
        <f>IF('CHI² deux variables'!G237="","",(('CHI² deux variables'!G237-Expect!G240)^2)/Expect!G240)</f>
        <v/>
      </c>
      <c r="H240" t="str">
        <f>IF('CHI² deux variables'!H237="","",(('CHI² deux variables'!H237-Expect!H240)^2)/Expect!H240)</f>
        <v/>
      </c>
      <c r="I240" t="str">
        <f>IF('CHI² deux variables'!I237="","",(('CHI² deux variables'!I237-Expect!I240)^2)/Expect!I240)</f>
        <v/>
      </c>
      <c r="J240" t="str">
        <f>IF('CHI² deux variables'!J237="","",(('CHI² deux variables'!J237-Expect!J240)^2)/Expect!J240)</f>
        <v/>
      </c>
      <c r="K240" t="str">
        <f>IF('CHI² deux variables'!K237="","",(('CHI² deux variables'!K237-Expect!K240)^2)/Expect!K240)</f>
        <v/>
      </c>
      <c r="L240" t="str">
        <f>IF('CHI² deux variables'!L237="","",(('CHI² deux variables'!L237-Expect!L240)^2)/Expect!L240)</f>
        <v/>
      </c>
      <c r="M240" t="str">
        <f>IF('CHI² deux variables'!M237="","",(('CHI² deux variables'!M237-Expect!M240)^2)/Expect!M240)</f>
        <v/>
      </c>
      <c r="N240" t="str">
        <f>IF('CHI² deux variables'!N237="","",(('CHI² deux variables'!N237-Expect!N240)^2)/Expect!N240)</f>
        <v/>
      </c>
      <c r="O240" t="str">
        <f>IF('CHI² deux variables'!O237="","",(('CHI² deux variables'!O237-Expect!O240)^2)/Expect!O240)</f>
        <v/>
      </c>
      <c r="P240" t="str">
        <f>IF('CHI² deux variables'!P237="","",(('CHI² deux variables'!P237-Expect!P240)^2)/Expect!P240)</f>
        <v/>
      </c>
      <c r="Q240" t="str">
        <f>IF('CHI² deux variables'!Q237="","",(('CHI² deux variables'!Q237-Expect!Q240)^2)/Expect!Q240)</f>
        <v/>
      </c>
      <c r="R240" t="str">
        <f>IF('CHI² deux variables'!R237="","",(('CHI² deux variables'!R237-Expect!R240)^2)/Expect!R240)</f>
        <v/>
      </c>
      <c r="S240" t="str">
        <f>IF('CHI² deux variables'!S237="","",(('CHI² deux variables'!S237-Expect!S240)^2)/Expect!S240)</f>
        <v/>
      </c>
      <c r="T240" t="str">
        <f>IF('CHI² deux variables'!T237="","",(('CHI² deux variables'!T237-Expect!T240)^2)/Expect!T240)</f>
        <v/>
      </c>
      <c r="U240" t="str">
        <f>IF('CHI² deux variables'!U237="","",(('CHI² deux variables'!U237-Expect!U240)^2)/Expect!U240)</f>
        <v/>
      </c>
      <c r="V240" t="str">
        <f>IF('CHI² deux variables'!V237="","",(('CHI² deux variables'!V237-Expect!V240)^2)/Expect!V240)</f>
        <v/>
      </c>
      <c r="W240" t="str">
        <f>IF('CHI² deux variables'!W237="","",(('CHI² deux variables'!W237-Expect!W240)^2)/Expect!W240)</f>
        <v/>
      </c>
      <c r="X240" t="str">
        <f>IF('CHI² deux variables'!X237="","",(('CHI² deux variables'!X237-Expect!X240)^2)/Expect!X240)</f>
        <v/>
      </c>
      <c r="Y240" t="str">
        <f>IF('CHI² deux variables'!Y237="","",(('CHI² deux variables'!Y237-Expect!Y240)^2)/Expect!Y240)</f>
        <v/>
      </c>
      <c r="Z240" t="str">
        <f>IF('CHI² deux variables'!Z237="","",(('CHI² deux variables'!Z237-Expect!Z240)^2)/Expect!Z240)</f>
        <v/>
      </c>
      <c r="AA240" t="str">
        <f>IF('CHI² deux variables'!AA237="","",(('CHI² deux variables'!AA237-Expect!AA240)^2)/Expect!AA240)</f>
        <v/>
      </c>
      <c r="AB240" t="str">
        <f>IF('CHI² deux variables'!AB237="","",(('CHI² deux variables'!AB237-Expect!AB240)^2)/Expect!AB240)</f>
        <v/>
      </c>
      <c r="AC240" t="str">
        <f>IF('CHI² deux variables'!AC237="","",(('CHI² deux variables'!AC237-Expect!AC240)^2)/Expect!AC240)</f>
        <v/>
      </c>
      <c r="AD240" t="str">
        <f>IF('CHI² deux variables'!AD237="","",(('CHI² deux variables'!AD237-Expect!AD240)^2)/Expect!AD240)</f>
        <v/>
      </c>
      <c r="AE240" t="str">
        <f>IF('CHI² deux variables'!AE237="","",(('CHI² deux variables'!AE237-Expect!AE240)^2)/Expect!AE240)</f>
        <v/>
      </c>
      <c r="AF240" t="str">
        <f>IF('CHI² deux variables'!AF237="","",(('CHI² deux variables'!AF237-Expect!AF240)^2)/Expect!AF240)</f>
        <v/>
      </c>
      <c r="AG240" t="str">
        <f>IF('CHI² deux variables'!AG237="","",(('CHI² deux variables'!AG237-Expect!AG240)^2)/Expect!AG240)</f>
        <v/>
      </c>
      <c r="AH240" t="str">
        <f>IF('CHI² deux variables'!AH237="","",(('CHI² deux variables'!AH237-Expect!AH240)^2)/Expect!AH240)</f>
        <v/>
      </c>
      <c r="AI240" t="str">
        <f>IF('CHI² deux variables'!AI237="","",(('CHI² deux variables'!AI237-Expect!AI240)^2)/Expect!AI240)</f>
        <v/>
      </c>
      <c r="AJ240" t="str">
        <f>IF('CHI² deux variables'!AJ237="","",(('CHI² deux variables'!AJ237-Expect!AJ240)^2)/Expect!AJ240)</f>
        <v/>
      </c>
      <c r="AK240" t="str">
        <f>IF('CHI² deux variables'!AK237="","",(('CHI² deux variables'!AK237-Expect!AK240)^2)/Expect!AK240)</f>
        <v/>
      </c>
      <c r="AL240" t="str">
        <f>IF('CHI² deux variables'!AL237="","",(('CHI² deux variables'!AL237-Expect!AL240)^2)/Expect!AL240)</f>
        <v/>
      </c>
      <c r="AM240" t="str">
        <f>IF('CHI² deux variables'!AM237="","",(('CHI² deux variables'!AM237-Expect!AM240)^2)/Expect!AM240)</f>
        <v/>
      </c>
      <c r="AN240" t="str">
        <f>IF('CHI² deux variables'!AN237="","",(('CHI² deux variables'!AN237-Expect!AN240)^2)/Expect!AN240)</f>
        <v/>
      </c>
      <c r="AO240" t="str">
        <f>IF('CHI² deux variables'!AO237="","",(('CHI² deux variables'!AO237-Expect!AO240)^2)/Expect!AO240)</f>
        <v/>
      </c>
      <c r="AP240" t="str">
        <f>IF('CHI² deux variables'!AP237="","",(('CHI² deux variables'!AP237-Expect!AP240)^2)/Expect!AP240)</f>
        <v/>
      </c>
      <c r="AQ240" t="str">
        <f>IF('CHI² deux variables'!AQ237="","",(('CHI² deux variables'!AQ237-Expect!AQ240)^2)/Expect!AQ240)</f>
        <v/>
      </c>
      <c r="AR240" t="str">
        <f>IF('CHI² deux variables'!AR237="","",(('CHI² deux variables'!AR237-Expect!AR240)^2)/Expect!AR240)</f>
        <v/>
      </c>
      <c r="AS240" t="str">
        <f>IF('CHI² deux variables'!AS237="","",(('CHI² deux variables'!AS237-Expect!AS240)^2)/Expect!AS240)</f>
        <v/>
      </c>
      <c r="AT240" t="str">
        <f>IF('CHI² deux variables'!AT237="","",(('CHI² deux variables'!AT237-Expect!AT240)^2)/Expect!AT240)</f>
        <v/>
      </c>
      <c r="AU240" t="str">
        <f>IF('CHI² deux variables'!AU237="","",(('CHI² deux variables'!AU237-Expect!AU240)^2)/Expect!AU240)</f>
        <v/>
      </c>
      <c r="AV240" t="str">
        <f>IF('CHI² deux variables'!AV237="","",(('CHI² deux variables'!AV237-Expect!AV240)^2)/Expect!AV240)</f>
        <v/>
      </c>
      <c r="AW240" t="str">
        <f>IF('CHI² deux variables'!AW237="","",(('CHI² deux variables'!AW237-Expect!AW240)^2)/Expect!AW240)</f>
        <v/>
      </c>
      <c r="AX240" t="str">
        <f>IF('CHI² deux variables'!AX237="","",(('CHI² deux variables'!AX237-Expect!AX240)^2)/Expect!AX240)</f>
        <v/>
      </c>
      <c r="AY240" t="str">
        <f>IF('CHI² deux variables'!AY237="","",(('CHI² deux variables'!AY237-Expect!AY240)^2)/Expect!AY240)</f>
        <v/>
      </c>
      <c r="AZ240" t="s">
        <v>675</v>
      </c>
    </row>
    <row r="241" spans="1:52" x14ac:dyDescent="0.25">
      <c r="A241" t="s">
        <v>295</v>
      </c>
      <c r="B241" t="str">
        <f>IF('CHI² deux variables'!B238="","",(('CHI² deux variables'!B238-Expect!B241)^2)/Expect!B241)</f>
        <v/>
      </c>
      <c r="C241" t="str">
        <f>IF('CHI² deux variables'!C238="","",(('CHI² deux variables'!C238-Expect!C241)^2)/Expect!C241)</f>
        <v/>
      </c>
      <c r="D241" t="str">
        <f>IF('CHI² deux variables'!D238="","",(('CHI² deux variables'!D238-Expect!D241)^2)/Expect!D241)</f>
        <v/>
      </c>
      <c r="E241" t="str">
        <f>IF('CHI² deux variables'!E238="","",(('CHI² deux variables'!E238-Expect!E241)^2)/Expect!E241)</f>
        <v/>
      </c>
      <c r="F241" t="str">
        <f>IF('CHI² deux variables'!F238="","",(('CHI² deux variables'!F238-Expect!F241)^2)/Expect!F241)</f>
        <v/>
      </c>
      <c r="G241" t="str">
        <f>IF('CHI² deux variables'!G238="","",(('CHI² deux variables'!G238-Expect!G241)^2)/Expect!G241)</f>
        <v/>
      </c>
      <c r="H241" t="str">
        <f>IF('CHI² deux variables'!H238="","",(('CHI² deux variables'!H238-Expect!H241)^2)/Expect!H241)</f>
        <v/>
      </c>
      <c r="I241" t="str">
        <f>IF('CHI² deux variables'!I238="","",(('CHI² deux variables'!I238-Expect!I241)^2)/Expect!I241)</f>
        <v/>
      </c>
      <c r="J241" t="str">
        <f>IF('CHI² deux variables'!J238="","",(('CHI² deux variables'!J238-Expect!J241)^2)/Expect!J241)</f>
        <v/>
      </c>
      <c r="K241" t="str">
        <f>IF('CHI² deux variables'!K238="","",(('CHI² deux variables'!K238-Expect!K241)^2)/Expect!K241)</f>
        <v/>
      </c>
      <c r="L241" t="str">
        <f>IF('CHI² deux variables'!L238="","",(('CHI² deux variables'!L238-Expect!L241)^2)/Expect!L241)</f>
        <v/>
      </c>
      <c r="M241" t="str">
        <f>IF('CHI² deux variables'!M238="","",(('CHI² deux variables'!M238-Expect!M241)^2)/Expect!M241)</f>
        <v/>
      </c>
      <c r="N241" t="str">
        <f>IF('CHI² deux variables'!N238="","",(('CHI² deux variables'!N238-Expect!N241)^2)/Expect!N241)</f>
        <v/>
      </c>
      <c r="O241" t="str">
        <f>IF('CHI² deux variables'!O238="","",(('CHI² deux variables'!O238-Expect!O241)^2)/Expect!O241)</f>
        <v/>
      </c>
      <c r="P241" t="str">
        <f>IF('CHI² deux variables'!P238="","",(('CHI² deux variables'!P238-Expect!P241)^2)/Expect!P241)</f>
        <v/>
      </c>
      <c r="Q241" t="str">
        <f>IF('CHI² deux variables'!Q238="","",(('CHI² deux variables'!Q238-Expect!Q241)^2)/Expect!Q241)</f>
        <v/>
      </c>
      <c r="R241" t="str">
        <f>IF('CHI² deux variables'!R238="","",(('CHI² deux variables'!R238-Expect!R241)^2)/Expect!R241)</f>
        <v/>
      </c>
      <c r="S241" t="str">
        <f>IF('CHI² deux variables'!S238="","",(('CHI² deux variables'!S238-Expect!S241)^2)/Expect!S241)</f>
        <v/>
      </c>
      <c r="T241" t="str">
        <f>IF('CHI² deux variables'!T238="","",(('CHI² deux variables'!T238-Expect!T241)^2)/Expect!T241)</f>
        <v/>
      </c>
      <c r="U241" t="str">
        <f>IF('CHI² deux variables'!U238="","",(('CHI² deux variables'!U238-Expect!U241)^2)/Expect!U241)</f>
        <v/>
      </c>
      <c r="V241" t="str">
        <f>IF('CHI² deux variables'!V238="","",(('CHI² deux variables'!V238-Expect!V241)^2)/Expect!V241)</f>
        <v/>
      </c>
      <c r="W241" t="str">
        <f>IF('CHI² deux variables'!W238="","",(('CHI² deux variables'!W238-Expect!W241)^2)/Expect!W241)</f>
        <v/>
      </c>
      <c r="X241" t="str">
        <f>IF('CHI² deux variables'!X238="","",(('CHI² deux variables'!X238-Expect!X241)^2)/Expect!X241)</f>
        <v/>
      </c>
      <c r="Y241" t="str">
        <f>IF('CHI² deux variables'!Y238="","",(('CHI² deux variables'!Y238-Expect!Y241)^2)/Expect!Y241)</f>
        <v/>
      </c>
      <c r="Z241" t="str">
        <f>IF('CHI² deux variables'!Z238="","",(('CHI² deux variables'!Z238-Expect!Z241)^2)/Expect!Z241)</f>
        <v/>
      </c>
      <c r="AA241" t="str">
        <f>IF('CHI² deux variables'!AA238="","",(('CHI² deux variables'!AA238-Expect!AA241)^2)/Expect!AA241)</f>
        <v/>
      </c>
      <c r="AB241" t="str">
        <f>IF('CHI² deux variables'!AB238="","",(('CHI² deux variables'!AB238-Expect!AB241)^2)/Expect!AB241)</f>
        <v/>
      </c>
      <c r="AC241" t="str">
        <f>IF('CHI² deux variables'!AC238="","",(('CHI² deux variables'!AC238-Expect!AC241)^2)/Expect!AC241)</f>
        <v/>
      </c>
      <c r="AD241" t="str">
        <f>IF('CHI² deux variables'!AD238="","",(('CHI² deux variables'!AD238-Expect!AD241)^2)/Expect!AD241)</f>
        <v/>
      </c>
      <c r="AE241" t="str">
        <f>IF('CHI² deux variables'!AE238="","",(('CHI² deux variables'!AE238-Expect!AE241)^2)/Expect!AE241)</f>
        <v/>
      </c>
      <c r="AF241" t="str">
        <f>IF('CHI² deux variables'!AF238="","",(('CHI² deux variables'!AF238-Expect!AF241)^2)/Expect!AF241)</f>
        <v/>
      </c>
      <c r="AG241" t="str">
        <f>IF('CHI² deux variables'!AG238="","",(('CHI² deux variables'!AG238-Expect!AG241)^2)/Expect!AG241)</f>
        <v/>
      </c>
      <c r="AH241" t="str">
        <f>IF('CHI² deux variables'!AH238="","",(('CHI² deux variables'!AH238-Expect!AH241)^2)/Expect!AH241)</f>
        <v/>
      </c>
      <c r="AI241" t="str">
        <f>IF('CHI² deux variables'!AI238="","",(('CHI² deux variables'!AI238-Expect!AI241)^2)/Expect!AI241)</f>
        <v/>
      </c>
      <c r="AJ241" t="str">
        <f>IF('CHI² deux variables'!AJ238="","",(('CHI² deux variables'!AJ238-Expect!AJ241)^2)/Expect!AJ241)</f>
        <v/>
      </c>
      <c r="AK241" t="str">
        <f>IF('CHI² deux variables'!AK238="","",(('CHI² deux variables'!AK238-Expect!AK241)^2)/Expect!AK241)</f>
        <v/>
      </c>
      <c r="AL241" t="str">
        <f>IF('CHI² deux variables'!AL238="","",(('CHI² deux variables'!AL238-Expect!AL241)^2)/Expect!AL241)</f>
        <v/>
      </c>
      <c r="AM241" t="str">
        <f>IF('CHI² deux variables'!AM238="","",(('CHI² deux variables'!AM238-Expect!AM241)^2)/Expect!AM241)</f>
        <v/>
      </c>
      <c r="AN241" t="str">
        <f>IF('CHI² deux variables'!AN238="","",(('CHI² deux variables'!AN238-Expect!AN241)^2)/Expect!AN241)</f>
        <v/>
      </c>
      <c r="AO241" t="str">
        <f>IF('CHI² deux variables'!AO238="","",(('CHI² deux variables'!AO238-Expect!AO241)^2)/Expect!AO241)</f>
        <v/>
      </c>
      <c r="AP241" t="str">
        <f>IF('CHI² deux variables'!AP238="","",(('CHI² deux variables'!AP238-Expect!AP241)^2)/Expect!AP241)</f>
        <v/>
      </c>
      <c r="AQ241" t="str">
        <f>IF('CHI² deux variables'!AQ238="","",(('CHI² deux variables'!AQ238-Expect!AQ241)^2)/Expect!AQ241)</f>
        <v/>
      </c>
      <c r="AR241" t="str">
        <f>IF('CHI² deux variables'!AR238="","",(('CHI² deux variables'!AR238-Expect!AR241)^2)/Expect!AR241)</f>
        <v/>
      </c>
      <c r="AS241" t="str">
        <f>IF('CHI² deux variables'!AS238="","",(('CHI² deux variables'!AS238-Expect!AS241)^2)/Expect!AS241)</f>
        <v/>
      </c>
      <c r="AT241" t="str">
        <f>IF('CHI² deux variables'!AT238="","",(('CHI² deux variables'!AT238-Expect!AT241)^2)/Expect!AT241)</f>
        <v/>
      </c>
      <c r="AU241" t="str">
        <f>IF('CHI² deux variables'!AU238="","",(('CHI² deux variables'!AU238-Expect!AU241)^2)/Expect!AU241)</f>
        <v/>
      </c>
      <c r="AV241" t="str">
        <f>IF('CHI² deux variables'!AV238="","",(('CHI² deux variables'!AV238-Expect!AV241)^2)/Expect!AV241)</f>
        <v/>
      </c>
      <c r="AW241" t="str">
        <f>IF('CHI² deux variables'!AW238="","",(('CHI² deux variables'!AW238-Expect!AW241)^2)/Expect!AW241)</f>
        <v/>
      </c>
      <c r="AX241" t="str">
        <f>IF('CHI² deux variables'!AX238="","",(('CHI² deux variables'!AX238-Expect!AX241)^2)/Expect!AX241)</f>
        <v/>
      </c>
      <c r="AY241" t="str">
        <f>IF('CHI² deux variables'!AY238="","",(('CHI² deux variables'!AY238-Expect!AY241)^2)/Expect!AY241)</f>
        <v/>
      </c>
      <c r="AZ241" t="s">
        <v>675</v>
      </c>
    </row>
    <row r="242" spans="1:52" x14ac:dyDescent="0.25">
      <c r="A242" t="s">
        <v>296</v>
      </c>
      <c r="B242" t="str">
        <f>IF('CHI² deux variables'!B239="","",(('CHI² deux variables'!B239-Expect!B242)^2)/Expect!B242)</f>
        <v/>
      </c>
      <c r="C242" t="str">
        <f>IF('CHI² deux variables'!C239="","",(('CHI² deux variables'!C239-Expect!C242)^2)/Expect!C242)</f>
        <v/>
      </c>
      <c r="D242" t="str">
        <f>IF('CHI² deux variables'!D239="","",(('CHI² deux variables'!D239-Expect!D242)^2)/Expect!D242)</f>
        <v/>
      </c>
      <c r="E242" t="str">
        <f>IF('CHI² deux variables'!E239="","",(('CHI² deux variables'!E239-Expect!E242)^2)/Expect!E242)</f>
        <v/>
      </c>
      <c r="F242" t="str">
        <f>IF('CHI² deux variables'!F239="","",(('CHI² deux variables'!F239-Expect!F242)^2)/Expect!F242)</f>
        <v/>
      </c>
      <c r="G242" t="str">
        <f>IF('CHI² deux variables'!G239="","",(('CHI² deux variables'!G239-Expect!G242)^2)/Expect!G242)</f>
        <v/>
      </c>
      <c r="H242" t="str">
        <f>IF('CHI² deux variables'!H239="","",(('CHI² deux variables'!H239-Expect!H242)^2)/Expect!H242)</f>
        <v/>
      </c>
      <c r="I242" t="str">
        <f>IF('CHI² deux variables'!I239="","",(('CHI² deux variables'!I239-Expect!I242)^2)/Expect!I242)</f>
        <v/>
      </c>
      <c r="J242" t="str">
        <f>IF('CHI² deux variables'!J239="","",(('CHI² deux variables'!J239-Expect!J242)^2)/Expect!J242)</f>
        <v/>
      </c>
      <c r="K242" t="str">
        <f>IF('CHI² deux variables'!K239="","",(('CHI² deux variables'!K239-Expect!K242)^2)/Expect!K242)</f>
        <v/>
      </c>
      <c r="L242" t="str">
        <f>IF('CHI² deux variables'!L239="","",(('CHI² deux variables'!L239-Expect!L242)^2)/Expect!L242)</f>
        <v/>
      </c>
      <c r="M242" t="str">
        <f>IF('CHI² deux variables'!M239="","",(('CHI² deux variables'!M239-Expect!M242)^2)/Expect!M242)</f>
        <v/>
      </c>
      <c r="N242" t="str">
        <f>IF('CHI² deux variables'!N239="","",(('CHI² deux variables'!N239-Expect!N242)^2)/Expect!N242)</f>
        <v/>
      </c>
      <c r="O242" t="str">
        <f>IF('CHI² deux variables'!O239="","",(('CHI² deux variables'!O239-Expect!O242)^2)/Expect!O242)</f>
        <v/>
      </c>
      <c r="P242" t="str">
        <f>IF('CHI² deux variables'!P239="","",(('CHI² deux variables'!P239-Expect!P242)^2)/Expect!P242)</f>
        <v/>
      </c>
      <c r="Q242" t="str">
        <f>IF('CHI² deux variables'!Q239="","",(('CHI² deux variables'!Q239-Expect!Q242)^2)/Expect!Q242)</f>
        <v/>
      </c>
      <c r="R242" t="str">
        <f>IF('CHI² deux variables'!R239="","",(('CHI² deux variables'!R239-Expect!R242)^2)/Expect!R242)</f>
        <v/>
      </c>
      <c r="S242" t="str">
        <f>IF('CHI² deux variables'!S239="","",(('CHI² deux variables'!S239-Expect!S242)^2)/Expect!S242)</f>
        <v/>
      </c>
      <c r="T242" t="str">
        <f>IF('CHI² deux variables'!T239="","",(('CHI² deux variables'!T239-Expect!T242)^2)/Expect!T242)</f>
        <v/>
      </c>
      <c r="U242" t="str">
        <f>IF('CHI² deux variables'!U239="","",(('CHI² deux variables'!U239-Expect!U242)^2)/Expect!U242)</f>
        <v/>
      </c>
      <c r="V242" t="str">
        <f>IF('CHI² deux variables'!V239="","",(('CHI² deux variables'!V239-Expect!V242)^2)/Expect!V242)</f>
        <v/>
      </c>
      <c r="W242" t="str">
        <f>IF('CHI² deux variables'!W239="","",(('CHI² deux variables'!W239-Expect!W242)^2)/Expect!W242)</f>
        <v/>
      </c>
      <c r="X242" t="str">
        <f>IF('CHI² deux variables'!X239="","",(('CHI² deux variables'!X239-Expect!X242)^2)/Expect!X242)</f>
        <v/>
      </c>
      <c r="Y242" t="str">
        <f>IF('CHI² deux variables'!Y239="","",(('CHI² deux variables'!Y239-Expect!Y242)^2)/Expect!Y242)</f>
        <v/>
      </c>
      <c r="Z242" t="str">
        <f>IF('CHI² deux variables'!Z239="","",(('CHI² deux variables'!Z239-Expect!Z242)^2)/Expect!Z242)</f>
        <v/>
      </c>
      <c r="AA242" t="str">
        <f>IF('CHI² deux variables'!AA239="","",(('CHI² deux variables'!AA239-Expect!AA242)^2)/Expect!AA242)</f>
        <v/>
      </c>
      <c r="AB242" t="str">
        <f>IF('CHI² deux variables'!AB239="","",(('CHI² deux variables'!AB239-Expect!AB242)^2)/Expect!AB242)</f>
        <v/>
      </c>
      <c r="AC242" t="str">
        <f>IF('CHI² deux variables'!AC239="","",(('CHI² deux variables'!AC239-Expect!AC242)^2)/Expect!AC242)</f>
        <v/>
      </c>
      <c r="AD242" t="str">
        <f>IF('CHI² deux variables'!AD239="","",(('CHI² deux variables'!AD239-Expect!AD242)^2)/Expect!AD242)</f>
        <v/>
      </c>
      <c r="AE242" t="str">
        <f>IF('CHI² deux variables'!AE239="","",(('CHI² deux variables'!AE239-Expect!AE242)^2)/Expect!AE242)</f>
        <v/>
      </c>
      <c r="AF242" t="str">
        <f>IF('CHI² deux variables'!AF239="","",(('CHI² deux variables'!AF239-Expect!AF242)^2)/Expect!AF242)</f>
        <v/>
      </c>
      <c r="AG242" t="str">
        <f>IF('CHI² deux variables'!AG239="","",(('CHI² deux variables'!AG239-Expect!AG242)^2)/Expect!AG242)</f>
        <v/>
      </c>
      <c r="AH242" t="str">
        <f>IF('CHI² deux variables'!AH239="","",(('CHI² deux variables'!AH239-Expect!AH242)^2)/Expect!AH242)</f>
        <v/>
      </c>
      <c r="AI242" t="str">
        <f>IF('CHI² deux variables'!AI239="","",(('CHI² deux variables'!AI239-Expect!AI242)^2)/Expect!AI242)</f>
        <v/>
      </c>
      <c r="AJ242" t="str">
        <f>IF('CHI² deux variables'!AJ239="","",(('CHI² deux variables'!AJ239-Expect!AJ242)^2)/Expect!AJ242)</f>
        <v/>
      </c>
      <c r="AK242" t="str">
        <f>IF('CHI² deux variables'!AK239="","",(('CHI² deux variables'!AK239-Expect!AK242)^2)/Expect!AK242)</f>
        <v/>
      </c>
      <c r="AL242" t="str">
        <f>IF('CHI² deux variables'!AL239="","",(('CHI² deux variables'!AL239-Expect!AL242)^2)/Expect!AL242)</f>
        <v/>
      </c>
      <c r="AM242" t="str">
        <f>IF('CHI² deux variables'!AM239="","",(('CHI² deux variables'!AM239-Expect!AM242)^2)/Expect!AM242)</f>
        <v/>
      </c>
      <c r="AN242" t="str">
        <f>IF('CHI² deux variables'!AN239="","",(('CHI² deux variables'!AN239-Expect!AN242)^2)/Expect!AN242)</f>
        <v/>
      </c>
      <c r="AO242" t="str">
        <f>IF('CHI² deux variables'!AO239="","",(('CHI² deux variables'!AO239-Expect!AO242)^2)/Expect!AO242)</f>
        <v/>
      </c>
      <c r="AP242" t="str">
        <f>IF('CHI² deux variables'!AP239="","",(('CHI² deux variables'!AP239-Expect!AP242)^2)/Expect!AP242)</f>
        <v/>
      </c>
      <c r="AQ242" t="str">
        <f>IF('CHI² deux variables'!AQ239="","",(('CHI² deux variables'!AQ239-Expect!AQ242)^2)/Expect!AQ242)</f>
        <v/>
      </c>
      <c r="AR242" t="str">
        <f>IF('CHI² deux variables'!AR239="","",(('CHI² deux variables'!AR239-Expect!AR242)^2)/Expect!AR242)</f>
        <v/>
      </c>
      <c r="AS242" t="str">
        <f>IF('CHI² deux variables'!AS239="","",(('CHI² deux variables'!AS239-Expect!AS242)^2)/Expect!AS242)</f>
        <v/>
      </c>
      <c r="AT242" t="str">
        <f>IF('CHI² deux variables'!AT239="","",(('CHI² deux variables'!AT239-Expect!AT242)^2)/Expect!AT242)</f>
        <v/>
      </c>
      <c r="AU242" t="str">
        <f>IF('CHI² deux variables'!AU239="","",(('CHI² deux variables'!AU239-Expect!AU242)^2)/Expect!AU242)</f>
        <v/>
      </c>
      <c r="AV242" t="str">
        <f>IF('CHI² deux variables'!AV239="","",(('CHI² deux variables'!AV239-Expect!AV242)^2)/Expect!AV242)</f>
        <v/>
      </c>
      <c r="AW242" t="str">
        <f>IF('CHI² deux variables'!AW239="","",(('CHI² deux variables'!AW239-Expect!AW242)^2)/Expect!AW242)</f>
        <v/>
      </c>
      <c r="AX242" t="str">
        <f>IF('CHI² deux variables'!AX239="","",(('CHI² deux variables'!AX239-Expect!AX242)^2)/Expect!AX242)</f>
        <v/>
      </c>
      <c r="AY242" t="str">
        <f>IF('CHI² deux variables'!AY239="","",(('CHI² deux variables'!AY239-Expect!AY242)^2)/Expect!AY242)</f>
        <v/>
      </c>
      <c r="AZ242" t="s">
        <v>675</v>
      </c>
    </row>
    <row r="243" spans="1:52" x14ac:dyDescent="0.25">
      <c r="A243" t="s">
        <v>297</v>
      </c>
      <c r="B243" t="str">
        <f>IF('CHI² deux variables'!B240="","",(('CHI² deux variables'!B240-Expect!B243)^2)/Expect!B243)</f>
        <v/>
      </c>
      <c r="C243" t="str">
        <f>IF('CHI² deux variables'!C240="","",(('CHI² deux variables'!C240-Expect!C243)^2)/Expect!C243)</f>
        <v/>
      </c>
      <c r="D243" t="str">
        <f>IF('CHI² deux variables'!D240="","",(('CHI² deux variables'!D240-Expect!D243)^2)/Expect!D243)</f>
        <v/>
      </c>
      <c r="E243" t="str">
        <f>IF('CHI² deux variables'!E240="","",(('CHI² deux variables'!E240-Expect!E243)^2)/Expect!E243)</f>
        <v/>
      </c>
      <c r="F243" t="str">
        <f>IF('CHI² deux variables'!F240="","",(('CHI² deux variables'!F240-Expect!F243)^2)/Expect!F243)</f>
        <v/>
      </c>
      <c r="G243" t="str">
        <f>IF('CHI² deux variables'!G240="","",(('CHI² deux variables'!G240-Expect!G243)^2)/Expect!G243)</f>
        <v/>
      </c>
      <c r="H243" t="str">
        <f>IF('CHI² deux variables'!H240="","",(('CHI² deux variables'!H240-Expect!H243)^2)/Expect!H243)</f>
        <v/>
      </c>
      <c r="I243" t="str">
        <f>IF('CHI² deux variables'!I240="","",(('CHI² deux variables'!I240-Expect!I243)^2)/Expect!I243)</f>
        <v/>
      </c>
      <c r="J243" t="str">
        <f>IF('CHI² deux variables'!J240="","",(('CHI² deux variables'!J240-Expect!J243)^2)/Expect!J243)</f>
        <v/>
      </c>
      <c r="K243" t="str">
        <f>IF('CHI² deux variables'!K240="","",(('CHI² deux variables'!K240-Expect!K243)^2)/Expect!K243)</f>
        <v/>
      </c>
      <c r="L243" t="str">
        <f>IF('CHI² deux variables'!L240="","",(('CHI² deux variables'!L240-Expect!L243)^2)/Expect!L243)</f>
        <v/>
      </c>
      <c r="M243" t="str">
        <f>IF('CHI² deux variables'!M240="","",(('CHI² deux variables'!M240-Expect!M243)^2)/Expect!M243)</f>
        <v/>
      </c>
      <c r="N243" t="str">
        <f>IF('CHI² deux variables'!N240="","",(('CHI² deux variables'!N240-Expect!N243)^2)/Expect!N243)</f>
        <v/>
      </c>
      <c r="O243" t="str">
        <f>IF('CHI² deux variables'!O240="","",(('CHI² deux variables'!O240-Expect!O243)^2)/Expect!O243)</f>
        <v/>
      </c>
      <c r="P243" t="str">
        <f>IF('CHI² deux variables'!P240="","",(('CHI² deux variables'!P240-Expect!P243)^2)/Expect!P243)</f>
        <v/>
      </c>
      <c r="Q243" t="str">
        <f>IF('CHI² deux variables'!Q240="","",(('CHI² deux variables'!Q240-Expect!Q243)^2)/Expect!Q243)</f>
        <v/>
      </c>
      <c r="R243" t="str">
        <f>IF('CHI² deux variables'!R240="","",(('CHI² deux variables'!R240-Expect!R243)^2)/Expect!R243)</f>
        <v/>
      </c>
      <c r="S243" t="str">
        <f>IF('CHI² deux variables'!S240="","",(('CHI² deux variables'!S240-Expect!S243)^2)/Expect!S243)</f>
        <v/>
      </c>
      <c r="T243" t="str">
        <f>IF('CHI² deux variables'!T240="","",(('CHI² deux variables'!T240-Expect!T243)^2)/Expect!T243)</f>
        <v/>
      </c>
      <c r="U243" t="str">
        <f>IF('CHI² deux variables'!U240="","",(('CHI² deux variables'!U240-Expect!U243)^2)/Expect!U243)</f>
        <v/>
      </c>
      <c r="V243" t="str">
        <f>IF('CHI² deux variables'!V240="","",(('CHI² deux variables'!V240-Expect!V243)^2)/Expect!V243)</f>
        <v/>
      </c>
      <c r="W243" t="str">
        <f>IF('CHI² deux variables'!W240="","",(('CHI² deux variables'!W240-Expect!W243)^2)/Expect!W243)</f>
        <v/>
      </c>
      <c r="X243" t="str">
        <f>IF('CHI² deux variables'!X240="","",(('CHI² deux variables'!X240-Expect!X243)^2)/Expect!X243)</f>
        <v/>
      </c>
      <c r="Y243" t="str">
        <f>IF('CHI² deux variables'!Y240="","",(('CHI² deux variables'!Y240-Expect!Y243)^2)/Expect!Y243)</f>
        <v/>
      </c>
      <c r="Z243" t="str">
        <f>IF('CHI² deux variables'!Z240="","",(('CHI² deux variables'!Z240-Expect!Z243)^2)/Expect!Z243)</f>
        <v/>
      </c>
      <c r="AA243" t="str">
        <f>IF('CHI² deux variables'!AA240="","",(('CHI² deux variables'!AA240-Expect!AA243)^2)/Expect!AA243)</f>
        <v/>
      </c>
      <c r="AB243" t="str">
        <f>IF('CHI² deux variables'!AB240="","",(('CHI² deux variables'!AB240-Expect!AB243)^2)/Expect!AB243)</f>
        <v/>
      </c>
      <c r="AC243" t="str">
        <f>IF('CHI² deux variables'!AC240="","",(('CHI² deux variables'!AC240-Expect!AC243)^2)/Expect!AC243)</f>
        <v/>
      </c>
      <c r="AD243" t="str">
        <f>IF('CHI² deux variables'!AD240="","",(('CHI² deux variables'!AD240-Expect!AD243)^2)/Expect!AD243)</f>
        <v/>
      </c>
      <c r="AE243" t="str">
        <f>IF('CHI² deux variables'!AE240="","",(('CHI² deux variables'!AE240-Expect!AE243)^2)/Expect!AE243)</f>
        <v/>
      </c>
      <c r="AF243" t="str">
        <f>IF('CHI² deux variables'!AF240="","",(('CHI² deux variables'!AF240-Expect!AF243)^2)/Expect!AF243)</f>
        <v/>
      </c>
      <c r="AG243" t="str">
        <f>IF('CHI² deux variables'!AG240="","",(('CHI² deux variables'!AG240-Expect!AG243)^2)/Expect!AG243)</f>
        <v/>
      </c>
      <c r="AH243" t="str">
        <f>IF('CHI² deux variables'!AH240="","",(('CHI² deux variables'!AH240-Expect!AH243)^2)/Expect!AH243)</f>
        <v/>
      </c>
      <c r="AI243" t="str">
        <f>IF('CHI² deux variables'!AI240="","",(('CHI² deux variables'!AI240-Expect!AI243)^2)/Expect!AI243)</f>
        <v/>
      </c>
      <c r="AJ243" t="str">
        <f>IF('CHI² deux variables'!AJ240="","",(('CHI² deux variables'!AJ240-Expect!AJ243)^2)/Expect!AJ243)</f>
        <v/>
      </c>
      <c r="AK243" t="str">
        <f>IF('CHI² deux variables'!AK240="","",(('CHI² deux variables'!AK240-Expect!AK243)^2)/Expect!AK243)</f>
        <v/>
      </c>
      <c r="AL243" t="str">
        <f>IF('CHI² deux variables'!AL240="","",(('CHI² deux variables'!AL240-Expect!AL243)^2)/Expect!AL243)</f>
        <v/>
      </c>
      <c r="AM243" t="str">
        <f>IF('CHI² deux variables'!AM240="","",(('CHI² deux variables'!AM240-Expect!AM243)^2)/Expect!AM243)</f>
        <v/>
      </c>
      <c r="AN243" t="str">
        <f>IF('CHI² deux variables'!AN240="","",(('CHI² deux variables'!AN240-Expect!AN243)^2)/Expect!AN243)</f>
        <v/>
      </c>
      <c r="AO243" t="str">
        <f>IF('CHI² deux variables'!AO240="","",(('CHI² deux variables'!AO240-Expect!AO243)^2)/Expect!AO243)</f>
        <v/>
      </c>
      <c r="AP243" t="str">
        <f>IF('CHI² deux variables'!AP240="","",(('CHI² deux variables'!AP240-Expect!AP243)^2)/Expect!AP243)</f>
        <v/>
      </c>
      <c r="AQ243" t="str">
        <f>IF('CHI² deux variables'!AQ240="","",(('CHI² deux variables'!AQ240-Expect!AQ243)^2)/Expect!AQ243)</f>
        <v/>
      </c>
      <c r="AR243" t="str">
        <f>IF('CHI² deux variables'!AR240="","",(('CHI² deux variables'!AR240-Expect!AR243)^2)/Expect!AR243)</f>
        <v/>
      </c>
      <c r="AS243" t="str">
        <f>IF('CHI² deux variables'!AS240="","",(('CHI² deux variables'!AS240-Expect!AS243)^2)/Expect!AS243)</f>
        <v/>
      </c>
      <c r="AT243" t="str">
        <f>IF('CHI² deux variables'!AT240="","",(('CHI² deux variables'!AT240-Expect!AT243)^2)/Expect!AT243)</f>
        <v/>
      </c>
      <c r="AU243" t="str">
        <f>IF('CHI² deux variables'!AU240="","",(('CHI² deux variables'!AU240-Expect!AU243)^2)/Expect!AU243)</f>
        <v/>
      </c>
      <c r="AV243" t="str">
        <f>IF('CHI² deux variables'!AV240="","",(('CHI² deux variables'!AV240-Expect!AV243)^2)/Expect!AV243)</f>
        <v/>
      </c>
      <c r="AW243" t="str">
        <f>IF('CHI² deux variables'!AW240="","",(('CHI² deux variables'!AW240-Expect!AW243)^2)/Expect!AW243)</f>
        <v/>
      </c>
      <c r="AX243" t="str">
        <f>IF('CHI² deux variables'!AX240="","",(('CHI² deux variables'!AX240-Expect!AX243)^2)/Expect!AX243)</f>
        <v/>
      </c>
      <c r="AY243" t="str">
        <f>IF('CHI² deux variables'!AY240="","",(('CHI² deux variables'!AY240-Expect!AY243)^2)/Expect!AY243)</f>
        <v/>
      </c>
      <c r="AZ243" t="s">
        <v>675</v>
      </c>
    </row>
    <row r="244" spans="1:52" x14ac:dyDescent="0.25">
      <c r="A244" t="s">
        <v>298</v>
      </c>
      <c r="B244" t="str">
        <f>IF('CHI² deux variables'!B241="","",(('CHI² deux variables'!B241-Expect!B244)^2)/Expect!B244)</f>
        <v/>
      </c>
      <c r="C244" t="str">
        <f>IF('CHI² deux variables'!C241="","",(('CHI² deux variables'!C241-Expect!C244)^2)/Expect!C244)</f>
        <v/>
      </c>
      <c r="D244" t="str">
        <f>IF('CHI² deux variables'!D241="","",(('CHI² deux variables'!D241-Expect!D244)^2)/Expect!D244)</f>
        <v/>
      </c>
      <c r="E244" t="str">
        <f>IF('CHI² deux variables'!E241="","",(('CHI² deux variables'!E241-Expect!E244)^2)/Expect!E244)</f>
        <v/>
      </c>
      <c r="F244" t="str">
        <f>IF('CHI² deux variables'!F241="","",(('CHI² deux variables'!F241-Expect!F244)^2)/Expect!F244)</f>
        <v/>
      </c>
      <c r="G244" t="str">
        <f>IF('CHI² deux variables'!G241="","",(('CHI² deux variables'!G241-Expect!G244)^2)/Expect!G244)</f>
        <v/>
      </c>
      <c r="H244" t="str">
        <f>IF('CHI² deux variables'!H241="","",(('CHI² deux variables'!H241-Expect!H244)^2)/Expect!H244)</f>
        <v/>
      </c>
      <c r="I244" t="str">
        <f>IF('CHI² deux variables'!I241="","",(('CHI² deux variables'!I241-Expect!I244)^2)/Expect!I244)</f>
        <v/>
      </c>
      <c r="J244" t="str">
        <f>IF('CHI² deux variables'!J241="","",(('CHI² deux variables'!J241-Expect!J244)^2)/Expect!J244)</f>
        <v/>
      </c>
      <c r="K244" t="str">
        <f>IF('CHI² deux variables'!K241="","",(('CHI² deux variables'!K241-Expect!K244)^2)/Expect!K244)</f>
        <v/>
      </c>
      <c r="L244" t="str">
        <f>IF('CHI² deux variables'!L241="","",(('CHI² deux variables'!L241-Expect!L244)^2)/Expect!L244)</f>
        <v/>
      </c>
      <c r="M244" t="str">
        <f>IF('CHI² deux variables'!M241="","",(('CHI² deux variables'!M241-Expect!M244)^2)/Expect!M244)</f>
        <v/>
      </c>
      <c r="N244" t="str">
        <f>IF('CHI² deux variables'!N241="","",(('CHI² deux variables'!N241-Expect!N244)^2)/Expect!N244)</f>
        <v/>
      </c>
      <c r="O244" t="str">
        <f>IF('CHI² deux variables'!O241="","",(('CHI² deux variables'!O241-Expect!O244)^2)/Expect!O244)</f>
        <v/>
      </c>
      <c r="P244" t="str">
        <f>IF('CHI² deux variables'!P241="","",(('CHI² deux variables'!P241-Expect!P244)^2)/Expect!P244)</f>
        <v/>
      </c>
      <c r="Q244" t="str">
        <f>IF('CHI² deux variables'!Q241="","",(('CHI² deux variables'!Q241-Expect!Q244)^2)/Expect!Q244)</f>
        <v/>
      </c>
      <c r="R244" t="str">
        <f>IF('CHI² deux variables'!R241="","",(('CHI² deux variables'!R241-Expect!R244)^2)/Expect!R244)</f>
        <v/>
      </c>
      <c r="S244" t="str">
        <f>IF('CHI² deux variables'!S241="","",(('CHI² deux variables'!S241-Expect!S244)^2)/Expect!S244)</f>
        <v/>
      </c>
      <c r="T244" t="str">
        <f>IF('CHI² deux variables'!T241="","",(('CHI² deux variables'!T241-Expect!T244)^2)/Expect!T244)</f>
        <v/>
      </c>
      <c r="U244" t="str">
        <f>IF('CHI² deux variables'!U241="","",(('CHI² deux variables'!U241-Expect!U244)^2)/Expect!U244)</f>
        <v/>
      </c>
      <c r="V244" t="str">
        <f>IF('CHI² deux variables'!V241="","",(('CHI² deux variables'!V241-Expect!V244)^2)/Expect!V244)</f>
        <v/>
      </c>
      <c r="W244" t="str">
        <f>IF('CHI² deux variables'!W241="","",(('CHI² deux variables'!W241-Expect!W244)^2)/Expect!W244)</f>
        <v/>
      </c>
      <c r="X244" t="str">
        <f>IF('CHI² deux variables'!X241="","",(('CHI² deux variables'!X241-Expect!X244)^2)/Expect!X244)</f>
        <v/>
      </c>
      <c r="Y244" t="str">
        <f>IF('CHI² deux variables'!Y241="","",(('CHI² deux variables'!Y241-Expect!Y244)^2)/Expect!Y244)</f>
        <v/>
      </c>
      <c r="Z244" t="str">
        <f>IF('CHI² deux variables'!Z241="","",(('CHI² deux variables'!Z241-Expect!Z244)^2)/Expect!Z244)</f>
        <v/>
      </c>
      <c r="AA244" t="str">
        <f>IF('CHI² deux variables'!AA241="","",(('CHI² deux variables'!AA241-Expect!AA244)^2)/Expect!AA244)</f>
        <v/>
      </c>
      <c r="AB244" t="str">
        <f>IF('CHI² deux variables'!AB241="","",(('CHI² deux variables'!AB241-Expect!AB244)^2)/Expect!AB244)</f>
        <v/>
      </c>
      <c r="AC244" t="str">
        <f>IF('CHI² deux variables'!AC241="","",(('CHI² deux variables'!AC241-Expect!AC244)^2)/Expect!AC244)</f>
        <v/>
      </c>
      <c r="AD244" t="str">
        <f>IF('CHI² deux variables'!AD241="","",(('CHI² deux variables'!AD241-Expect!AD244)^2)/Expect!AD244)</f>
        <v/>
      </c>
      <c r="AE244" t="str">
        <f>IF('CHI² deux variables'!AE241="","",(('CHI² deux variables'!AE241-Expect!AE244)^2)/Expect!AE244)</f>
        <v/>
      </c>
      <c r="AF244" t="str">
        <f>IF('CHI² deux variables'!AF241="","",(('CHI² deux variables'!AF241-Expect!AF244)^2)/Expect!AF244)</f>
        <v/>
      </c>
      <c r="AG244" t="str">
        <f>IF('CHI² deux variables'!AG241="","",(('CHI² deux variables'!AG241-Expect!AG244)^2)/Expect!AG244)</f>
        <v/>
      </c>
      <c r="AH244" t="str">
        <f>IF('CHI² deux variables'!AH241="","",(('CHI² deux variables'!AH241-Expect!AH244)^2)/Expect!AH244)</f>
        <v/>
      </c>
      <c r="AI244" t="str">
        <f>IF('CHI² deux variables'!AI241="","",(('CHI² deux variables'!AI241-Expect!AI244)^2)/Expect!AI244)</f>
        <v/>
      </c>
      <c r="AJ244" t="str">
        <f>IF('CHI² deux variables'!AJ241="","",(('CHI² deux variables'!AJ241-Expect!AJ244)^2)/Expect!AJ244)</f>
        <v/>
      </c>
      <c r="AK244" t="str">
        <f>IF('CHI² deux variables'!AK241="","",(('CHI² deux variables'!AK241-Expect!AK244)^2)/Expect!AK244)</f>
        <v/>
      </c>
      <c r="AL244" t="str">
        <f>IF('CHI² deux variables'!AL241="","",(('CHI² deux variables'!AL241-Expect!AL244)^2)/Expect!AL244)</f>
        <v/>
      </c>
      <c r="AM244" t="str">
        <f>IF('CHI² deux variables'!AM241="","",(('CHI² deux variables'!AM241-Expect!AM244)^2)/Expect!AM244)</f>
        <v/>
      </c>
      <c r="AN244" t="str">
        <f>IF('CHI² deux variables'!AN241="","",(('CHI² deux variables'!AN241-Expect!AN244)^2)/Expect!AN244)</f>
        <v/>
      </c>
      <c r="AO244" t="str">
        <f>IF('CHI² deux variables'!AO241="","",(('CHI² deux variables'!AO241-Expect!AO244)^2)/Expect!AO244)</f>
        <v/>
      </c>
      <c r="AP244" t="str">
        <f>IF('CHI² deux variables'!AP241="","",(('CHI² deux variables'!AP241-Expect!AP244)^2)/Expect!AP244)</f>
        <v/>
      </c>
      <c r="AQ244" t="str">
        <f>IF('CHI² deux variables'!AQ241="","",(('CHI² deux variables'!AQ241-Expect!AQ244)^2)/Expect!AQ244)</f>
        <v/>
      </c>
      <c r="AR244" t="str">
        <f>IF('CHI² deux variables'!AR241="","",(('CHI² deux variables'!AR241-Expect!AR244)^2)/Expect!AR244)</f>
        <v/>
      </c>
      <c r="AS244" t="str">
        <f>IF('CHI² deux variables'!AS241="","",(('CHI² deux variables'!AS241-Expect!AS244)^2)/Expect!AS244)</f>
        <v/>
      </c>
      <c r="AT244" t="str">
        <f>IF('CHI² deux variables'!AT241="","",(('CHI² deux variables'!AT241-Expect!AT244)^2)/Expect!AT244)</f>
        <v/>
      </c>
      <c r="AU244" t="str">
        <f>IF('CHI² deux variables'!AU241="","",(('CHI² deux variables'!AU241-Expect!AU244)^2)/Expect!AU244)</f>
        <v/>
      </c>
      <c r="AV244" t="str">
        <f>IF('CHI² deux variables'!AV241="","",(('CHI² deux variables'!AV241-Expect!AV244)^2)/Expect!AV244)</f>
        <v/>
      </c>
      <c r="AW244" t="str">
        <f>IF('CHI² deux variables'!AW241="","",(('CHI² deux variables'!AW241-Expect!AW244)^2)/Expect!AW244)</f>
        <v/>
      </c>
      <c r="AX244" t="str">
        <f>IF('CHI² deux variables'!AX241="","",(('CHI² deux variables'!AX241-Expect!AX244)^2)/Expect!AX244)</f>
        <v/>
      </c>
      <c r="AY244" t="str">
        <f>IF('CHI² deux variables'!AY241="","",(('CHI² deux variables'!AY241-Expect!AY244)^2)/Expect!AY244)</f>
        <v/>
      </c>
      <c r="AZ244" t="s">
        <v>675</v>
      </c>
    </row>
    <row r="245" spans="1:52" x14ac:dyDescent="0.25">
      <c r="A245" t="s">
        <v>299</v>
      </c>
      <c r="B245" t="str">
        <f>IF('CHI² deux variables'!B242="","",(('CHI² deux variables'!B242-Expect!B245)^2)/Expect!B245)</f>
        <v/>
      </c>
      <c r="C245" t="str">
        <f>IF('CHI² deux variables'!C242="","",(('CHI² deux variables'!C242-Expect!C245)^2)/Expect!C245)</f>
        <v/>
      </c>
      <c r="D245" t="str">
        <f>IF('CHI² deux variables'!D242="","",(('CHI² deux variables'!D242-Expect!D245)^2)/Expect!D245)</f>
        <v/>
      </c>
      <c r="E245" t="str">
        <f>IF('CHI² deux variables'!E242="","",(('CHI² deux variables'!E242-Expect!E245)^2)/Expect!E245)</f>
        <v/>
      </c>
      <c r="F245" t="str">
        <f>IF('CHI² deux variables'!F242="","",(('CHI² deux variables'!F242-Expect!F245)^2)/Expect!F245)</f>
        <v/>
      </c>
      <c r="G245" t="str">
        <f>IF('CHI² deux variables'!G242="","",(('CHI² deux variables'!G242-Expect!G245)^2)/Expect!G245)</f>
        <v/>
      </c>
      <c r="H245" t="str">
        <f>IF('CHI² deux variables'!H242="","",(('CHI² deux variables'!H242-Expect!H245)^2)/Expect!H245)</f>
        <v/>
      </c>
      <c r="I245" t="str">
        <f>IF('CHI² deux variables'!I242="","",(('CHI² deux variables'!I242-Expect!I245)^2)/Expect!I245)</f>
        <v/>
      </c>
      <c r="J245" t="str">
        <f>IF('CHI² deux variables'!J242="","",(('CHI² deux variables'!J242-Expect!J245)^2)/Expect!J245)</f>
        <v/>
      </c>
      <c r="K245" t="str">
        <f>IF('CHI² deux variables'!K242="","",(('CHI² deux variables'!K242-Expect!K245)^2)/Expect!K245)</f>
        <v/>
      </c>
      <c r="L245" t="str">
        <f>IF('CHI² deux variables'!L242="","",(('CHI² deux variables'!L242-Expect!L245)^2)/Expect!L245)</f>
        <v/>
      </c>
      <c r="M245" t="str">
        <f>IF('CHI² deux variables'!M242="","",(('CHI² deux variables'!M242-Expect!M245)^2)/Expect!M245)</f>
        <v/>
      </c>
      <c r="N245" t="str">
        <f>IF('CHI² deux variables'!N242="","",(('CHI² deux variables'!N242-Expect!N245)^2)/Expect!N245)</f>
        <v/>
      </c>
      <c r="O245" t="str">
        <f>IF('CHI² deux variables'!O242="","",(('CHI² deux variables'!O242-Expect!O245)^2)/Expect!O245)</f>
        <v/>
      </c>
      <c r="P245" t="str">
        <f>IF('CHI² deux variables'!P242="","",(('CHI² deux variables'!P242-Expect!P245)^2)/Expect!P245)</f>
        <v/>
      </c>
      <c r="Q245" t="str">
        <f>IF('CHI² deux variables'!Q242="","",(('CHI² deux variables'!Q242-Expect!Q245)^2)/Expect!Q245)</f>
        <v/>
      </c>
      <c r="R245" t="str">
        <f>IF('CHI² deux variables'!R242="","",(('CHI² deux variables'!R242-Expect!R245)^2)/Expect!R245)</f>
        <v/>
      </c>
      <c r="S245" t="str">
        <f>IF('CHI² deux variables'!S242="","",(('CHI² deux variables'!S242-Expect!S245)^2)/Expect!S245)</f>
        <v/>
      </c>
      <c r="T245" t="str">
        <f>IF('CHI² deux variables'!T242="","",(('CHI² deux variables'!T242-Expect!T245)^2)/Expect!T245)</f>
        <v/>
      </c>
      <c r="U245" t="str">
        <f>IF('CHI² deux variables'!U242="","",(('CHI² deux variables'!U242-Expect!U245)^2)/Expect!U245)</f>
        <v/>
      </c>
      <c r="V245" t="str">
        <f>IF('CHI² deux variables'!V242="","",(('CHI² deux variables'!V242-Expect!V245)^2)/Expect!V245)</f>
        <v/>
      </c>
      <c r="W245" t="str">
        <f>IF('CHI² deux variables'!W242="","",(('CHI² deux variables'!W242-Expect!W245)^2)/Expect!W245)</f>
        <v/>
      </c>
      <c r="X245" t="str">
        <f>IF('CHI² deux variables'!X242="","",(('CHI² deux variables'!X242-Expect!X245)^2)/Expect!X245)</f>
        <v/>
      </c>
      <c r="Y245" t="str">
        <f>IF('CHI² deux variables'!Y242="","",(('CHI² deux variables'!Y242-Expect!Y245)^2)/Expect!Y245)</f>
        <v/>
      </c>
      <c r="Z245" t="str">
        <f>IF('CHI² deux variables'!Z242="","",(('CHI² deux variables'!Z242-Expect!Z245)^2)/Expect!Z245)</f>
        <v/>
      </c>
      <c r="AA245" t="str">
        <f>IF('CHI² deux variables'!AA242="","",(('CHI² deux variables'!AA242-Expect!AA245)^2)/Expect!AA245)</f>
        <v/>
      </c>
      <c r="AB245" t="str">
        <f>IF('CHI² deux variables'!AB242="","",(('CHI² deux variables'!AB242-Expect!AB245)^2)/Expect!AB245)</f>
        <v/>
      </c>
      <c r="AC245" t="str">
        <f>IF('CHI² deux variables'!AC242="","",(('CHI² deux variables'!AC242-Expect!AC245)^2)/Expect!AC245)</f>
        <v/>
      </c>
      <c r="AD245" t="str">
        <f>IF('CHI² deux variables'!AD242="","",(('CHI² deux variables'!AD242-Expect!AD245)^2)/Expect!AD245)</f>
        <v/>
      </c>
      <c r="AE245" t="str">
        <f>IF('CHI² deux variables'!AE242="","",(('CHI² deux variables'!AE242-Expect!AE245)^2)/Expect!AE245)</f>
        <v/>
      </c>
      <c r="AF245" t="str">
        <f>IF('CHI² deux variables'!AF242="","",(('CHI² deux variables'!AF242-Expect!AF245)^2)/Expect!AF245)</f>
        <v/>
      </c>
      <c r="AG245" t="str">
        <f>IF('CHI² deux variables'!AG242="","",(('CHI² deux variables'!AG242-Expect!AG245)^2)/Expect!AG245)</f>
        <v/>
      </c>
      <c r="AH245" t="str">
        <f>IF('CHI² deux variables'!AH242="","",(('CHI² deux variables'!AH242-Expect!AH245)^2)/Expect!AH245)</f>
        <v/>
      </c>
      <c r="AI245" t="str">
        <f>IF('CHI² deux variables'!AI242="","",(('CHI² deux variables'!AI242-Expect!AI245)^2)/Expect!AI245)</f>
        <v/>
      </c>
      <c r="AJ245" t="str">
        <f>IF('CHI² deux variables'!AJ242="","",(('CHI² deux variables'!AJ242-Expect!AJ245)^2)/Expect!AJ245)</f>
        <v/>
      </c>
      <c r="AK245" t="str">
        <f>IF('CHI² deux variables'!AK242="","",(('CHI² deux variables'!AK242-Expect!AK245)^2)/Expect!AK245)</f>
        <v/>
      </c>
      <c r="AL245" t="str">
        <f>IF('CHI² deux variables'!AL242="","",(('CHI² deux variables'!AL242-Expect!AL245)^2)/Expect!AL245)</f>
        <v/>
      </c>
      <c r="AM245" t="str">
        <f>IF('CHI² deux variables'!AM242="","",(('CHI² deux variables'!AM242-Expect!AM245)^2)/Expect!AM245)</f>
        <v/>
      </c>
      <c r="AN245" t="str">
        <f>IF('CHI² deux variables'!AN242="","",(('CHI² deux variables'!AN242-Expect!AN245)^2)/Expect!AN245)</f>
        <v/>
      </c>
      <c r="AO245" t="str">
        <f>IF('CHI² deux variables'!AO242="","",(('CHI² deux variables'!AO242-Expect!AO245)^2)/Expect!AO245)</f>
        <v/>
      </c>
      <c r="AP245" t="str">
        <f>IF('CHI² deux variables'!AP242="","",(('CHI² deux variables'!AP242-Expect!AP245)^2)/Expect!AP245)</f>
        <v/>
      </c>
      <c r="AQ245" t="str">
        <f>IF('CHI² deux variables'!AQ242="","",(('CHI² deux variables'!AQ242-Expect!AQ245)^2)/Expect!AQ245)</f>
        <v/>
      </c>
      <c r="AR245" t="str">
        <f>IF('CHI² deux variables'!AR242="","",(('CHI² deux variables'!AR242-Expect!AR245)^2)/Expect!AR245)</f>
        <v/>
      </c>
      <c r="AS245" t="str">
        <f>IF('CHI² deux variables'!AS242="","",(('CHI² deux variables'!AS242-Expect!AS245)^2)/Expect!AS245)</f>
        <v/>
      </c>
      <c r="AT245" t="str">
        <f>IF('CHI² deux variables'!AT242="","",(('CHI² deux variables'!AT242-Expect!AT245)^2)/Expect!AT245)</f>
        <v/>
      </c>
      <c r="AU245" t="str">
        <f>IF('CHI² deux variables'!AU242="","",(('CHI² deux variables'!AU242-Expect!AU245)^2)/Expect!AU245)</f>
        <v/>
      </c>
      <c r="AV245" t="str">
        <f>IF('CHI² deux variables'!AV242="","",(('CHI² deux variables'!AV242-Expect!AV245)^2)/Expect!AV245)</f>
        <v/>
      </c>
      <c r="AW245" t="str">
        <f>IF('CHI² deux variables'!AW242="","",(('CHI² deux variables'!AW242-Expect!AW245)^2)/Expect!AW245)</f>
        <v/>
      </c>
      <c r="AX245" t="str">
        <f>IF('CHI² deux variables'!AX242="","",(('CHI² deux variables'!AX242-Expect!AX245)^2)/Expect!AX245)</f>
        <v/>
      </c>
      <c r="AY245" t="str">
        <f>IF('CHI² deux variables'!AY242="","",(('CHI² deux variables'!AY242-Expect!AY245)^2)/Expect!AY245)</f>
        <v/>
      </c>
      <c r="AZ245" t="s">
        <v>675</v>
      </c>
    </row>
    <row r="246" spans="1:52" x14ac:dyDescent="0.25">
      <c r="A246" t="s">
        <v>300</v>
      </c>
      <c r="B246" t="str">
        <f>IF('CHI² deux variables'!B243="","",(('CHI² deux variables'!B243-Expect!B246)^2)/Expect!B246)</f>
        <v/>
      </c>
      <c r="C246" t="str">
        <f>IF('CHI² deux variables'!C243="","",(('CHI² deux variables'!C243-Expect!C246)^2)/Expect!C246)</f>
        <v/>
      </c>
      <c r="D246" t="str">
        <f>IF('CHI² deux variables'!D243="","",(('CHI² deux variables'!D243-Expect!D246)^2)/Expect!D246)</f>
        <v/>
      </c>
      <c r="E246" t="str">
        <f>IF('CHI² deux variables'!E243="","",(('CHI² deux variables'!E243-Expect!E246)^2)/Expect!E246)</f>
        <v/>
      </c>
      <c r="F246" t="str">
        <f>IF('CHI² deux variables'!F243="","",(('CHI² deux variables'!F243-Expect!F246)^2)/Expect!F246)</f>
        <v/>
      </c>
      <c r="G246" t="str">
        <f>IF('CHI² deux variables'!G243="","",(('CHI² deux variables'!G243-Expect!G246)^2)/Expect!G246)</f>
        <v/>
      </c>
      <c r="H246" t="str">
        <f>IF('CHI² deux variables'!H243="","",(('CHI² deux variables'!H243-Expect!H246)^2)/Expect!H246)</f>
        <v/>
      </c>
      <c r="I246" t="str">
        <f>IF('CHI² deux variables'!I243="","",(('CHI² deux variables'!I243-Expect!I246)^2)/Expect!I246)</f>
        <v/>
      </c>
      <c r="J246" t="str">
        <f>IF('CHI² deux variables'!J243="","",(('CHI² deux variables'!J243-Expect!J246)^2)/Expect!J246)</f>
        <v/>
      </c>
      <c r="K246" t="str">
        <f>IF('CHI² deux variables'!K243="","",(('CHI² deux variables'!K243-Expect!K246)^2)/Expect!K246)</f>
        <v/>
      </c>
      <c r="L246" t="str">
        <f>IF('CHI² deux variables'!L243="","",(('CHI² deux variables'!L243-Expect!L246)^2)/Expect!L246)</f>
        <v/>
      </c>
      <c r="M246" t="str">
        <f>IF('CHI² deux variables'!M243="","",(('CHI² deux variables'!M243-Expect!M246)^2)/Expect!M246)</f>
        <v/>
      </c>
      <c r="N246" t="str">
        <f>IF('CHI² deux variables'!N243="","",(('CHI² deux variables'!N243-Expect!N246)^2)/Expect!N246)</f>
        <v/>
      </c>
      <c r="O246" t="str">
        <f>IF('CHI² deux variables'!O243="","",(('CHI² deux variables'!O243-Expect!O246)^2)/Expect!O246)</f>
        <v/>
      </c>
      <c r="P246" t="str">
        <f>IF('CHI² deux variables'!P243="","",(('CHI² deux variables'!P243-Expect!P246)^2)/Expect!P246)</f>
        <v/>
      </c>
      <c r="Q246" t="str">
        <f>IF('CHI² deux variables'!Q243="","",(('CHI² deux variables'!Q243-Expect!Q246)^2)/Expect!Q246)</f>
        <v/>
      </c>
      <c r="R246" t="str">
        <f>IF('CHI² deux variables'!R243="","",(('CHI² deux variables'!R243-Expect!R246)^2)/Expect!R246)</f>
        <v/>
      </c>
      <c r="S246" t="str">
        <f>IF('CHI² deux variables'!S243="","",(('CHI² deux variables'!S243-Expect!S246)^2)/Expect!S246)</f>
        <v/>
      </c>
      <c r="T246" t="str">
        <f>IF('CHI² deux variables'!T243="","",(('CHI² deux variables'!T243-Expect!T246)^2)/Expect!T246)</f>
        <v/>
      </c>
      <c r="U246" t="str">
        <f>IF('CHI² deux variables'!U243="","",(('CHI² deux variables'!U243-Expect!U246)^2)/Expect!U246)</f>
        <v/>
      </c>
      <c r="V246" t="str">
        <f>IF('CHI² deux variables'!V243="","",(('CHI² deux variables'!V243-Expect!V246)^2)/Expect!V246)</f>
        <v/>
      </c>
      <c r="W246" t="str">
        <f>IF('CHI² deux variables'!W243="","",(('CHI² deux variables'!W243-Expect!W246)^2)/Expect!W246)</f>
        <v/>
      </c>
      <c r="X246" t="str">
        <f>IF('CHI² deux variables'!X243="","",(('CHI² deux variables'!X243-Expect!X246)^2)/Expect!X246)</f>
        <v/>
      </c>
      <c r="Y246" t="str">
        <f>IF('CHI² deux variables'!Y243="","",(('CHI² deux variables'!Y243-Expect!Y246)^2)/Expect!Y246)</f>
        <v/>
      </c>
      <c r="Z246" t="str">
        <f>IF('CHI² deux variables'!Z243="","",(('CHI² deux variables'!Z243-Expect!Z246)^2)/Expect!Z246)</f>
        <v/>
      </c>
      <c r="AA246" t="str">
        <f>IF('CHI² deux variables'!AA243="","",(('CHI² deux variables'!AA243-Expect!AA246)^2)/Expect!AA246)</f>
        <v/>
      </c>
      <c r="AB246" t="str">
        <f>IF('CHI² deux variables'!AB243="","",(('CHI² deux variables'!AB243-Expect!AB246)^2)/Expect!AB246)</f>
        <v/>
      </c>
      <c r="AC246" t="str">
        <f>IF('CHI² deux variables'!AC243="","",(('CHI² deux variables'!AC243-Expect!AC246)^2)/Expect!AC246)</f>
        <v/>
      </c>
      <c r="AD246" t="str">
        <f>IF('CHI² deux variables'!AD243="","",(('CHI² deux variables'!AD243-Expect!AD246)^2)/Expect!AD246)</f>
        <v/>
      </c>
      <c r="AE246" t="str">
        <f>IF('CHI² deux variables'!AE243="","",(('CHI² deux variables'!AE243-Expect!AE246)^2)/Expect!AE246)</f>
        <v/>
      </c>
      <c r="AF246" t="str">
        <f>IF('CHI² deux variables'!AF243="","",(('CHI² deux variables'!AF243-Expect!AF246)^2)/Expect!AF246)</f>
        <v/>
      </c>
      <c r="AG246" t="str">
        <f>IF('CHI² deux variables'!AG243="","",(('CHI² deux variables'!AG243-Expect!AG246)^2)/Expect!AG246)</f>
        <v/>
      </c>
      <c r="AH246" t="str">
        <f>IF('CHI² deux variables'!AH243="","",(('CHI² deux variables'!AH243-Expect!AH246)^2)/Expect!AH246)</f>
        <v/>
      </c>
      <c r="AI246" t="str">
        <f>IF('CHI² deux variables'!AI243="","",(('CHI² deux variables'!AI243-Expect!AI246)^2)/Expect!AI246)</f>
        <v/>
      </c>
      <c r="AJ246" t="str">
        <f>IF('CHI² deux variables'!AJ243="","",(('CHI² deux variables'!AJ243-Expect!AJ246)^2)/Expect!AJ246)</f>
        <v/>
      </c>
      <c r="AK246" t="str">
        <f>IF('CHI² deux variables'!AK243="","",(('CHI² deux variables'!AK243-Expect!AK246)^2)/Expect!AK246)</f>
        <v/>
      </c>
      <c r="AL246" t="str">
        <f>IF('CHI² deux variables'!AL243="","",(('CHI² deux variables'!AL243-Expect!AL246)^2)/Expect!AL246)</f>
        <v/>
      </c>
      <c r="AM246" t="str">
        <f>IF('CHI² deux variables'!AM243="","",(('CHI² deux variables'!AM243-Expect!AM246)^2)/Expect!AM246)</f>
        <v/>
      </c>
      <c r="AN246" t="str">
        <f>IF('CHI² deux variables'!AN243="","",(('CHI² deux variables'!AN243-Expect!AN246)^2)/Expect!AN246)</f>
        <v/>
      </c>
      <c r="AO246" t="str">
        <f>IF('CHI² deux variables'!AO243="","",(('CHI² deux variables'!AO243-Expect!AO246)^2)/Expect!AO246)</f>
        <v/>
      </c>
      <c r="AP246" t="str">
        <f>IF('CHI² deux variables'!AP243="","",(('CHI² deux variables'!AP243-Expect!AP246)^2)/Expect!AP246)</f>
        <v/>
      </c>
      <c r="AQ246" t="str">
        <f>IF('CHI² deux variables'!AQ243="","",(('CHI² deux variables'!AQ243-Expect!AQ246)^2)/Expect!AQ246)</f>
        <v/>
      </c>
      <c r="AR246" t="str">
        <f>IF('CHI² deux variables'!AR243="","",(('CHI² deux variables'!AR243-Expect!AR246)^2)/Expect!AR246)</f>
        <v/>
      </c>
      <c r="AS246" t="str">
        <f>IF('CHI² deux variables'!AS243="","",(('CHI² deux variables'!AS243-Expect!AS246)^2)/Expect!AS246)</f>
        <v/>
      </c>
      <c r="AT246" t="str">
        <f>IF('CHI² deux variables'!AT243="","",(('CHI² deux variables'!AT243-Expect!AT246)^2)/Expect!AT246)</f>
        <v/>
      </c>
      <c r="AU246" t="str">
        <f>IF('CHI² deux variables'!AU243="","",(('CHI² deux variables'!AU243-Expect!AU246)^2)/Expect!AU246)</f>
        <v/>
      </c>
      <c r="AV246" t="str">
        <f>IF('CHI² deux variables'!AV243="","",(('CHI² deux variables'!AV243-Expect!AV246)^2)/Expect!AV246)</f>
        <v/>
      </c>
      <c r="AW246" t="str">
        <f>IF('CHI² deux variables'!AW243="","",(('CHI² deux variables'!AW243-Expect!AW246)^2)/Expect!AW246)</f>
        <v/>
      </c>
      <c r="AX246" t="str">
        <f>IF('CHI² deux variables'!AX243="","",(('CHI² deux variables'!AX243-Expect!AX246)^2)/Expect!AX246)</f>
        <v/>
      </c>
      <c r="AY246" t="str">
        <f>IF('CHI² deux variables'!AY243="","",(('CHI² deux variables'!AY243-Expect!AY246)^2)/Expect!AY246)</f>
        <v/>
      </c>
      <c r="AZ246" t="s">
        <v>675</v>
      </c>
    </row>
    <row r="247" spans="1:52" x14ac:dyDescent="0.25">
      <c r="A247" t="s">
        <v>301</v>
      </c>
      <c r="B247" t="str">
        <f>IF('CHI² deux variables'!B244="","",(('CHI² deux variables'!B244-Expect!B247)^2)/Expect!B247)</f>
        <v/>
      </c>
      <c r="C247" t="str">
        <f>IF('CHI² deux variables'!C244="","",(('CHI² deux variables'!C244-Expect!C247)^2)/Expect!C247)</f>
        <v/>
      </c>
      <c r="D247" t="str">
        <f>IF('CHI² deux variables'!D244="","",(('CHI² deux variables'!D244-Expect!D247)^2)/Expect!D247)</f>
        <v/>
      </c>
      <c r="E247" t="str">
        <f>IF('CHI² deux variables'!E244="","",(('CHI² deux variables'!E244-Expect!E247)^2)/Expect!E247)</f>
        <v/>
      </c>
      <c r="F247" t="str">
        <f>IF('CHI² deux variables'!F244="","",(('CHI² deux variables'!F244-Expect!F247)^2)/Expect!F247)</f>
        <v/>
      </c>
      <c r="G247" t="str">
        <f>IF('CHI² deux variables'!G244="","",(('CHI² deux variables'!G244-Expect!G247)^2)/Expect!G247)</f>
        <v/>
      </c>
      <c r="H247" t="str">
        <f>IF('CHI² deux variables'!H244="","",(('CHI² deux variables'!H244-Expect!H247)^2)/Expect!H247)</f>
        <v/>
      </c>
      <c r="I247" t="str">
        <f>IF('CHI² deux variables'!I244="","",(('CHI² deux variables'!I244-Expect!I247)^2)/Expect!I247)</f>
        <v/>
      </c>
      <c r="J247" t="str">
        <f>IF('CHI² deux variables'!J244="","",(('CHI² deux variables'!J244-Expect!J247)^2)/Expect!J247)</f>
        <v/>
      </c>
      <c r="K247" t="str">
        <f>IF('CHI² deux variables'!K244="","",(('CHI² deux variables'!K244-Expect!K247)^2)/Expect!K247)</f>
        <v/>
      </c>
      <c r="L247" t="str">
        <f>IF('CHI² deux variables'!L244="","",(('CHI² deux variables'!L244-Expect!L247)^2)/Expect!L247)</f>
        <v/>
      </c>
      <c r="M247" t="str">
        <f>IF('CHI² deux variables'!M244="","",(('CHI² deux variables'!M244-Expect!M247)^2)/Expect!M247)</f>
        <v/>
      </c>
      <c r="N247" t="str">
        <f>IF('CHI² deux variables'!N244="","",(('CHI² deux variables'!N244-Expect!N247)^2)/Expect!N247)</f>
        <v/>
      </c>
      <c r="O247" t="str">
        <f>IF('CHI² deux variables'!O244="","",(('CHI² deux variables'!O244-Expect!O247)^2)/Expect!O247)</f>
        <v/>
      </c>
      <c r="P247" t="str">
        <f>IF('CHI² deux variables'!P244="","",(('CHI² deux variables'!P244-Expect!P247)^2)/Expect!P247)</f>
        <v/>
      </c>
      <c r="Q247" t="str">
        <f>IF('CHI² deux variables'!Q244="","",(('CHI² deux variables'!Q244-Expect!Q247)^2)/Expect!Q247)</f>
        <v/>
      </c>
      <c r="R247" t="str">
        <f>IF('CHI² deux variables'!R244="","",(('CHI² deux variables'!R244-Expect!R247)^2)/Expect!R247)</f>
        <v/>
      </c>
      <c r="S247" t="str">
        <f>IF('CHI² deux variables'!S244="","",(('CHI² deux variables'!S244-Expect!S247)^2)/Expect!S247)</f>
        <v/>
      </c>
      <c r="T247" t="str">
        <f>IF('CHI² deux variables'!T244="","",(('CHI² deux variables'!T244-Expect!T247)^2)/Expect!T247)</f>
        <v/>
      </c>
      <c r="U247" t="str">
        <f>IF('CHI² deux variables'!U244="","",(('CHI² deux variables'!U244-Expect!U247)^2)/Expect!U247)</f>
        <v/>
      </c>
      <c r="V247" t="str">
        <f>IF('CHI² deux variables'!V244="","",(('CHI² deux variables'!V244-Expect!V247)^2)/Expect!V247)</f>
        <v/>
      </c>
      <c r="W247" t="str">
        <f>IF('CHI² deux variables'!W244="","",(('CHI² deux variables'!W244-Expect!W247)^2)/Expect!W247)</f>
        <v/>
      </c>
      <c r="X247" t="str">
        <f>IF('CHI² deux variables'!X244="","",(('CHI² deux variables'!X244-Expect!X247)^2)/Expect!X247)</f>
        <v/>
      </c>
      <c r="Y247" t="str">
        <f>IF('CHI² deux variables'!Y244="","",(('CHI² deux variables'!Y244-Expect!Y247)^2)/Expect!Y247)</f>
        <v/>
      </c>
      <c r="Z247" t="str">
        <f>IF('CHI² deux variables'!Z244="","",(('CHI² deux variables'!Z244-Expect!Z247)^2)/Expect!Z247)</f>
        <v/>
      </c>
      <c r="AA247" t="str">
        <f>IF('CHI² deux variables'!AA244="","",(('CHI² deux variables'!AA244-Expect!AA247)^2)/Expect!AA247)</f>
        <v/>
      </c>
      <c r="AB247" t="str">
        <f>IF('CHI² deux variables'!AB244="","",(('CHI² deux variables'!AB244-Expect!AB247)^2)/Expect!AB247)</f>
        <v/>
      </c>
      <c r="AC247" t="str">
        <f>IF('CHI² deux variables'!AC244="","",(('CHI² deux variables'!AC244-Expect!AC247)^2)/Expect!AC247)</f>
        <v/>
      </c>
      <c r="AD247" t="str">
        <f>IF('CHI² deux variables'!AD244="","",(('CHI² deux variables'!AD244-Expect!AD247)^2)/Expect!AD247)</f>
        <v/>
      </c>
      <c r="AE247" t="str">
        <f>IF('CHI² deux variables'!AE244="","",(('CHI² deux variables'!AE244-Expect!AE247)^2)/Expect!AE247)</f>
        <v/>
      </c>
      <c r="AF247" t="str">
        <f>IF('CHI² deux variables'!AF244="","",(('CHI² deux variables'!AF244-Expect!AF247)^2)/Expect!AF247)</f>
        <v/>
      </c>
      <c r="AG247" t="str">
        <f>IF('CHI² deux variables'!AG244="","",(('CHI² deux variables'!AG244-Expect!AG247)^2)/Expect!AG247)</f>
        <v/>
      </c>
      <c r="AH247" t="str">
        <f>IF('CHI² deux variables'!AH244="","",(('CHI² deux variables'!AH244-Expect!AH247)^2)/Expect!AH247)</f>
        <v/>
      </c>
      <c r="AI247" t="str">
        <f>IF('CHI² deux variables'!AI244="","",(('CHI² deux variables'!AI244-Expect!AI247)^2)/Expect!AI247)</f>
        <v/>
      </c>
      <c r="AJ247" t="str">
        <f>IF('CHI² deux variables'!AJ244="","",(('CHI² deux variables'!AJ244-Expect!AJ247)^2)/Expect!AJ247)</f>
        <v/>
      </c>
      <c r="AK247" t="str">
        <f>IF('CHI² deux variables'!AK244="","",(('CHI² deux variables'!AK244-Expect!AK247)^2)/Expect!AK247)</f>
        <v/>
      </c>
      <c r="AL247" t="str">
        <f>IF('CHI² deux variables'!AL244="","",(('CHI² deux variables'!AL244-Expect!AL247)^2)/Expect!AL247)</f>
        <v/>
      </c>
      <c r="AM247" t="str">
        <f>IF('CHI² deux variables'!AM244="","",(('CHI² deux variables'!AM244-Expect!AM247)^2)/Expect!AM247)</f>
        <v/>
      </c>
      <c r="AN247" t="str">
        <f>IF('CHI² deux variables'!AN244="","",(('CHI² deux variables'!AN244-Expect!AN247)^2)/Expect!AN247)</f>
        <v/>
      </c>
      <c r="AO247" t="str">
        <f>IF('CHI² deux variables'!AO244="","",(('CHI² deux variables'!AO244-Expect!AO247)^2)/Expect!AO247)</f>
        <v/>
      </c>
      <c r="AP247" t="str">
        <f>IF('CHI² deux variables'!AP244="","",(('CHI² deux variables'!AP244-Expect!AP247)^2)/Expect!AP247)</f>
        <v/>
      </c>
      <c r="AQ247" t="str">
        <f>IF('CHI² deux variables'!AQ244="","",(('CHI² deux variables'!AQ244-Expect!AQ247)^2)/Expect!AQ247)</f>
        <v/>
      </c>
      <c r="AR247" t="str">
        <f>IF('CHI² deux variables'!AR244="","",(('CHI² deux variables'!AR244-Expect!AR247)^2)/Expect!AR247)</f>
        <v/>
      </c>
      <c r="AS247" t="str">
        <f>IF('CHI² deux variables'!AS244="","",(('CHI² deux variables'!AS244-Expect!AS247)^2)/Expect!AS247)</f>
        <v/>
      </c>
      <c r="AT247" t="str">
        <f>IF('CHI² deux variables'!AT244="","",(('CHI² deux variables'!AT244-Expect!AT247)^2)/Expect!AT247)</f>
        <v/>
      </c>
      <c r="AU247" t="str">
        <f>IF('CHI² deux variables'!AU244="","",(('CHI² deux variables'!AU244-Expect!AU247)^2)/Expect!AU247)</f>
        <v/>
      </c>
      <c r="AV247" t="str">
        <f>IF('CHI² deux variables'!AV244="","",(('CHI² deux variables'!AV244-Expect!AV247)^2)/Expect!AV247)</f>
        <v/>
      </c>
      <c r="AW247" t="str">
        <f>IF('CHI² deux variables'!AW244="","",(('CHI² deux variables'!AW244-Expect!AW247)^2)/Expect!AW247)</f>
        <v/>
      </c>
      <c r="AX247" t="str">
        <f>IF('CHI² deux variables'!AX244="","",(('CHI² deux variables'!AX244-Expect!AX247)^2)/Expect!AX247)</f>
        <v/>
      </c>
      <c r="AY247" t="str">
        <f>IF('CHI² deux variables'!AY244="","",(('CHI² deux variables'!AY244-Expect!AY247)^2)/Expect!AY247)</f>
        <v/>
      </c>
      <c r="AZ247" t="s">
        <v>675</v>
      </c>
    </row>
    <row r="248" spans="1:52" x14ac:dyDescent="0.25">
      <c r="A248" t="s">
        <v>302</v>
      </c>
      <c r="B248" t="str">
        <f>IF('CHI² deux variables'!B245="","",(('CHI² deux variables'!B245-Expect!B248)^2)/Expect!B248)</f>
        <v/>
      </c>
      <c r="C248" t="str">
        <f>IF('CHI² deux variables'!C245="","",(('CHI² deux variables'!C245-Expect!C248)^2)/Expect!C248)</f>
        <v/>
      </c>
      <c r="D248" t="str">
        <f>IF('CHI² deux variables'!D245="","",(('CHI² deux variables'!D245-Expect!D248)^2)/Expect!D248)</f>
        <v/>
      </c>
      <c r="E248" t="str">
        <f>IF('CHI² deux variables'!E245="","",(('CHI² deux variables'!E245-Expect!E248)^2)/Expect!E248)</f>
        <v/>
      </c>
      <c r="F248" t="str">
        <f>IF('CHI² deux variables'!F245="","",(('CHI² deux variables'!F245-Expect!F248)^2)/Expect!F248)</f>
        <v/>
      </c>
      <c r="G248" t="str">
        <f>IF('CHI² deux variables'!G245="","",(('CHI² deux variables'!G245-Expect!G248)^2)/Expect!G248)</f>
        <v/>
      </c>
      <c r="H248" t="str">
        <f>IF('CHI² deux variables'!H245="","",(('CHI² deux variables'!H245-Expect!H248)^2)/Expect!H248)</f>
        <v/>
      </c>
      <c r="I248" t="str">
        <f>IF('CHI² deux variables'!I245="","",(('CHI² deux variables'!I245-Expect!I248)^2)/Expect!I248)</f>
        <v/>
      </c>
      <c r="J248" t="str">
        <f>IF('CHI² deux variables'!J245="","",(('CHI² deux variables'!J245-Expect!J248)^2)/Expect!J248)</f>
        <v/>
      </c>
      <c r="K248" t="str">
        <f>IF('CHI² deux variables'!K245="","",(('CHI² deux variables'!K245-Expect!K248)^2)/Expect!K248)</f>
        <v/>
      </c>
      <c r="L248" t="str">
        <f>IF('CHI² deux variables'!L245="","",(('CHI² deux variables'!L245-Expect!L248)^2)/Expect!L248)</f>
        <v/>
      </c>
      <c r="M248" t="str">
        <f>IF('CHI² deux variables'!M245="","",(('CHI² deux variables'!M245-Expect!M248)^2)/Expect!M248)</f>
        <v/>
      </c>
      <c r="N248" t="str">
        <f>IF('CHI² deux variables'!N245="","",(('CHI² deux variables'!N245-Expect!N248)^2)/Expect!N248)</f>
        <v/>
      </c>
      <c r="O248" t="str">
        <f>IF('CHI² deux variables'!O245="","",(('CHI² deux variables'!O245-Expect!O248)^2)/Expect!O248)</f>
        <v/>
      </c>
      <c r="P248" t="str">
        <f>IF('CHI² deux variables'!P245="","",(('CHI² deux variables'!P245-Expect!P248)^2)/Expect!P248)</f>
        <v/>
      </c>
      <c r="Q248" t="str">
        <f>IF('CHI² deux variables'!Q245="","",(('CHI² deux variables'!Q245-Expect!Q248)^2)/Expect!Q248)</f>
        <v/>
      </c>
      <c r="R248" t="str">
        <f>IF('CHI² deux variables'!R245="","",(('CHI² deux variables'!R245-Expect!R248)^2)/Expect!R248)</f>
        <v/>
      </c>
      <c r="S248" t="str">
        <f>IF('CHI² deux variables'!S245="","",(('CHI² deux variables'!S245-Expect!S248)^2)/Expect!S248)</f>
        <v/>
      </c>
      <c r="T248" t="str">
        <f>IF('CHI² deux variables'!T245="","",(('CHI² deux variables'!T245-Expect!T248)^2)/Expect!T248)</f>
        <v/>
      </c>
      <c r="U248" t="str">
        <f>IF('CHI² deux variables'!U245="","",(('CHI² deux variables'!U245-Expect!U248)^2)/Expect!U248)</f>
        <v/>
      </c>
      <c r="V248" t="str">
        <f>IF('CHI² deux variables'!V245="","",(('CHI² deux variables'!V245-Expect!V248)^2)/Expect!V248)</f>
        <v/>
      </c>
      <c r="W248" t="str">
        <f>IF('CHI² deux variables'!W245="","",(('CHI² deux variables'!W245-Expect!W248)^2)/Expect!W248)</f>
        <v/>
      </c>
      <c r="X248" t="str">
        <f>IF('CHI² deux variables'!X245="","",(('CHI² deux variables'!X245-Expect!X248)^2)/Expect!X248)</f>
        <v/>
      </c>
      <c r="Y248" t="str">
        <f>IF('CHI² deux variables'!Y245="","",(('CHI² deux variables'!Y245-Expect!Y248)^2)/Expect!Y248)</f>
        <v/>
      </c>
      <c r="Z248" t="str">
        <f>IF('CHI² deux variables'!Z245="","",(('CHI² deux variables'!Z245-Expect!Z248)^2)/Expect!Z248)</f>
        <v/>
      </c>
      <c r="AA248" t="str">
        <f>IF('CHI² deux variables'!AA245="","",(('CHI² deux variables'!AA245-Expect!AA248)^2)/Expect!AA248)</f>
        <v/>
      </c>
      <c r="AB248" t="str">
        <f>IF('CHI² deux variables'!AB245="","",(('CHI² deux variables'!AB245-Expect!AB248)^2)/Expect!AB248)</f>
        <v/>
      </c>
      <c r="AC248" t="str">
        <f>IF('CHI² deux variables'!AC245="","",(('CHI² deux variables'!AC245-Expect!AC248)^2)/Expect!AC248)</f>
        <v/>
      </c>
      <c r="AD248" t="str">
        <f>IF('CHI² deux variables'!AD245="","",(('CHI² deux variables'!AD245-Expect!AD248)^2)/Expect!AD248)</f>
        <v/>
      </c>
      <c r="AE248" t="str">
        <f>IF('CHI² deux variables'!AE245="","",(('CHI² deux variables'!AE245-Expect!AE248)^2)/Expect!AE248)</f>
        <v/>
      </c>
      <c r="AF248" t="str">
        <f>IF('CHI² deux variables'!AF245="","",(('CHI² deux variables'!AF245-Expect!AF248)^2)/Expect!AF248)</f>
        <v/>
      </c>
      <c r="AG248" t="str">
        <f>IF('CHI² deux variables'!AG245="","",(('CHI² deux variables'!AG245-Expect!AG248)^2)/Expect!AG248)</f>
        <v/>
      </c>
      <c r="AH248" t="str">
        <f>IF('CHI² deux variables'!AH245="","",(('CHI² deux variables'!AH245-Expect!AH248)^2)/Expect!AH248)</f>
        <v/>
      </c>
      <c r="AI248" t="str">
        <f>IF('CHI² deux variables'!AI245="","",(('CHI² deux variables'!AI245-Expect!AI248)^2)/Expect!AI248)</f>
        <v/>
      </c>
      <c r="AJ248" t="str">
        <f>IF('CHI² deux variables'!AJ245="","",(('CHI² deux variables'!AJ245-Expect!AJ248)^2)/Expect!AJ248)</f>
        <v/>
      </c>
      <c r="AK248" t="str">
        <f>IF('CHI² deux variables'!AK245="","",(('CHI² deux variables'!AK245-Expect!AK248)^2)/Expect!AK248)</f>
        <v/>
      </c>
      <c r="AL248" t="str">
        <f>IF('CHI² deux variables'!AL245="","",(('CHI² deux variables'!AL245-Expect!AL248)^2)/Expect!AL248)</f>
        <v/>
      </c>
      <c r="AM248" t="str">
        <f>IF('CHI² deux variables'!AM245="","",(('CHI² deux variables'!AM245-Expect!AM248)^2)/Expect!AM248)</f>
        <v/>
      </c>
      <c r="AN248" t="str">
        <f>IF('CHI² deux variables'!AN245="","",(('CHI² deux variables'!AN245-Expect!AN248)^2)/Expect!AN248)</f>
        <v/>
      </c>
      <c r="AO248" t="str">
        <f>IF('CHI² deux variables'!AO245="","",(('CHI² deux variables'!AO245-Expect!AO248)^2)/Expect!AO248)</f>
        <v/>
      </c>
      <c r="AP248" t="str">
        <f>IF('CHI² deux variables'!AP245="","",(('CHI² deux variables'!AP245-Expect!AP248)^2)/Expect!AP248)</f>
        <v/>
      </c>
      <c r="AQ248" t="str">
        <f>IF('CHI² deux variables'!AQ245="","",(('CHI² deux variables'!AQ245-Expect!AQ248)^2)/Expect!AQ248)</f>
        <v/>
      </c>
      <c r="AR248" t="str">
        <f>IF('CHI² deux variables'!AR245="","",(('CHI² deux variables'!AR245-Expect!AR248)^2)/Expect!AR248)</f>
        <v/>
      </c>
      <c r="AS248" t="str">
        <f>IF('CHI² deux variables'!AS245="","",(('CHI² deux variables'!AS245-Expect!AS248)^2)/Expect!AS248)</f>
        <v/>
      </c>
      <c r="AT248" t="str">
        <f>IF('CHI² deux variables'!AT245="","",(('CHI² deux variables'!AT245-Expect!AT248)^2)/Expect!AT248)</f>
        <v/>
      </c>
      <c r="AU248" t="str">
        <f>IF('CHI² deux variables'!AU245="","",(('CHI² deux variables'!AU245-Expect!AU248)^2)/Expect!AU248)</f>
        <v/>
      </c>
      <c r="AV248" t="str">
        <f>IF('CHI² deux variables'!AV245="","",(('CHI² deux variables'!AV245-Expect!AV248)^2)/Expect!AV248)</f>
        <v/>
      </c>
      <c r="AW248" t="str">
        <f>IF('CHI² deux variables'!AW245="","",(('CHI² deux variables'!AW245-Expect!AW248)^2)/Expect!AW248)</f>
        <v/>
      </c>
      <c r="AX248" t="str">
        <f>IF('CHI² deux variables'!AX245="","",(('CHI² deux variables'!AX245-Expect!AX248)^2)/Expect!AX248)</f>
        <v/>
      </c>
      <c r="AY248" t="str">
        <f>IF('CHI² deux variables'!AY245="","",(('CHI² deux variables'!AY245-Expect!AY248)^2)/Expect!AY248)</f>
        <v/>
      </c>
      <c r="AZ248" t="s">
        <v>675</v>
      </c>
    </row>
    <row r="249" spans="1:52" x14ac:dyDescent="0.25">
      <c r="A249" t="s">
        <v>303</v>
      </c>
      <c r="B249" t="str">
        <f>IF('CHI² deux variables'!B246="","",(('CHI² deux variables'!B246-Expect!B249)^2)/Expect!B249)</f>
        <v/>
      </c>
      <c r="C249" t="str">
        <f>IF('CHI² deux variables'!C246="","",(('CHI² deux variables'!C246-Expect!C249)^2)/Expect!C249)</f>
        <v/>
      </c>
      <c r="D249" t="str">
        <f>IF('CHI² deux variables'!D246="","",(('CHI² deux variables'!D246-Expect!D249)^2)/Expect!D249)</f>
        <v/>
      </c>
      <c r="E249" t="str">
        <f>IF('CHI² deux variables'!E246="","",(('CHI² deux variables'!E246-Expect!E249)^2)/Expect!E249)</f>
        <v/>
      </c>
      <c r="F249" t="str">
        <f>IF('CHI² deux variables'!F246="","",(('CHI² deux variables'!F246-Expect!F249)^2)/Expect!F249)</f>
        <v/>
      </c>
      <c r="G249" t="str">
        <f>IF('CHI² deux variables'!G246="","",(('CHI² deux variables'!G246-Expect!G249)^2)/Expect!G249)</f>
        <v/>
      </c>
      <c r="H249" t="str">
        <f>IF('CHI² deux variables'!H246="","",(('CHI² deux variables'!H246-Expect!H249)^2)/Expect!H249)</f>
        <v/>
      </c>
      <c r="I249" t="str">
        <f>IF('CHI² deux variables'!I246="","",(('CHI² deux variables'!I246-Expect!I249)^2)/Expect!I249)</f>
        <v/>
      </c>
      <c r="J249" t="str">
        <f>IF('CHI² deux variables'!J246="","",(('CHI² deux variables'!J246-Expect!J249)^2)/Expect!J249)</f>
        <v/>
      </c>
      <c r="K249" t="str">
        <f>IF('CHI² deux variables'!K246="","",(('CHI² deux variables'!K246-Expect!K249)^2)/Expect!K249)</f>
        <v/>
      </c>
      <c r="L249" t="str">
        <f>IF('CHI² deux variables'!L246="","",(('CHI² deux variables'!L246-Expect!L249)^2)/Expect!L249)</f>
        <v/>
      </c>
      <c r="M249" t="str">
        <f>IF('CHI² deux variables'!M246="","",(('CHI² deux variables'!M246-Expect!M249)^2)/Expect!M249)</f>
        <v/>
      </c>
      <c r="N249" t="str">
        <f>IF('CHI² deux variables'!N246="","",(('CHI² deux variables'!N246-Expect!N249)^2)/Expect!N249)</f>
        <v/>
      </c>
      <c r="O249" t="str">
        <f>IF('CHI² deux variables'!O246="","",(('CHI² deux variables'!O246-Expect!O249)^2)/Expect!O249)</f>
        <v/>
      </c>
      <c r="P249" t="str">
        <f>IF('CHI² deux variables'!P246="","",(('CHI² deux variables'!P246-Expect!P249)^2)/Expect!P249)</f>
        <v/>
      </c>
      <c r="Q249" t="str">
        <f>IF('CHI² deux variables'!Q246="","",(('CHI² deux variables'!Q246-Expect!Q249)^2)/Expect!Q249)</f>
        <v/>
      </c>
      <c r="R249" t="str">
        <f>IF('CHI² deux variables'!R246="","",(('CHI² deux variables'!R246-Expect!R249)^2)/Expect!R249)</f>
        <v/>
      </c>
      <c r="S249" t="str">
        <f>IF('CHI² deux variables'!S246="","",(('CHI² deux variables'!S246-Expect!S249)^2)/Expect!S249)</f>
        <v/>
      </c>
      <c r="T249" t="str">
        <f>IF('CHI² deux variables'!T246="","",(('CHI² deux variables'!T246-Expect!T249)^2)/Expect!T249)</f>
        <v/>
      </c>
      <c r="U249" t="str">
        <f>IF('CHI² deux variables'!U246="","",(('CHI² deux variables'!U246-Expect!U249)^2)/Expect!U249)</f>
        <v/>
      </c>
      <c r="V249" t="str">
        <f>IF('CHI² deux variables'!V246="","",(('CHI² deux variables'!V246-Expect!V249)^2)/Expect!V249)</f>
        <v/>
      </c>
      <c r="W249" t="str">
        <f>IF('CHI² deux variables'!W246="","",(('CHI² deux variables'!W246-Expect!W249)^2)/Expect!W249)</f>
        <v/>
      </c>
      <c r="X249" t="str">
        <f>IF('CHI² deux variables'!X246="","",(('CHI² deux variables'!X246-Expect!X249)^2)/Expect!X249)</f>
        <v/>
      </c>
      <c r="Y249" t="str">
        <f>IF('CHI² deux variables'!Y246="","",(('CHI² deux variables'!Y246-Expect!Y249)^2)/Expect!Y249)</f>
        <v/>
      </c>
      <c r="Z249" t="str">
        <f>IF('CHI² deux variables'!Z246="","",(('CHI² deux variables'!Z246-Expect!Z249)^2)/Expect!Z249)</f>
        <v/>
      </c>
      <c r="AA249" t="str">
        <f>IF('CHI² deux variables'!AA246="","",(('CHI² deux variables'!AA246-Expect!AA249)^2)/Expect!AA249)</f>
        <v/>
      </c>
      <c r="AB249" t="str">
        <f>IF('CHI² deux variables'!AB246="","",(('CHI² deux variables'!AB246-Expect!AB249)^2)/Expect!AB249)</f>
        <v/>
      </c>
      <c r="AC249" t="str">
        <f>IF('CHI² deux variables'!AC246="","",(('CHI² deux variables'!AC246-Expect!AC249)^2)/Expect!AC249)</f>
        <v/>
      </c>
      <c r="AD249" t="str">
        <f>IF('CHI² deux variables'!AD246="","",(('CHI² deux variables'!AD246-Expect!AD249)^2)/Expect!AD249)</f>
        <v/>
      </c>
      <c r="AE249" t="str">
        <f>IF('CHI² deux variables'!AE246="","",(('CHI² deux variables'!AE246-Expect!AE249)^2)/Expect!AE249)</f>
        <v/>
      </c>
      <c r="AF249" t="str">
        <f>IF('CHI² deux variables'!AF246="","",(('CHI² deux variables'!AF246-Expect!AF249)^2)/Expect!AF249)</f>
        <v/>
      </c>
      <c r="AG249" t="str">
        <f>IF('CHI² deux variables'!AG246="","",(('CHI² deux variables'!AG246-Expect!AG249)^2)/Expect!AG249)</f>
        <v/>
      </c>
      <c r="AH249" t="str">
        <f>IF('CHI² deux variables'!AH246="","",(('CHI² deux variables'!AH246-Expect!AH249)^2)/Expect!AH249)</f>
        <v/>
      </c>
      <c r="AI249" t="str">
        <f>IF('CHI² deux variables'!AI246="","",(('CHI² deux variables'!AI246-Expect!AI249)^2)/Expect!AI249)</f>
        <v/>
      </c>
      <c r="AJ249" t="str">
        <f>IF('CHI² deux variables'!AJ246="","",(('CHI² deux variables'!AJ246-Expect!AJ249)^2)/Expect!AJ249)</f>
        <v/>
      </c>
      <c r="AK249" t="str">
        <f>IF('CHI² deux variables'!AK246="","",(('CHI² deux variables'!AK246-Expect!AK249)^2)/Expect!AK249)</f>
        <v/>
      </c>
      <c r="AL249" t="str">
        <f>IF('CHI² deux variables'!AL246="","",(('CHI² deux variables'!AL246-Expect!AL249)^2)/Expect!AL249)</f>
        <v/>
      </c>
      <c r="AM249" t="str">
        <f>IF('CHI² deux variables'!AM246="","",(('CHI² deux variables'!AM246-Expect!AM249)^2)/Expect!AM249)</f>
        <v/>
      </c>
      <c r="AN249" t="str">
        <f>IF('CHI² deux variables'!AN246="","",(('CHI² deux variables'!AN246-Expect!AN249)^2)/Expect!AN249)</f>
        <v/>
      </c>
      <c r="AO249" t="str">
        <f>IF('CHI² deux variables'!AO246="","",(('CHI² deux variables'!AO246-Expect!AO249)^2)/Expect!AO249)</f>
        <v/>
      </c>
      <c r="AP249" t="str">
        <f>IF('CHI² deux variables'!AP246="","",(('CHI² deux variables'!AP246-Expect!AP249)^2)/Expect!AP249)</f>
        <v/>
      </c>
      <c r="AQ249" t="str">
        <f>IF('CHI² deux variables'!AQ246="","",(('CHI² deux variables'!AQ246-Expect!AQ249)^2)/Expect!AQ249)</f>
        <v/>
      </c>
      <c r="AR249" t="str">
        <f>IF('CHI² deux variables'!AR246="","",(('CHI² deux variables'!AR246-Expect!AR249)^2)/Expect!AR249)</f>
        <v/>
      </c>
      <c r="AS249" t="str">
        <f>IF('CHI² deux variables'!AS246="","",(('CHI² deux variables'!AS246-Expect!AS249)^2)/Expect!AS249)</f>
        <v/>
      </c>
      <c r="AT249" t="str">
        <f>IF('CHI² deux variables'!AT246="","",(('CHI² deux variables'!AT246-Expect!AT249)^2)/Expect!AT249)</f>
        <v/>
      </c>
      <c r="AU249" t="str">
        <f>IF('CHI² deux variables'!AU246="","",(('CHI² deux variables'!AU246-Expect!AU249)^2)/Expect!AU249)</f>
        <v/>
      </c>
      <c r="AV249" t="str">
        <f>IF('CHI² deux variables'!AV246="","",(('CHI² deux variables'!AV246-Expect!AV249)^2)/Expect!AV249)</f>
        <v/>
      </c>
      <c r="AW249" t="str">
        <f>IF('CHI² deux variables'!AW246="","",(('CHI² deux variables'!AW246-Expect!AW249)^2)/Expect!AW249)</f>
        <v/>
      </c>
      <c r="AX249" t="str">
        <f>IF('CHI² deux variables'!AX246="","",(('CHI² deux variables'!AX246-Expect!AX249)^2)/Expect!AX249)</f>
        <v/>
      </c>
      <c r="AY249" t="str">
        <f>IF('CHI² deux variables'!AY246="","",(('CHI² deux variables'!AY246-Expect!AY249)^2)/Expect!AY249)</f>
        <v/>
      </c>
      <c r="AZ249" t="s">
        <v>675</v>
      </c>
    </row>
    <row r="250" spans="1:52" x14ac:dyDescent="0.25">
      <c r="A250" t="s">
        <v>304</v>
      </c>
      <c r="B250" t="str">
        <f>IF('CHI² deux variables'!B247="","",(('CHI² deux variables'!B247-Expect!B250)^2)/Expect!B250)</f>
        <v/>
      </c>
      <c r="C250" t="str">
        <f>IF('CHI² deux variables'!C247="","",(('CHI² deux variables'!C247-Expect!C250)^2)/Expect!C250)</f>
        <v/>
      </c>
      <c r="D250" t="str">
        <f>IF('CHI² deux variables'!D247="","",(('CHI² deux variables'!D247-Expect!D250)^2)/Expect!D250)</f>
        <v/>
      </c>
      <c r="E250" t="str">
        <f>IF('CHI² deux variables'!E247="","",(('CHI² deux variables'!E247-Expect!E250)^2)/Expect!E250)</f>
        <v/>
      </c>
      <c r="F250" t="str">
        <f>IF('CHI² deux variables'!F247="","",(('CHI² deux variables'!F247-Expect!F250)^2)/Expect!F250)</f>
        <v/>
      </c>
      <c r="G250" t="str">
        <f>IF('CHI² deux variables'!G247="","",(('CHI² deux variables'!G247-Expect!G250)^2)/Expect!G250)</f>
        <v/>
      </c>
      <c r="H250" t="str">
        <f>IF('CHI² deux variables'!H247="","",(('CHI² deux variables'!H247-Expect!H250)^2)/Expect!H250)</f>
        <v/>
      </c>
      <c r="I250" t="str">
        <f>IF('CHI² deux variables'!I247="","",(('CHI² deux variables'!I247-Expect!I250)^2)/Expect!I250)</f>
        <v/>
      </c>
      <c r="J250" t="str">
        <f>IF('CHI² deux variables'!J247="","",(('CHI² deux variables'!J247-Expect!J250)^2)/Expect!J250)</f>
        <v/>
      </c>
      <c r="K250" t="str">
        <f>IF('CHI² deux variables'!K247="","",(('CHI² deux variables'!K247-Expect!K250)^2)/Expect!K250)</f>
        <v/>
      </c>
      <c r="L250" t="str">
        <f>IF('CHI² deux variables'!L247="","",(('CHI² deux variables'!L247-Expect!L250)^2)/Expect!L250)</f>
        <v/>
      </c>
      <c r="M250" t="str">
        <f>IF('CHI² deux variables'!M247="","",(('CHI² deux variables'!M247-Expect!M250)^2)/Expect!M250)</f>
        <v/>
      </c>
      <c r="N250" t="str">
        <f>IF('CHI² deux variables'!N247="","",(('CHI² deux variables'!N247-Expect!N250)^2)/Expect!N250)</f>
        <v/>
      </c>
      <c r="O250" t="str">
        <f>IF('CHI² deux variables'!O247="","",(('CHI² deux variables'!O247-Expect!O250)^2)/Expect!O250)</f>
        <v/>
      </c>
      <c r="P250" t="str">
        <f>IF('CHI² deux variables'!P247="","",(('CHI² deux variables'!P247-Expect!P250)^2)/Expect!P250)</f>
        <v/>
      </c>
      <c r="Q250" t="str">
        <f>IF('CHI² deux variables'!Q247="","",(('CHI² deux variables'!Q247-Expect!Q250)^2)/Expect!Q250)</f>
        <v/>
      </c>
      <c r="R250" t="str">
        <f>IF('CHI² deux variables'!R247="","",(('CHI² deux variables'!R247-Expect!R250)^2)/Expect!R250)</f>
        <v/>
      </c>
      <c r="S250" t="str">
        <f>IF('CHI² deux variables'!S247="","",(('CHI² deux variables'!S247-Expect!S250)^2)/Expect!S250)</f>
        <v/>
      </c>
      <c r="T250" t="str">
        <f>IF('CHI² deux variables'!T247="","",(('CHI² deux variables'!T247-Expect!T250)^2)/Expect!T250)</f>
        <v/>
      </c>
      <c r="U250" t="str">
        <f>IF('CHI² deux variables'!U247="","",(('CHI² deux variables'!U247-Expect!U250)^2)/Expect!U250)</f>
        <v/>
      </c>
      <c r="V250" t="str">
        <f>IF('CHI² deux variables'!V247="","",(('CHI² deux variables'!V247-Expect!V250)^2)/Expect!V250)</f>
        <v/>
      </c>
      <c r="W250" t="str">
        <f>IF('CHI² deux variables'!W247="","",(('CHI² deux variables'!W247-Expect!W250)^2)/Expect!W250)</f>
        <v/>
      </c>
      <c r="X250" t="str">
        <f>IF('CHI² deux variables'!X247="","",(('CHI² deux variables'!X247-Expect!X250)^2)/Expect!X250)</f>
        <v/>
      </c>
      <c r="Y250" t="str">
        <f>IF('CHI² deux variables'!Y247="","",(('CHI² deux variables'!Y247-Expect!Y250)^2)/Expect!Y250)</f>
        <v/>
      </c>
      <c r="Z250" t="str">
        <f>IF('CHI² deux variables'!Z247="","",(('CHI² deux variables'!Z247-Expect!Z250)^2)/Expect!Z250)</f>
        <v/>
      </c>
      <c r="AA250" t="str">
        <f>IF('CHI² deux variables'!AA247="","",(('CHI² deux variables'!AA247-Expect!AA250)^2)/Expect!AA250)</f>
        <v/>
      </c>
      <c r="AB250" t="str">
        <f>IF('CHI² deux variables'!AB247="","",(('CHI² deux variables'!AB247-Expect!AB250)^2)/Expect!AB250)</f>
        <v/>
      </c>
      <c r="AC250" t="str">
        <f>IF('CHI² deux variables'!AC247="","",(('CHI² deux variables'!AC247-Expect!AC250)^2)/Expect!AC250)</f>
        <v/>
      </c>
      <c r="AD250" t="str">
        <f>IF('CHI² deux variables'!AD247="","",(('CHI² deux variables'!AD247-Expect!AD250)^2)/Expect!AD250)</f>
        <v/>
      </c>
      <c r="AE250" t="str">
        <f>IF('CHI² deux variables'!AE247="","",(('CHI² deux variables'!AE247-Expect!AE250)^2)/Expect!AE250)</f>
        <v/>
      </c>
      <c r="AF250" t="str">
        <f>IF('CHI² deux variables'!AF247="","",(('CHI² deux variables'!AF247-Expect!AF250)^2)/Expect!AF250)</f>
        <v/>
      </c>
      <c r="AG250" t="str">
        <f>IF('CHI² deux variables'!AG247="","",(('CHI² deux variables'!AG247-Expect!AG250)^2)/Expect!AG250)</f>
        <v/>
      </c>
      <c r="AH250" t="str">
        <f>IF('CHI² deux variables'!AH247="","",(('CHI² deux variables'!AH247-Expect!AH250)^2)/Expect!AH250)</f>
        <v/>
      </c>
      <c r="AI250" t="str">
        <f>IF('CHI² deux variables'!AI247="","",(('CHI² deux variables'!AI247-Expect!AI250)^2)/Expect!AI250)</f>
        <v/>
      </c>
      <c r="AJ250" t="str">
        <f>IF('CHI² deux variables'!AJ247="","",(('CHI² deux variables'!AJ247-Expect!AJ250)^2)/Expect!AJ250)</f>
        <v/>
      </c>
      <c r="AK250" t="str">
        <f>IF('CHI² deux variables'!AK247="","",(('CHI² deux variables'!AK247-Expect!AK250)^2)/Expect!AK250)</f>
        <v/>
      </c>
      <c r="AL250" t="str">
        <f>IF('CHI² deux variables'!AL247="","",(('CHI² deux variables'!AL247-Expect!AL250)^2)/Expect!AL250)</f>
        <v/>
      </c>
      <c r="AM250" t="str">
        <f>IF('CHI² deux variables'!AM247="","",(('CHI² deux variables'!AM247-Expect!AM250)^2)/Expect!AM250)</f>
        <v/>
      </c>
      <c r="AN250" t="str">
        <f>IF('CHI² deux variables'!AN247="","",(('CHI² deux variables'!AN247-Expect!AN250)^2)/Expect!AN250)</f>
        <v/>
      </c>
      <c r="AO250" t="str">
        <f>IF('CHI² deux variables'!AO247="","",(('CHI² deux variables'!AO247-Expect!AO250)^2)/Expect!AO250)</f>
        <v/>
      </c>
      <c r="AP250" t="str">
        <f>IF('CHI² deux variables'!AP247="","",(('CHI² deux variables'!AP247-Expect!AP250)^2)/Expect!AP250)</f>
        <v/>
      </c>
      <c r="AQ250" t="str">
        <f>IF('CHI² deux variables'!AQ247="","",(('CHI² deux variables'!AQ247-Expect!AQ250)^2)/Expect!AQ250)</f>
        <v/>
      </c>
      <c r="AR250" t="str">
        <f>IF('CHI² deux variables'!AR247="","",(('CHI² deux variables'!AR247-Expect!AR250)^2)/Expect!AR250)</f>
        <v/>
      </c>
      <c r="AS250" t="str">
        <f>IF('CHI² deux variables'!AS247="","",(('CHI² deux variables'!AS247-Expect!AS250)^2)/Expect!AS250)</f>
        <v/>
      </c>
      <c r="AT250" t="str">
        <f>IF('CHI² deux variables'!AT247="","",(('CHI² deux variables'!AT247-Expect!AT250)^2)/Expect!AT250)</f>
        <v/>
      </c>
      <c r="AU250" t="str">
        <f>IF('CHI² deux variables'!AU247="","",(('CHI² deux variables'!AU247-Expect!AU250)^2)/Expect!AU250)</f>
        <v/>
      </c>
      <c r="AV250" t="str">
        <f>IF('CHI² deux variables'!AV247="","",(('CHI² deux variables'!AV247-Expect!AV250)^2)/Expect!AV250)</f>
        <v/>
      </c>
      <c r="AW250" t="str">
        <f>IF('CHI² deux variables'!AW247="","",(('CHI² deux variables'!AW247-Expect!AW250)^2)/Expect!AW250)</f>
        <v/>
      </c>
      <c r="AX250" t="str">
        <f>IF('CHI² deux variables'!AX247="","",(('CHI² deux variables'!AX247-Expect!AX250)^2)/Expect!AX250)</f>
        <v/>
      </c>
      <c r="AY250" t="str">
        <f>IF('CHI² deux variables'!AY247="","",(('CHI² deux variables'!AY247-Expect!AY250)^2)/Expect!AY250)</f>
        <v/>
      </c>
      <c r="AZ250" t="s">
        <v>675</v>
      </c>
    </row>
    <row r="251" spans="1:52" x14ac:dyDescent="0.25">
      <c r="A251" t="s">
        <v>305</v>
      </c>
      <c r="B251" t="str">
        <f>IF('CHI² deux variables'!B248="","",(('CHI² deux variables'!B248-Expect!B251)^2)/Expect!B251)</f>
        <v/>
      </c>
      <c r="C251" t="str">
        <f>IF('CHI² deux variables'!C248="","",(('CHI² deux variables'!C248-Expect!C251)^2)/Expect!C251)</f>
        <v/>
      </c>
      <c r="D251" t="str">
        <f>IF('CHI² deux variables'!D248="","",(('CHI² deux variables'!D248-Expect!D251)^2)/Expect!D251)</f>
        <v/>
      </c>
      <c r="E251" t="str">
        <f>IF('CHI² deux variables'!E248="","",(('CHI² deux variables'!E248-Expect!E251)^2)/Expect!E251)</f>
        <v/>
      </c>
      <c r="F251" t="str">
        <f>IF('CHI² deux variables'!F248="","",(('CHI² deux variables'!F248-Expect!F251)^2)/Expect!F251)</f>
        <v/>
      </c>
      <c r="G251" t="str">
        <f>IF('CHI² deux variables'!G248="","",(('CHI² deux variables'!G248-Expect!G251)^2)/Expect!G251)</f>
        <v/>
      </c>
      <c r="H251" t="str">
        <f>IF('CHI² deux variables'!H248="","",(('CHI² deux variables'!H248-Expect!H251)^2)/Expect!H251)</f>
        <v/>
      </c>
      <c r="I251" t="str">
        <f>IF('CHI² deux variables'!I248="","",(('CHI² deux variables'!I248-Expect!I251)^2)/Expect!I251)</f>
        <v/>
      </c>
      <c r="J251" t="str">
        <f>IF('CHI² deux variables'!J248="","",(('CHI² deux variables'!J248-Expect!J251)^2)/Expect!J251)</f>
        <v/>
      </c>
      <c r="K251" t="str">
        <f>IF('CHI² deux variables'!K248="","",(('CHI² deux variables'!K248-Expect!K251)^2)/Expect!K251)</f>
        <v/>
      </c>
      <c r="L251" t="str">
        <f>IF('CHI² deux variables'!L248="","",(('CHI² deux variables'!L248-Expect!L251)^2)/Expect!L251)</f>
        <v/>
      </c>
      <c r="M251" t="str">
        <f>IF('CHI² deux variables'!M248="","",(('CHI² deux variables'!M248-Expect!M251)^2)/Expect!M251)</f>
        <v/>
      </c>
      <c r="N251" t="str">
        <f>IF('CHI² deux variables'!N248="","",(('CHI² deux variables'!N248-Expect!N251)^2)/Expect!N251)</f>
        <v/>
      </c>
      <c r="O251" t="str">
        <f>IF('CHI² deux variables'!O248="","",(('CHI² deux variables'!O248-Expect!O251)^2)/Expect!O251)</f>
        <v/>
      </c>
      <c r="P251" t="str">
        <f>IF('CHI² deux variables'!P248="","",(('CHI² deux variables'!P248-Expect!P251)^2)/Expect!P251)</f>
        <v/>
      </c>
      <c r="Q251" t="str">
        <f>IF('CHI² deux variables'!Q248="","",(('CHI² deux variables'!Q248-Expect!Q251)^2)/Expect!Q251)</f>
        <v/>
      </c>
      <c r="R251" t="str">
        <f>IF('CHI² deux variables'!R248="","",(('CHI² deux variables'!R248-Expect!R251)^2)/Expect!R251)</f>
        <v/>
      </c>
      <c r="S251" t="str">
        <f>IF('CHI² deux variables'!S248="","",(('CHI² deux variables'!S248-Expect!S251)^2)/Expect!S251)</f>
        <v/>
      </c>
      <c r="T251" t="str">
        <f>IF('CHI² deux variables'!T248="","",(('CHI² deux variables'!T248-Expect!T251)^2)/Expect!T251)</f>
        <v/>
      </c>
      <c r="U251" t="str">
        <f>IF('CHI² deux variables'!U248="","",(('CHI² deux variables'!U248-Expect!U251)^2)/Expect!U251)</f>
        <v/>
      </c>
      <c r="V251" t="str">
        <f>IF('CHI² deux variables'!V248="","",(('CHI² deux variables'!V248-Expect!V251)^2)/Expect!V251)</f>
        <v/>
      </c>
      <c r="W251" t="str">
        <f>IF('CHI² deux variables'!W248="","",(('CHI² deux variables'!W248-Expect!W251)^2)/Expect!W251)</f>
        <v/>
      </c>
      <c r="X251" t="str">
        <f>IF('CHI² deux variables'!X248="","",(('CHI² deux variables'!X248-Expect!X251)^2)/Expect!X251)</f>
        <v/>
      </c>
      <c r="Y251" t="str">
        <f>IF('CHI² deux variables'!Y248="","",(('CHI² deux variables'!Y248-Expect!Y251)^2)/Expect!Y251)</f>
        <v/>
      </c>
      <c r="Z251" t="str">
        <f>IF('CHI² deux variables'!Z248="","",(('CHI² deux variables'!Z248-Expect!Z251)^2)/Expect!Z251)</f>
        <v/>
      </c>
      <c r="AA251" t="str">
        <f>IF('CHI² deux variables'!AA248="","",(('CHI² deux variables'!AA248-Expect!AA251)^2)/Expect!AA251)</f>
        <v/>
      </c>
      <c r="AB251" t="str">
        <f>IF('CHI² deux variables'!AB248="","",(('CHI² deux variables'!AB248-Expect!AB251)^2)/Expect!AB251)</f>
        <v/>
      </c>
      <c r="AC251" t="str">
        <f>IF('CHI² deux variables'!AC248="","",(('CHI² deux variables'!AC248-Expect!AC251)^2)/Expect!AC251)</f>
        <v/>
      </c>
      <c r="AD251" t="str">
        <f>IF('CHI² deux variables'!AD248="","",(('CHI² deux variables'!AD248-Expect!AD251)^2)/Expect!AD251)</f>
        <v/>
      </c>
      <c r="AE251" t="str">
        <f>IF('CHI² deux variables'!AE248="","",(('CHI² deux variables'!AE248-Expect!AE251)^2)/Expect!AE251)</f>
        <v/>
      </c>
      <c r="AF251" t="str">
        <f>IF('CHI² deux variables'!AF248="","",(('CHI² deux variables'!AF248-Expect!AF251)^2)/Expect!AF251)</f>
        <v/>
      </c>
      <c r="AG251" t="str">
        <f>IF('CHI² deux variables'!AG248="","",(('CHI² deux variables'!AG248-Expect!AG251)^2)/Expect!AG251)</f>
        <v/>
      </c>
      <c r="AH251" t="str">
        <f>IF('CHI² deux variables'!AH248="","",(('CHI² deux variables'!AH248-Expect!AH251)^2)/Expect!AH251)</f>
        <v/>
      </c>
      <c r="AI251" t="str">
        <f>IF('CHI² deux variables'!AI248="","",(('CHI² deux variables'!AI248-Expect!AI251)^2)/Expect!AI251)</f>
        <v/>
      </c>
      <c r="AJ251" t="str">
        <f>IF('CHI² deux variables'!AJ248="","",(('CHI² deux variables'!AJ248-Expect!AJ251)^2)/Expect!AJ251)</f>
        <v/>
      </c>
      <c r="AK251" t="str">
        <f>IF('CHI² deux variables'!AK248="","",(('CHI² deux variables'!AK248-Expect!AK251)^2)/Expect!AK251)</f>
        <v/>
      </c>
      <c r="AL251" t="str">
        <f>IF('CHI² deux variables'!AL248="","",(('CHI² deux variables'!AL248-Expect!AL251)^2)/Expect!AL251)</f>
        <v/>
      </c>
      <c r="AM251" t="str">
        <f>IF('CHI² deux variables'!AM248="","",(('CHI² deux variables'!AM248-Expect!AM251)^2)/Expect!AM251)</f>
        <v/>
      </c>
      <c r="AN251" t="str">
        <f>IF('CHI² deux variables'!AN248="","",(('CHI² deux variables'!AN248-Expect!AN251)^2)/Expect!AN251)</f>
        <v/>
      </c>
      <c r="AO251" t="str">
        <f>IF('CHI² deux variables'!AO248="","",(('CHI² deux variables'!AO248-Expect!AO251)^2)/Expect!AO251)</f>
        <v/>
      </c>
      <c r="AP251" t="str">
        <f>IF('CHI² deux variables'!AP248="","",(('CHI² deux variables'!AP248-Expect!AP251)^2)/Expect!AP251)</f>
        <v/>
      </c>
      <c r="AQ251" t="str">
        <f>IF('CHI² deux variables'!AQ248="","",(('CHI² deux variables'!AQ248-Expect!AQ251)^2)/Expect!AQ251)</f>
        <v/>
      </c>
      <c r="AR251" t="str">
        <f>IF('CHI² deux variables'!AR248="","",(('CHI² deux variables'!AR248-Expect!AR251)^2)/Expect!AR251)</f>
        <v/>
      </c>
      <c r="AS251" t="str">
        <f>IF('CHI² deux variables'!AS248="","",(('CHI² deux variables'!AS248-Expect!AS251)^2)/Expect!AS251)</f>
        <v/>
      </c>
      <c r="AT251" t="str">
        <f>IF('CHI² deux variables'!AT248="","",(('CHI² deux variables'!AT248-Expect!AT251)^2)/Expect!AT251)</f>
        <v/>
      </c>
      <c r="AU251" t="str">
        <f>IF('CHI² deux variables'!AU248="","",(('CHI² deux variables'!AU248-Expect!AU251)^2)/Expect!AU251)</f>
        <v/>
      </c>
      <c r="AV251" t="str">
        <f>IF('CHI² deux variables'!AV248="","",(('CHI² deux variables'!AV248-Expect!AV251)^2)/Expect!AV251)</f>
        <v/>
      </c>
      <c r="AW251" t="str">
        <f>IF('CHI² deux variables'!AW248="","",(('CHI² deux variables'!AW248-Expect!AW251)^2)/Expect!AW251)</f>
        <v/>
      </c>
      <c r="AX251" t="str">
        <f>IF('CHI² deux variables'!AX248="","",(('CHI² deux variables'!AX248-Expect!AX251)^2)/Expect!AX251)</f>
        <v/>
      </c>
      <c r="AY251" t="str">
        <f>IF('CHI² deux variables'!AY248="","",(('CHI² deux variables'!AY248-Expect!AY251)^2)/Expect!AY251)</f>
        <v/>
      </c>
      <c r="AZ251" t="s">
        <v>675</v>
      </c>
    </row>
    <row r="252" spans="1:52" x14ac:dyDescent="0.25">
      <c r="A252" t="s">
        <v>306</v>
      </c>
      <c r="B252" t="str">
        <f>IF('CHI² deux variables'!B249="","",(('CHI² deux variables'!B249-Expect!B252)^2)/Expect!B252)</f>
        <v/>
      </c>
      <c r="C252" t="str">
        <f>IF('CHI² deux variables'!C249="","",(('CHI² deux variables'!C249-Expect!C252)^2)/Expect!C252)</f>
        <v/>
      </c>
      <c r="D252" t="str">
        <f>IF('CHI² deux variables'!D249="","",(('CHI² deux variables'!D249-Expect!D252)^2)/Expect!D252)</f>
        <v/>
      </c>
      <c r="E252" t="str">
        <f>IF('CHI² deux variables'!E249="","",(('CHI² deux variables'!E249-Expect!E252)^2)/Expect!E252)</f>
        <v/>
      </c>
      <c r="F252" t="str">
        <f>IF('CHI² deux variables'!F249="","",(('CHI² deux variables'!F249-Expect!F252)^2)/Expect!F252)</f>
        <v/>
      </c>
      <c r="G252" t="str">
        <f>IF('CHI² deux variables'!G249="","",(('CHI² deux variables'!G249-Expect!G252)^2)/Expect!G252)</f>
        <v/>
      </c>
      <c r="H252" t="str">
        <f>IF('CHI² deux variables'!H249="","",(('CHI² deux variables'!H249-Expect!H252)^2)/Expect!H252)</f>
        <v/>
      </c>
      <c r="I252" t="str">
        <f>IF('CHI² deux variables'!I249="","",(('CHI² deux variables'!I249-Expect!I252)^2)/Expect!I252)</f>
        <v/>
      </c>
      <c r="J252" t="str">
        <f>IF('CHI² deux variables'!J249="","",(('CHI² deux variables'!J249-Expect!J252)^2)/Expect!J252)</f>
        <v/>
      </c>
      <c r="K252" t="str">
        <f>IF('CHI² deux variables'!K249="","",(('CHI² deux variables'!K249-Expect!K252)^2)/Expect!K252)</f>
        <v/>
      </c>
      <c r="L252" t="str">
        <f>IF('CHI² deux variables'!L249="","",(('CHI² deux variables'!L249-Expect!L252)^2)/Expect!L252)</f>
        <v/>
      </c>
      <c r="M252" t="str">
        <f>IF('CHI² deux variables'!M249="","",(('CHI² deux variables'!M249-Expect!M252)^2)/Expect!M252)</f>
        <v/>
      </c>
      <c r="N252" t="str">
        <f>IF('CHI² deux variables'!N249="","",(('CHI² deux variables'!N249-Expect!N252)^2)/Expect!N252)</f>
        <v/>
      </c>
      <c r="O252" t="str">
        <f>IF('CHI² deux variables'!O249="","",(('CHI² deux variables'!O249-Expect!O252)^2)/Expect!O252)</f>
        <v/>
      </c>
      <c r="P252" t="str">
        <f>IF('CHI² deux variables'!P249="","",(('CHI² deux variables'!P249-Expect!P252)^2)/Expect!P252)</f>
        <v/>
      </c>
      <c r="Q252" t="str">
        <f>IF('CHI² deux variables'!Q249="","",(('CHI² deux variables'!Q249-Expect!Q252)^2)/Expect!Q252)</f>
        <v/>
      </c>
      <c r="R252" t="str">
        <f>IF('CHI² deux variables'!R249="","",(('CHI² deux variables'!R249-Expect!R252)^2)/Expect!R252)</f>
        <v/>
      </c>
      <c r="S252" t="str">
        <f>IF('CHI² deux variables'!S249="","",(('CHI² deux variables'!S249-Expect!S252)^2)/Expect!S252)</f>
        <v/>
      </c>
      <c r="T252" t="str">
        <f>IF('CHI² deux variables'!T249="","",(('CHI² deux variables'!T249-Expect!T252)^2)/Expect!T252)</f>
        <v/>
      </c>
      <c r="U252" t="str">
        <f>IF('CHI² deux variables'!U249="","",(('CHI² deux variables'!U249-Expect!U252)^2)/Expect!U252)</f>
        <v/>
      </c>
      <c r="V252" t="str">
        <f>IF('CHI² deux variables'!V249="","",(('CHI² deux variables'!V249-Expect!V252)^2)/Expect!V252)</f>
        <v/>
      </c>
      <c r="W252" t="str">
        <f>IF('CHI² deux variables'!W249="","",(('CHI² deux variables'!W249-Expect!W252)^2)/Expect!W252)</f>
        <v/>
      </c>
      <c r="X252" t="str">
        <f>IF('CHI² deux variables'!X249="","",(('CHI² deux variables'!X249-Expect!X252)^2)/Expect!X252)</f>
        <v/>
      </c>
      <c r="Y252" t="str">
        <f>IF('CHI² deux variables'!Y249="","",(('CHI² deux variables'!Y249-Expect!Y252)^2)/Expect!Y252)</f>
        <v/>
      </c>
      <c r="Z252" t="str">
        <f>IF('CHI² deux variables'!Z249="","",(('CHI² deux variables'!Z249-Expect!Z252)^2)/Expect!Z252)</f>
        <v/>
      </c>
      <c r="AA252" t="str">
        <f>IF('CHI² deux variables'!AA249="","",(('CHI² deux variables'!AA249-Expect!AA252)^2)/Expect!AA252)</f>
        <v/>
      </c>
      <c r="AB252" t="str">
        <f>IF('CHI² deux variables'!AB249="","",(('CHI² deux variables'!AB249-Expect!AB252)^2)/Expect!AB252)</f>
        <v/>
      </c>
      <c r="AC252" t="str">
        <f>IF('CHI² deux variables'!AC249="","",(('CHI² deux variables'!AC249-Expect!AC252)^2)/Expect!AC252)</f>
        <v/>
      </c>
      <c r="AD252" t="str">
        <f>IF('CHI² deux variables'!AD249="","",(('CHI² deux variables'!AD249-Expect!AD252)^2)/Expect!AD252)</f>
        <v/>
      </c>
      <c r="AE252" t="str">
        <f>IF('CHI² deux variables'!AE249="","",(('CHI² deux variables'!AE249-Expect!AE252)^2)/Expect!AE252)</f>
        <v/>
      </c>
      <c r="AF252" t="str">
        <f>IF('CHI² deux variables'!AF249="","",(('CHI² deux variables'!AF249-Expect!AF252)^2)/Expect!AF252)</f>
        <v/>
      </c>
      <c r="AG252" t="str">
        <f>IF('CHI² deux variables'!AG249="","",(('CHI² deux variables'!AG249-Expect!AG252)^2)/Expect!AG252)</f>
        <v/>
      </c>
      <c r="AH252" t="str">
        <f>IF('CHI² deux variables'!AH249="","",(('CHI² deux variables'!AH249-Expect!AH252)^2)/Expect!AH252)</f>
        <v/>
      </c>
      <c r="AI252" t="str">
        <f>IF('CHI² deux variables'!AI249="","",(('CHI² deux variables'!AI249-Expect!AI252)^2)/Expect!AI252)</f>
        <v/>
      </c>
      <c r="AJ252" t="str">
        <f>IF('CHI² deux variables'!AJ249="","",(('CHI² deux variables'!AJ249-Expect!AJ252)^2)/Expect!AJ252)</f>
        <v/>
      </c>
      <c r="AK252" t="str">
        <f>IF('CHI² deux variables'!AK249="","",(('CHI² deux variables'!AK249-Expect!AK252)^2)/Expect!AK252)</f>
        <v/>
      </c>
      <c r="AL252" t="str">
        <f>IF('CHI² deux variables'!AL249="","",(('CHI² deux variables'!AL249-Expect!AL252)^2)/Expect!AL252)</f>
        <v/>
      </c>
      <c r="AM252" t="str">
        <f>IF('CHI² deux variables'!AM249="","",(('CHI² deux variables'!AM249-Expect!AM252)^2)/Expect!AM252)</f>
        <v/>
      </c>
      <c r="AN252" t="str">
        <f>IF('CHI² deux variables'!AN249="","",(('CHI² deux variables'!AN249-Expect!AN252)^2)/Expect!AN252)</f>
        <v/>
      </c>
      <c r="AO252" t="str">
        <f>IF('CHI² deux variables'!AO249="","",(('CHI² deux variables'!AO249-Expect!AO252)^2)/Expect!AO252)</f>
        <v/>
      </c>
      <c r="AP252" t="str">
        <f>IF('CHI² deux variables'!AP249="","",(('CHI² deux variables'!AP249-Expect!AP252)^2)/Expect!AP252)</f>
        <v/>
      </c>
      <c r="AQ252" t="str">
        <f>IF('CHI² deux variables'!AQ249="","",(('CHI² deux variables'!AQ249-Expect!AQ252)^2)/Expect!AQ252)</f>
        <v/>
      </c>
      <c r="AR252" t="str">
        <f>IF('CHI² deux variables'!AR249="","",(('CHI² deux variables'!AR249-Expect!AR252)^2)/Expect!AR252)</f>
        <v/>
      </c>
      <c r="AS252" t="str">
        <f>IF('CHI² deux variables'!AS249="","",(('CHI² deux variables'!AS249-Expect!AS252)^2)/Expect!AS252)</f>
        <v/>
      </c>
      <c r="AT252" t="str">
        <f>IF('CHI² deux variables'!AT249="","",(('CHI² deux variables'!AT249-Expect!AT252)^2)/Expect!AT252)</f>
        <v/>
      </c>
      <c r="AU252" t="str">
        <f>IF('CHI² deux variables'!AU249="","",(('CHI² deux variables'!AU249-Expect!AU252)^2)/Expect!AU252)</f>
        <v/>
      </c>
      <c r="AV252" t="str">
        <f>IF('CHI² deux variables'!AV249="","",(('CHI² deux variables'!AV249-Expect!AV252)^2)/Expect!AV252)</f>
        <v/>
      </c>
      <c r="AW252" t="str">
        <f>IF('CHI² deux variables'!AW249="","",(('CHI² deux variables'!AW249-Expect!AW252)^2)/Expect!AW252)</f>
        <v/>
      </c>
      <c r="AX252" t="str">
        <f>IF('CHI² deux variables'!AX249="","",(('CHI² deux variables'!AX249-Expect!AX252)^2)/Expect!AX252)</f>
        <v/>
      </c>
      <c r="AY252" t="str">
        <f>IF('CHI² deux variables'!AY249="","",(('CHI² deux variables'!AY249-Expect!AY252)^2)/Expect!AY252)</f>
        <v/>
      </c>
      <c r="AZ252" t="s">
        <v>675</v>
      </c>
    </row>
    <row r="253" spans="1:52" x14ac:dyDescent="0.25">
      <c r="A253" t="s">
        <v>307</v>
      </c>
      <c r="B253" t="str">
        <f>IF('CHI² deux variables'!B250="","",(('CHI² deux variables'!B250-Expect!B253)^2)/Expect!B253)</f>
        <v/>
      </c>
      <c r="C253" t="str">
        <f>IF('CHI² deux variables'!C250="","",(('CHI² deux variables'!C250-Expect!C253)^2)/Expect!C253)</f>
        <v/>
      </c>
      <c r="D253" t="str">
        <f>IF('CHI² deux variables'!D250="","",(('CHI² deux variables'!D250-Expect!D253)^2)/Expect!D253)</f>
        <v/>
      </c>
      <c r="E253" t="str">
        <f>IF('CHI² deux variables'!E250="","",(('CHI² deux variables'!E250-Expect!E253)^2)/Expect!E253)</f>
        <v/>
      </c>
      <c r="F253" t="str">
        <f>IF('CHI² deux variables'!F250="","",(('CHI² deux variables'!F250-Expect!F253)^2)/Expect!F253)</f>
        <v/>
      </c>
      <c r="G253" t="str">
        <f>IF('CHI² deux variables'!G250="","",(('CHI² deux variables'!G250-Expect!G253)^2)/Expect!G253)</f>
        <v/>
      </c>
      <c r="H253" t="str">
        <f>IF('CHI² deux variables'!H250="","",(('CHI² deux variables'!H250-Expect!H253)^2)/Expect!H253)</f>
        <v/>
      </c>
      <c r="I253" t="str">
        <f>IF('CHI² deux variables'!I250="","",(('CHI² deux variables'!I250-Expect!I253)^2)/Expect!I253)</f>
        <v/>
      </c>
      <c r="J253" t="str">
        <f>IF('CHI² deux variables'!J250="","",(('CHI² deux variables'!J250-Expect!J253)^2)/Expect!J253)</f>
        <v/>
      </c>
      <c r="K253" t="str">
        <f>IF('CHI² deux variables'!K250="","",(('CHI² deux variables'!K250-Expect!K253)^2)/Expect!K253)</f>
        <v/>
      </c>
      <c r="L253" t="str">
        <f>IF('CHI² deux variables'!L250="","",(('CHI² deux variables'!L250-Expect!L253)^2)/Expect!L253)</f>
        <v/>
      </c>
      <c r="M253" t="str">
        <f>IF('CHI² deux variables'!M250="","",(('CHI² deux variables'!M250-Expect!M253)^2)/Expect!M253)</f>
        <v/>
      </c>
      <c r="N253" t="str">
        <f>IF('CHI² deux variables'!N250="","",(('CHI² deux variables'!N250-Expect!N253)^2)/Expect!N253)</f>
        <v/>
      </c>
      <c r="O253" t="str">
        <f>IF('CHI² deux variables'!O250="","",(('CHI² deux variables'!O250-Expect!O253)^2)/Expect!O253)</f>
        <v/>
      </c>
      <c r="P253" t="str">
        <f>IF('CHI² deux variables'!P250="","",(('CHI² deux variables'!P250-Expect!P253)^2)/Expect!P253)</f>
        <v/>
      </c>
      <c r="Q253" t="str">
        <f>IF('CHI² deux variables'!Q250="","",(('CHI² deux variables'!Q250-Expect!Q253)^2)/Expect!Q253)</f>
        <v/>
      </c>
      <c r="R253" t="str">
        <f>IF('CHI² deux variables'!R250="","",(('CHI² deux variables'!R250-Expect!R253)^2)/Expect!R253)</f>
        <v/>
      </c>
      <c r="S253" t="str">
        <f>IF('CHI² deux variables'!S250="","",(('CHI² deux variables'!S250-Expect!S253)^2)/Expect!S253)</f>
        <v/>
      </c>
      <c r="T253" t="str">
        <f>IF('CHI² deux variables'!T250="","",(('CHI² deux variables'!T250-Expect!T253)^2)/Expect!T253)</f>
        <v/>
      </c>
      <c r="U253" t="str">
        <f>IF('CHI² deux variables'!U250="","",(('CHI² deux variables'!U250-Expect!U253)^2)/Expect!U253)</f>
        <v/>
      </c>
      <c r="V253" t="str">
        <f>IF('CHI² deux variables'!V250="","",(('CHI² deux variables'!V250-Expect!V253)^2)/Expect!V253)</f>
        <v/>
      </c>
      <c r="W253" t="str">
        <f>IF('CHI² deux variables'!W250="","",(('CHI² deux variables'!W250-Expect!W253)^2)/Expect!W253)</f>
        <v/>
      </c>
      <c r="X253" t="str">
        <f>IF('CHI² deux variables'!X250="","",(('CHI² deux variables'!X250-Expect!X253)^2)/Expect!X253)</f>
        <v/>
      </c>
      <c r="Y253" t="str">
        <f>IF('CHI² deux variables'!Y250="","",(('CHI² deux variables'!Y250-Expect!Y253)^2)/Expect!Y253)</f>
        <v/>
      </c>
      <c r="Z253" t="str">
        <f>IF('CHI² deux variables'!Z250="","",(('CHI² deux variables'!Z250-Expect!Z253)^2)/Expect!Z253)</f>
        <v/>
      </c>
      <c r="AA253" t="str">
        <f>IF('CHI² deux variables'!AA250="","",(('CHI² deux variables'!AA250-Expect!AA253)^2)/Expect!AA253)</f>
        <v/>
      </c>
      <c r="AB253" t="str">
        <f>IF('CHI² deux variables'!AB250="","",(('CHI² deux variables'!AB250-Expect!AB253)^2)/Expect!AB253)</f>
        <v/>
      </c>
      <c r="AC253" t="str">
        <f>IF('CHI² deux variables'!AC250="","",(('CHI² deux variables'!AC250-Expect!AC253)^2)/Expect!AC253)</f>
        <v/>
      </c>
      <c r="AD253" t="str">
        <f>IF('CHI² deux variables'!AD250="","",(('CHI² deux variables'!AD250-Expect!AD253)^2)/Expect!AD253)</f>
        <v/>
      </c>
      <c r="AE253" t="str">
        <f>IF('CHI² deux variables'!AE250="","",(('CHI² deux variables'!AE250-Expect!AE253)^2)/Expect!AE253)</f>
        <v/>
      </c>
      <c r="AF253" t="str">
        <f>IF('CHI² deux variables'!AF250="","",(('CHI² deux variables'!AF250-Expect!AF253)^2)/Expect!AF253)</f>
        <v/>
      </c>
      <c r="AG253" t="str">
        <f>IF('CHI² deux variables'!AG250="","",(('CHI² deux variables'!AG250-Expect!AG253)^2)/Expect!AG253)</f>
        <v/>
      </c>
      <c r="AH253" t="str">
        <f>IF('CHI² deux variables'!AH250="","",(('CHI² deux variables'!AH250-Expect!AH253)^2)/Expect!AH253)</f>
        <v/>
      </c>
      <c r="AI253" t="str">
        <f>IF('CHI² deux variables'!AI250="","",(('CHI² deux variables'!AI250-Expect!AI253)^2)/Expect!AI253)</f>
        <v/>
      </c>
      <c r="AJ253" t="str">
        <f>IF('CHI² deux variables'!AJ250="","",(('CHI² deux variables'!AJ250-Expect!AJ253)^2)/Expect!AJ253)</f>
        <v/>
      </c>
      <c r="AK253" t="str">
        <f>IF('CHI² deux variables'!AK250="","",(('CHI² deux variables'!AK250-Expect!AK253)^2)/Expect!AK253)</f>
        <v/>
      </c>
      <c r="AL253" t="str">
        <f>IF('CHI² deux variables'!AL250="","",(('CHI² deux variables'!AL250-Expect!AL253)^2)/Expect!AL253)</f>
        <v/>
      </c>
      <c r="AM253" t="str">
        <f>IF('CHI² deux variables'!AM250="","",(('CHI² deux variables'!AM250-Expect!AM253)^2)/Expect!AM253)</f>
        <v/>
      </c>
      <c r="AN253" t="str">
        <f>IF('CHI² deux variables'!AN250="","",(('CHI² deux variables'!AN250-Expect!AN253)^2)/Expect!AN253)</f>
        <v/>
      </c>
      <c r="AO253" t="str">
        <f>IF('CHI² deux variables'!AO250="","",(('CHI² deux variables'!AO250-Expect!AO253)^2)/Expect!AO253)</f>
        <v/>
      </c>
      <c r="AP253" t="str">
        <f>IF('CHI² deux variables'!AP250="","",(('CHI² deux variables'!AP250-Expect!AP253)^2)/Expect!AP253)</f>
        <v/>
      </c>
      <c r="AQ253" t="str">
        <f>IF('CHI² deux variables'!AQ250="","",(('CHI² deux variables'!AQ250-Expect!AQ253)^2)/Expect!AQ253)</f>
        <v/>
      </c>
      <c r="AR253" t="str">
        <f>IF('CHI² deux variables'!AR250="","",(('CHI² deux variables'!AR250-Expect!AR253)^2)/Expect!AR253)</f>
        <v/>
      </c>
      <c r="AS253" t="str">
        <f>IF('CHI² deux variables'!AS250="","",(('CHI² deux variables'!AS250-Expect!AS253)^2)/Expect!AS253)</f>
        <v/>
      </c>
      <c r="AT253" t="str">
        <f>IF('CHI² deux variables'!AT250="","",(('CHI² deux variables'!AT250-Expect!AT253)^2)/Expect!AT253)</f>
        <v/>
      </c>
      <c r="AU253" t="str">
        <f>IF('CHI² deux variables'!AU250="","",(('CHI² deux variables'!AU250-Expect!AU253)^2)/Expect!AU253)</f>
        <v/>
      </c>
      <c r="AV253" t="str">
        <f>IF('CHI² deux variables'!AV250="","",(('CHI² deux variables'!AV250-Expect!AV253)^2)/Expect!AV253)</f>
        <v/>
      </c>
      <c r="AW253" t="str">
        <f>IF('CHI² deux variables'!AW250="","",(('CHI² deux variables'!AW250-Expect!AW253)^2)/Expect!AW253)</f>
        <v/>
      </c>
      <c r="AX253" t="str">
        <f>IF('CHI² deux variables'!AX250="","",(('CHI² deux variables'!AX250-Expect!AX253)^2)/Expect!AX253)</f>
        <v/>
      </c>
      <c r="AY253" t="str">
        <f>IF('CHI² deux variables'!AY250="","",(('CHI² deux variables'!AY250-Expect!AY253)^2)/Expect!AY253)</f>
        <v/>
      </c>
      <c r="AZ253" t="s">
        <v>675</v>
      </c>
    </row>
    <row r="254" spans="1:52" x14ac:dyDescent="0.25">
      <c r="A254" t="s">
        <v>308</v>
      </c>
      <c r="B254" t="str">
        <f>IF('CHI² deux variables'!B251="","",(('CHI² deux variables'!B251-Expect!B254)^2)/Expect!B254)</f>
        <v/>
      </c>
      <c r="C254" t="str">
        <f>IF('CHI² deux variables'!C251="","",(('CHI² deux variables'!C251-Expect!C254)^2)/Expect!C254)</f>
        <v/>
      </c>
      <c r="D254" t="str">
        <f>IF('CHI² deux variables'!D251="","",(('CHI² deux variables'!D251-Expect!D254)^2)/Expect!D254)</f>
        <v/>
      </c>
      <c r="E254" t="str">
        <f>IF('CHI² deux variables'!E251="","",(('CHI² deux variables'!E251-Expect!E254)^2)/Expect!E254)</f>
        <v/>
      </c>
      <c r="F254" t="str">
        <f>IF('CHI² deux variables'!F251="","",(('CHI² deux variables'!F251-Expect!F254)^2)/Expect!F254)</f>
        <v/>
      </c>
      <c r="G254" t="str">
        <f>IF('CHI² deux variables'!G251="","",(('CHI² deux variables'!G251-Expect!G254)^2)/Expect!G254)</f>
        <v/>
      </c>
      <c r="H254" t="str">
        <f>IF('CHI² deux variables'!H251="","",(('CHI² deux variables'!H251-Expect!H254)^2)/Expect!H254)</f>
        <v/>
      </c>
      <c r="I254" t="str">
        <f>IF('CHI² deux variables'!I251="","",(('CHI² deux variables'!I251-Expect!I254)^2)/Expect!I254)</f>
        <v/>
      </c>
      <c r="J254" t="str">
        <f>IF('CHI² deux variables'!J251="","",(('CHI² deux variables'!J251-Expect!J254)^2)/Expect!J254)</f>
        <v/>
      </c>
      <c r="K254" t="str">
        <f>IF('CHI² deux variables'!K251="","",(('CHI² deux variables'!K251-Expect!K254)^2)/Expect!K254)</f>
        <v/>
      </c>
      <c r="L254" t="str">
        <f>IF('CHI² deux variables'!L251="","",(('CHI² deux variables'!L251-Expect!L254)^2)/Expect!L254)</f>
        <v/>
      </c>
      <c r="M254" t="str">
        <f>IF('CHI² deux variables'!M251="","",(('CHI² deux variables'!M251-Expect!M254)^2)/Expect!M254)</f>
        <v/>
      </c>
      <c r="N254" t="str">
        <f>IF('CHI² deux variables'!N251="","",(('CHI² deux variables'!N251-Expect!N254)^2)/Expect!N254)</f>
        <v/>
      </c>
      <c r="O254" t="str">
        <f>IF('CHI² deux variables'!O251="","",(('CHI² deux variables'!O251-Expect!O254)^2)/Expect!O254)</f>
        <v/>
      </c>
      <c r="P254" t="str">
        <f>IF('CHI² deux variables'!P251="","",(('CHI² deux variables'!P251-Expect!P254)^2)/Expect!P254)</f>
        <v/>
      </c>
      <c r="Q254" t="str">
        <f>IF('CHI² deux variables'!Q251="","",(('CHI² deux variables'!Q251-Expect!Q254)^2)/Expect!Q254)</f>
        <v/>
      </c>
      <c r="R254" t="str">
        <f>IF('CHI² deux variables'!R251="","",(('CHI² deux variables'!R251-Expect!R254)^2)/Expect!R254)</f>
        <v/>
      </c>
      <c r="S254" t="str">
        <f>IF('CHI² deux variables'!S251="","",(('CHI² deux variables'!S251-Expect!S254)^2)/Expect!S254)</f>
        <v/>
      </c>
      <c r="T254" t="str">
        <f>IF('CHI² deux variables'!T251="","",(('CHI² deux variables'!T251-Expect!T254)^2)/Expect!T254)</f>
        <v/>
      </c>
      <c r="U254" t="str">
        <f>IF('CHI² deux variables'!U251="","",(('CHI² deux variables'!U251-Expect!U254)^2)/Expect!U254)</f>
        <v/>
      </c>
      <c r="V254" t="str">
        <f>IF('CHI² deux variables'!V251="","",(('CHI² deux variables'!V251-Expect!V254)^2)/Expect!V254)</f>
        <v/>
      </c>
      <c r="W254" t="str">
        <f>IF('CHI² deux variables'!W251="","",(('CHI² deux variables'!W251-Expect!W254)^2)/Expect!W254)</f>
        <v/>
      </c>
      <c r="X254" t="str">
        <f>IF('CHI² deux variables'!X251="","",(('CHI² deux variables'!X251-Expect!X254)^2)/Expect!X254)</f>
        <v/>
      </c>
      <c r="Y254" t="str">
        <f>IF('CHI² deux variables'!Y251="","",(('CHI² deux variables'!Y251-Expect!Y254)^2)/Expect!Y254)</f>
        <v/>
      </c>
      <c r="Z254" t="str">
        <f>IF('CHI² deux variables'!Z251="","",(('CHI² deux variables'!Z251-Expect!Z254)^2)/Expect!Z254)</f>
        <v/>
      </c>
      <c r="AA254" t="str">
        <f>IF('CHI² deux variables'!AA251="","",(('CHI² deux variables'!AA251-Expect!AA254)^2)/Expect!AA254)</f>
        <v/>
      </c>
      <c r="AB254" t="str">
        <f>IF('CHI² deux variables'!AB251="","",(('CHI² deux variables'!AB251-Expect!AB254)^2)/Expect!AB254)</f>
        <v/>
      </c>
      <c r="AC254" t="str">
        <f>IF('CHI² deux variables'!AC251="","",(('CHI² deux variables'!AC251-Expect!AC254)^2)/Expect!AC254)</f>
        <v/>
      </c>
      <c r="AD254" t="str">
        <f>IF('CHI² deux variables'!AD251="","",(('CHI² deux variables'!AD251-Expect!AD254)^2)/Expect!AD254)</f>
        <v/>
      </c>
      <c r="AE254" t="str">
        <f>IF('CHI² deux variables'!AE251="","",(('CHI² deux variables'!AE251-Expect!AE254)^2)/Expect!AE254)</f>
        <v/>
      </c>
      <c r="AF254" t="str">
        <f>IF('CHI² deux variables'!AF251="","",(('CHI² deux variables'!AF251-Expect!AF254)^2)/Expect!AF254)</f>
        <v/>
      </c>
      <c r="AG254" t="str">
        <f>IF('CHI² deux variables'!AG251="","",(('CHI² deux variables'!AG251-Expect!AG254)^2)/Expect!AG254)</f>
        <v/>
      </c>
      <c r="AH254" t="str">
        <f>IF('CHI² deux variables'!AH251="","",(('CHI² deux variables'!AH251-Expect!AH254)^2)/Expect!AH254)</f>
        <v/>
      </c>
      <c r="AI254" t="str">
        <f>IF('CHI² deux variables'!AI251="","",(('CHI² deux variables'!AI251-Expect!AI254)^2)/Expect!AI254)</f>
        <v/>
      </c>
      <c r="AJ254" t="str">
        <f>IF('CHI² deux variables'!AJ251="","",(('CHI² deux variables'!AJ251-Expect!AJ254)^2)/Expect!AJ254)</f>
        <v/>
      </c>
      <c r="AK254" t="str">
        <f>IF('CHI² deux variables'!AK251="","",(('CHI² deux variables'!AK251-Expect!AK254)^2)/Expect!AK254)</f>
        <v/>
      </c>
      <c r="AL254" t="str">
        <f>IF('CHI² deux variables'!AL251="","",(('CHI² deux variables'!AL251-Expect!AL254)^2)/Expect!AL254)</f>
        <v/>
      </c>
      <c r="AM254" t="str">
        <f>IF('CHI² deux variables'!AM251="","",(('CHI² deux variables'!AM251-Expect!AM254)^2)/Expect!AM254)</f>
        <v/>
      </c>
      <c r="AN254" t="str">
        <f>IF('CHI² deux variables'!AN251="","",(('CHI² deux variables'!AN251-Expect!AN254)^2)/Expect!AN254)</f>
        <v/>
      </c>
      <c r="AO254" t="str">
        <f>IF('CHI² deux variables'!AO251="","",(('CHI² deux variables'!AO251-Expect!AO254)^2)/Expect!AO254)</f>
        <v/>
      </c>
      <c r="AP254" t="str">
        <f>IF('CHI² deux variables'!AP251="","",(('CHI² deux variables'!AP251-Expect!AP254)^2)/Expect!AP254)</f>
        <v/>
      </c>
      <c r="AQ254" t="str">
        <f>IF('CHI² deux variables'!AQ251="","",(('CHI² deux variables'!AQ251-Expect!AQ254)^2)/Expect!AQ254)</f>
        <v/>
      </c>
      <c r="AR254" t="str">
        <f>IF('CHI² deux variables'!AR251="","",(('CHI² deux variables'!AR251-Expect!AR254)^2)/Expect!AR254)</f>
        <v/>
      </c>
      <c r="AS254" t="str">
        <f>IF('CHI² deux variables'!AS251="","",(('CHI² deux variables'!AS251-Expect!AS254)^2)/Expect!AS254)</f>
        <v/>
      </c>
      <c r="AT254" t="str">
        <f>IF('CHI² deux variables'!AT251="","",(('CHI² deux variables'!AT251-Expect!AT254)^2)/Expect!AT254)</f>
        <v/>
      </c>
      <c r="AU254" t="str">
        <f>IF('CHI² deux variables'!AU251="","",(('CHI² deux variables'!AU251-Expect!AU254)^2)/Expect!AU254)</f>
        <v/>
      </c>
      <c r="AV254" t="str">
        <f>IF('CHI² deux variables'!AV251="","",(('CHI² deux variables'!AV251-Expect!AV254)^2)/Expect!AV254)</f>
        <v/>
      </c>
      <c r="AW254" t="str">
        <f>IF('CHI² deux variables'!AW251="","",(('CHI² deux variables'!AW251-Expect!AW254)^2)/Expect!AW254)</f>
        <v/>
      </c>
      <c r="AX254" t="str">
        <f>IF('CHI² deux variables'!AX251="","",(('CHI² deux variables'!AX251-Expect!AX254)^2)/Expect!AX254)</f>
        <v/>
      </c>
      <c r="AY254" t="str">
        <f>IF('CHI² deux variables'!AY251="","",(('CHI² deux variables'!AY251-Expect!AY254)^2)/Expect!AY254)</f>
        <v/>
      </c>
      <c r="AZ254" t="s">
        <v>675</v>
      </c>
    </row>
    <row r="255" spans="1:52" x14ac:dyDescent="0.25">
      <c r="A255" t="s">
        <v>309</v>
      </c>
      <c r="B255" t="str">
        <f>IF('CHI² deux variables'!B252="","",(('CHI² deux variables'!B252-Expect!B255)^2)/Expect!B255)</f>
        <v/>
      </c>
      <c r="C255" t="str">
        <f>IF('CHI² deux variables'!C252="","",(('CHI² deux variables'!C252-Expect!C255)^2)/Expect!C255)</f>
        <v/>
      </c>
      <c r="D255" t="str">
        <f>IF('CHI² deux variables'!D252="","",(('CHI² deux variables'!D252-Expect!D255)^2)/Expect!D255)</f>
        <v/>
      </c>
      <c r="E255" t="str">
        <f>IF('CHI² deux variables'!E252="","",(('CHI² deux variables'!E252-Expect!E255)^2)/Expect!E255)</f>
        <v/>
      </c>
      <c r="F255" t="str">
        <f>IF('CHI² deux variables'!F252="","",(('CHI² deux variables'!F252-Expect!F255)^2)/Expect!F255)</f>
        <v/>
      </c>
      <c r="G255" t="str">
        <f>IF('CHI² deux variables'!G252="","",(('CHI² deux variables'!G252-Expect!G255)^2)/Expect!G255)</f>
        <v/>
      </c>
      <c r="H255" t="str">
        <f>IF('CHI² deux variables'!H252="","",(('CHI² deux variables'!H252-Expect!H255)^2)/Expect!H255)</f>
        <v/>
      </c>
      <c r="I255" t="str">
        <f>IF('CHI² deux variables'!I252="","",(('CHI² deux variables'!I252-Expect!I255)^2)/Expect!I255)</f>
        <v/>
      </c>
      <c r="J255" t="str">
        <f>IF('CHI² deux variables'!J252="","",(('CHI² deux variables'!J252-Expect!J255)^2)/Expect!J255)</f>
        <v/>
      </c>
      <c r="K255" t="str">
        <f>IF('CHI² deux variables'!K252="","",(('CHI² deux variables'!K252-Expect!K255)^2)/Expect!K255)</f>
        <v/>
      </c>
      <c r="L255" t="str">
        <f>IF('CHI² deux variables'!L252="","",(('CHI² deux variables'!L252-Expect!L255)^2)/Expect!L255)</f>
        <v/>
      </c>
      <c r="M255" t="str">
        <f>IF('CHI² deux variables'!M252="","",(('CHI² deux variables'!M252-Expect!M255)^2)/Expect!M255)</f>
        <v/>
      </c>
      <c r="N255" t="str">
        <f>IF('CHI² deux variables'!N252="","",(('CHI² deux variables'!N252-Expect!N255)^2)/Expect!N255)</f>
        <v/>
      </c>
      <c r="O255" t="str">
        <f>IF('CHI² deux variables'!O252="","",(('CHI² deux variables'!O252-Expect!O255)^2)/Expect!O255)</f>
        <v/>
      </c>
      <c r="P255" t="str">
        <f>IF('CHI² deux variables'!P252="","",(('CHI² deux variables'!P252-Expect!P255)^2)/Expect!P255)</f>
        <v/>
      </c>
      <c r="Q255" t="str">
        <f>IF('CHI² deux variables'!Q252="","",(('CHI² deux variables'!Q252-Expect!Q255)^2)/Expect!Q255)</f>
        <v/>
      </c>
      <c r="R255" t="str">
        <f>IF('CHI² deux variables'!R252="","",(('CHI² deux variables'!R252-Expect!R255)^2)/Expect!R255)</f>
        <v/>
      </c>
      <c r="S255" t="str">
        <f>IF('CHI² deux variables'!S252="","",(('CHI² deux variables'!S252-Expect!S255)^2)/Expect!S255)</f>
        <v/>
      </c>
      <c r="T255" t="str">
        <f>IF('CHI² deux variables'!T252="","",(('CHI² deux variables'!T252-Expect!T255)^2)/Expect!T255)</f>
        <v/>
      </c>
      <c r="U255" t="str">
        <f>IF('CHI² deux variables'!U252="","",(('CHI² deux variables'!U252-Expect!U255)^2)/Expect!U255)</f>
        <v/>
      </c>
      <c r="V255" t="str">
        <f>IF('CHI² deux variables'!V252="","",(('CHI² deux variables'!V252-Expect!V255)^2)/Expect!V255)</f>
        <v/>
      </c>
      <c r="W255" t="str">
        <f>IF('CHI² deux variables'!W252="","",(('CHI² deux variables'!W252-Expect!W255)^2)/Expect!W255)</f>
        <v/>
      </c>
      <c r="X255" t="str">
        <f>IF('CHI² deux variables'!X252="","",(('CHI² deux variables'!X252-Expect!X255)^2)/Expect!X255)</f>
        <v/>
      </c>
      <c r="Y255" t="str">
        <f>IF('CHI² deux variables'!Y252="","",(('CHI² deux variables'!Y252-Expect!Y255)^2)/Expect!Y255)</f>
        <v/>
      </c>
      <c r="Z255" t="str">
        <f>IF('CHI² deux variables'!Z252="","",(('CHI² deux variables'!Z252-Expect!Z255)^2)/Expect!Z255)</f>
        <v/>
      </c>
      <c r="AA255" t="str">
        <f>IF('CHI² deux variables'!AA252="","",(('CHI² deux variables'!AA252-Expect!AA255)^2)/Expect!AA255)</f>
        <v/>
      </c>
      <c r="AB255" t="str">
        <f>IF('CHI² deux variables'!AB252="","",(('CHI² deux variables'!AB252-Expect!AB255)^2)/Expect!AB255)</f>
        <v/>
      </c>
      <c r="AC255" t="str">
        <f>IF('CHI² deux variables'!AC252="","",(('CHI² deux variables'!AC252-Expect!AC255)^2)/Expect!AC255)</f>
        <v/>
      </c>
      <c r="AD255" t="str">
        <f>IF('CHI² deux variables'!AD252="","",(('CHI² deux variables'!AD252-Expect!AD255)^2)/Expect!AD255)</f>
        <v/>
      </c>
      <c r="AE255" t="str">
        <f>IF('CHI² deux variables'!AE252="","",(('CHI² deux variables'!AE252-Expect!AE255)^2)/Expect!AE255)</f>
        <v/>
      </c>
      <c r="AF255" t="str">
        <f>IF('CHI² deux variables'!AF252="","",(('CHI² deux variables'!AF252-Expect!AF255)^2)/Expect!AF255)</f>
        <v/>
      </c>
      <c r="AG255" t="str">
        <f>IF('CHI² deux variables'!AG252="","",(('CHI² deux variables'!AG252-Expect!AG255)^2)/Expect!AG255)</f>
        <v/>
      </c>
      <c r="AH255" t="str">
        <f>IF('CHI² deux variables'!AH252="","",(('CHI² deux variables'!AH252-Expect!AH255)^2)/Expect!AH255)</f>
        <v/>
      </c>
      <c r="AI255" t="str">
        <f>IF('CHI² deux variables'!AI252="","",(('CHI² deux variables'!AI252-Expect!AI255)^2)/Expect!AI255)</f>
        <v/>
      </c>
      <c r="AJ255" t="str">
        <f>IF('CHI² deux variables'!AJ252="","",(('CHI² deux variables'!AJ252-Expect!AJ255)^2)/Expect!AJ255)</f>
        <v/>
      </c>
      <c r="AK255" t="str">
        <f>IF('CHI² deux variables'!AK252="","",(('CHI² deux variables'!AK252-Expect!AK255)^2)/Expect!AK255)</f>
        <v/>
      </c>
      <c r="AL255" t="str">
        <f>IF('CHI² deux variables'!AL252="","",(('CHI² deux variables'!AL252-Expect!AL255)^2)/Expect!AL255)</f>
        <v/>
      </c>
      <c r="AM255" t="str">
        <f>IF('CHI² deux variables'!AM252="","",(('CHI² deux variables'!AM252-Expect!AM255)^2)/Expect!AM255)</f>
        <v/>
      </c>
      <c r="AN255" t="str">
        <f>IF('CHI² deux variables'!AN252="","",(('CHI² deux variables'!AN252-Expect!AN255)^2)/Expect!AN255)</f>
        <v/>
      </c>
      <c r="AO255" t="str">
        <f>IF('CHI² deux variables'!AO252="","",(('CHI² deux variables'!AO252-Expect!AO255)^2)/Expect!AO255)</f>
        <v/>
      </c>
      <c r="AP255" t="str">
        <f>IF('CHI² deux variables'!AP252="","",(('CHI² deux variables'!AP252-Expect!AP255)^2)/Expect!AP255)</f>
        <v/>
      </c>
      <c r="AQ255" t="str">
        <f>IF('CHI² deux variables'!AQ252="","",(('CHI² deux variables'!AQ252-Expect!AQ255)^2)/Expect!AQ255)</f>
        <v/>
      </c>
      <c r="AR255" t="str">
        <f>IF('CHI² deux variables'!AR252="","",(('CHI² deux variables'!AR252-Expect!AR255)^2)/Expect!AR255)</f>
        <v/>
      </c>
      <c r="AS255" t="str">
        <f>IF('CHI² deux variables'!AS252="","",(('CHI² deux variables'!AS252-Expect!AS255)^2)/Expect!AS255)</f>
        <v/>
      </c>
      <c r="AT255" t="str">
        <f>IF('CHI² deux variables'!AT252="","",(('CHI² deux variables'!AT252-Expect!AT255)^2)/Expect!AT255)</f>
        <v/>
      </c>
      <c r="AU255" t="str">
        <f>IF('CHI² deux variables'!AU252="","",(('CHI² deux variables'!AU252-Expect!AU255)^2)/Expect!AU255)</f>
        <v/>
      </c>
      <c r="AV255" t="str">
        <f>IF('CHI² deux variables'!AV252="","",(('CHI² deux variables'!AV252-Expect!AV255)^2)/Expect!AV255)</f>
        <v/>
      </c>
      <c r="AW255" t="str">
        <f>IF('CHI² deux variables'!AW252="","",(('CHI² deux variables'!AW252-Expect!AW255)^2)/Expect!AW255)</f>
        <v/>
      </c>
      <c r="AX255" t="str">
        <f>IF('CHI² deux variables'!AX252="","",(('CHI² deux variables'!AX252-Expect!AX255)^2)/Expect!AX255)</f>
        <v/>
      </c>
      <c r="AY255" t="str">
        <f>IF('CHI² deux variables'!AY252="","",(('CHI² deux variables'!AY252-Expect!AY255)^2)/Expect!AY255)</f>
        <v/>
      </c>
      <c r="AZ255" t="s">
        <v>675</v>
      </c>
    </row>
    <row r="256" spans="1:52" x14ac:dyDescent="0.25">
      <c r="A256" t="s">
        <v>310</v>
      </c>
      <c r="B256" t="str">
        <f>IF('CHI² deux variables'!B253="","",(('CHI² deux variables'!B253-Expect!B256)^2)/Expect!B256)</f>
        <v/>
      </c>
      <c r="C256" t="str">
        <f>IF('CHI² deux variables'!C253="","",(('CHI² deux variables'!C253-Expect!C256)^2)/Expect!C256)</f>
        <v/>
      </c>
      <c r="D256" t="str">
        <f>IF('CHI² deux variables'!D253="","",(('CHI² deux variables'!D253-Expect!D256)^2)/Expect!D256)</f>
        <v/>
      </c>
      <c r="E256" t="str">
        <f>IF('CHI² deux variables'!E253="","",(('CHI² deux variables'!E253-Expect!E256)^2)/Expect!E256)</f>
        <v/>
      </c>
      <c r="F256" t="str">
        <f>IF('CHI² deux variables'!F253="","",(('CHI² deux variables'!F253-Expect!F256)^2)/Expect!F256)</f>
        <v/>
      </c>
      <c r="G256" t="str">
        <f>IF('CHI² deux variables'!G253="","",(('CHI² deux variables'!G253-Expect!G256)^2)/Expect!G256)</f>
        <v/>
      </c>
      <c r="H256" t="str">
        <f>IF('CHI² deux variables'!H253="","",(('CHI² deux variables'!H253-Expect!H256)^2)/Expect!H256)</f>
        <v/>
      </c>
      <c r="I256" t="str">
        <f>IF('CHI² deux variables'!I253="","",(('CHI² deux variables'!I253-Expect!I256)^2)/Expect!I256)</f>
        <v/>
      </c>
      <c r="J256" t="str">
        <f>IF('CHI² deux variables'!J253="","",(('CHI² deux variables'!J253-Expect!J256)^2)/Expect!J256)</f>
        <v/>
      </c>
      <c r="K256" t="str">
        <f>IF('CHI² deux variables'!K253="","",(('CHI² deux variables'!K253-Expect!K256)^2)/Expect!K256)</f>
        <v/>
      </c>
      <c r="L256" t="str">
        <f>IF('CHI² deux variables'!L253="","",(('CHI² deux variables'!L253-Expect!L256)^2)/Expect!L256)</f>
        <v/>
      </c>
      <c r="M256" t="str">
        <f>IF('CHI² deux variables'!M253="","",(('CHI² deux variables'!M253-Expect!M256)^2)/Expect!M256)</f>
        <v/>
      </c>
      <c r="N256" t="str">
        <f>IF('CHI² deux variables'!N253="","",(('CHI² deux variables'!N253-Expect!N256)^2)/Expect!N256)</f>
        <v/>
      </c>
      <c r="O256" t="str">
        <f>IF('CHI² deux variables'!O253="","",(('CHI² deux variables'!O253-Expect!O256)^2)/Expect!O256)</f>
        <v/>
      </c>
      <c r="P256" t="str">
        <f>IF('CHI² deux variables'!P253="","",(('CHI² deux variables'!P253-Expect!P256)^2)/Expect!P256)</f>
        <v/>
      </c>
      <c r="Q256" t="str">
        <f>IF('CHI² deux variables'!Q253="","",(('CHI² deux variables'!Q253-Expect!Q256)^2)/Expect!Q256)</f>
        <v/>
      </c>
      <c r="R256" t="str">
        <f>IF('CHI² deux variables'!R253="","",(('CHI² deux variables'!R253-Expect!R256)^2)/Expect!R256)</f>
        <v/>
      </c>
      <c r="S256" t="str">
        <f>IF('CHI² deux variables'!S253="","",(('CHI² deux variables'!S253-Expect!S256)^2)/Expect!S256)</f>
        <v/>
      </c>
      <c r="T256" t="str">
        <f>IF('CHI² deux variables'!T253="","",(('CHI² deux variables'!T253-Expect!T256)^2)/Expect!T256)</f>
        <v/>
      </c>
      <c r="U256" t="str">
        <f>IF('CHI² deux variables'!U253="","",(('CHI² deux variables'!U253-Expect!U256)^2)/Expect!U256)</f>
        <v/>
      </c>
      <c r="V256" t="str">
        <f>IF('CHI² deux variables'!V253="","",(('CHI² deux variables'!V253-Expect!V256)^2)/Expect!V256)</f>
        <v/>
      </c>
      <c r="W256" t="str">
        <f>IF('CHI² deux variables'!W253="","",(('CHI² deux variables'!W253-Expect!W256)^2)/Expect!W256)</f>
        <v/>
      </c>
      <c r="X256" t="str">
        <f>IF('CHI² deux variables'!X253="","",(('CHI² deux variables'!X253-Expect!X256)^2)/Expect!X256)</f>
        <v/>
      </c>
      <c r="Y256" t="str">
        <f>IF('CHI² deux variables'!Y253="","",(('CHI² deux variables'!Y253-Expect!Y256)^2)/Expect!Y256)</f>
        <v/>
      </c>
      <c r="Z256" t="str">
        <f>IF('CHI² deux variables'!Z253="","",(('CHI² deux variables'!Z253-Expect!Z256)^2)/Expect!Z256)</f>
        <v/>
      </c>
      <c r="AA256" t="str">
        <f>IF('CHI² deux variables'!AA253="","",(('CHI² deux variables'!AA253-Expect!AA256)^2)/Expect!AA256)</f>
        <v/>
      </c>
      <c r="AB256" t="str">
        <f>IF('CHI² deux variables'!AB253="","",(('CHI² deux variables'!AB253-Expect!AB256)^2)/Expect!AB256)</f>
        <v/>
      </c>
      <c r="AC256" t="str">
        <f>IF('CHI² deux variables'!AC253="","",(('CHI² deux variables'!AC253-Expect!AC256)^2)/Expect!AC256)</f>
        <v/>
      </c>
      <c r="AD256" t="str">
        <f>IF('CHI² deux variables'!AD253="","",(('CHI² deux variables'!AD253-Expect!AD256)^2)/Expect!AD256)</f>
        <v/>
      </c>
      <c r="AE256" t="str">
        <f>IF('CHI² deux variables'!AE253="","",(('CHI² deux variables'!AE253-Expect!AE256)^2)/Expect!AE256)</f>
        <v/>
      </c>
      <c r="AF256" t="str">
        <f>IF('CHI² deux variables'!AF253="","",(('CHI² deux variables'!AF253-Expect!AF256)^2)/Expect!AF256)</f>
        <v/>
      </c>
      <c r="AG256" t="str">
        <f>IF('CHI² deux variables'!AG253="","",(('CHI² deux variables'!AG253-Expect!AG256)^2)/Expect!AG256)</f>
        <v/>
      </c>
      <c r="AH256" t="str">
        <f>IF('CHI² deux variables'!AH253="","",(('CHI² deux variables'!AH253-Expect!AH256)^2)/Expect!AH256)</f>
        <v/>
      </c>
      <c r="AI256" t="str">
        <f>IF('CHI² deux variables'!AI253="","",(('CHI² deux variables'!AI253-Expect!AI256)^2)/Expect!AI256)</f>
        <v/>
      </c>
      <c r="AJ256" t="str">
        <f>IF('CHI² deux variables'!AJ253="","",(('CHI² deux variables'!AJ253-Expect!AJ256)^2)/Expect!AJ256)</f>
        <v/>
      </c>
      <c r="AK256" t="str">
        <f>IF('CHI² deux variables'!AK253="","",(('CHI² deux variables'!AK253-Expect!AK256)^2)/Expect!AK256)</f>
        <v/>
      </c>
      <c r="AL256" t="str">
        <f>IF('CHI² deux variables'!AL253="","",(('CHI² deux variables'!AL253-Expect!AL256)^2)/Expect!AL256)</f>
        <v/>
      </c>
      <c r="AM256" t="str">
        <f>IF('CHI² deux variables'!AM253="","",(('CHI² deux variables'!AM253-Expect!AM256)^2)/Expect!AM256)</f>
        <v/>
      </c>
      <c r="AN256" t="str">
        <f>IF('CHI² deux variables'!AN253="","",(('CHI² deux variables'!AN253-Expect!AN256)^2)/Expect!AN256)</f>
        <v/>
      </c>
      <c r="AO256" t="str">
        <f>IF('CHI² deux variables'!AO253="","",(('CHI² deux variables'!AO253-Expect!AO256)^2)/Expect!AO256)</f>
        <v/>
      </c>
      <c r="AP256" t="str">
        <f>IF('CHI² deux variables'!AP253="","",(('CHI² deux variables'!AP253-Expect!AP256)^2)/Expect!AP256)</f>
        <v/>
      </c>
      <c r="AQ256" t="str">
        <f>IF('CHI² deux variables'!AQ253="","",(('CHI² deux variables'!AQ253-Expect!AQ256)^2)/Expect!AQ256)</f>
        <v/>
      </c>
      <c r="AR256" t="str">
        <f>IF('CHI² deux variables'!AR253="","",(('CHI² deux variables'!AR253-Expect!AR256)^2)/Expect!AR256)</f>
        <v/>
      </c>
      <c r="AS256" t="str">
        <f>IF('CHI² deux variables'!AS253="","",(('CHI² deux variables'!AS253-Expect!AS256)^2)/Expect!AS256)</f>
        <v/>
      </c>
      <c r="AT256" t="str">
        <f>IF('CHI² deux variables'!AT253="","",(('CHI² deux variables'!AT253-Expect!AT256)^2)/Expect!AT256)</f>
        <v/>
      </c>
      <c r="AU256" t="str">
        <f>IF('CHI² deux variables'!AU253="","",(('CHI² deux variables'!AU253-Expect!AU256)^2)/Expect!AU256)</f>
        <v/>
      </c>
      <c r="AV256" t="str">
        <f>IF('CHI² deux variables'!AV253="","",(('CHI² deux variables'!AV253-Expect!AV256)^2)/Expect!AV256)</f>
        <v/>
      </c>
      <c r="AW256" t="str">
        <f>IF('CHI² deux variables'!AW253="","",(('CHI² deux variables'!AW253-Expect!AW256)^2)/Expect!AW256)</f>
        <v/>
      </c>
      <c r="AX256" t="str">
        <f>IF('CHI² deux variables'!AX253="","",(('CHI² deux variables'!AX253-Expect!AX256)^2)/Expect!AX256)</f>
        <v/>
      </c>
      <c r="AY256" t="str">
        <f>IF('CHI² deux variables'!AY253="","",(('CHI² deux variables'!AY253-Expect!AY256)^2)/Expect!AY256)</f>
        <v/>
      </c>
      <c r="AZ256" t="s">
        <v>675</v>
      </c>
    </row>
    <row r="257" spans="1:52" x14ac:dyDescent="0.25">
      <c r="A257" t="s">
        <v>311</v>
      </c>
      <c r="B257" t="str">
        <f>IF('CHI² deux variables'!B254="","",(('CHI² deux variables'!B254-Expect!B257)^2)/Expect!B257)</f>
        <v/>
      </c>
      <c r="C257" t="str">
        <f>IF('CHI² deux variables'!C254="","",(('CHI² deux variables'!C254-Expect!C257)^2)/Expect!C257)</f>
        <v/>
      </c>
      <c r="D257" t="str">
        <f>IF('CHI² deux variables'!D254="","",(('CHI² deux variables'!D254-Expect!D257)^2)/Expect!D257)</f>
        <v/>
      </c>
      <c r="E257" t="str">
        <f>IF('CHI² deux variables'!E254="","",(('CHI² deux variables'!E254-Expect!E257)^2)/Expect!E257)</f>
        <v/>
      </c>
      <c r="F257" t="str">
        <f>IF('CHI² deux variables'!F254="","",(('CHI² deux variables'!F254-Expect!F257)^2)/Expect!F257)</f>
        <v/>
      </c>
      <c r="G257" t="str">
        <f>IF('CHI² deux variables'!G254="","",(('CHI² deux variables'!G254-Expect!G257)^2)/Expect!G257)</f>
        <v/>
      </c>
      <c r="H257" t="str">
        <f>IF('CHI² deux variables'!H254="","",(('CHI² deux variables'!H254-Expect!H257)^2)/Expect!H257)</f>
        <v/>
      </c>
      <c r="I257" t="str">
        <f>IF('CHI² deux variables'!I254="","",(('CHI² deux variables'!I254-Expect!I257)^2)/Expect!I257)</f>
        <v/>
      </c>
      <c r="J257" t="str">
        <f>IF('CHI² deux variables'!J254="","",(('CHI² deux variables'!J254-Expect!J257)^2)/Expect!J257)</f>
        <v/>
      </c>
      <c r="K257" t="str">
        <f>IF('CHI² deux variables'!K254="","",(('CHI² deux variables'!K254-Expect!K257)^2)/Expect!K257)</f>
        <v/>
      </c>
      <c r="L257" t="str">
        <f>IF('CHI² deux variables'!L254="","",(('CHI² deux variables'!L254-Expect!L257)^2)/Expect!L257)</f>
        <v/>
      </c>
      <c r="M257" t="str">
        <f>IF('CHI² deux variables'!M254="","",(('CHI² deux variables'!M254-Expect!M257)^2)/Expect!M257)</f>
        <v/>
      </c>
      <c r="N257" t="str">
        <f>IF('CHI² deux variables'!N254="","",(('CHI² deux variables'!N254-Expect!N257)^2)/Expect!N257)</f>
        <v/>
      </c>
      <c r="O257" t="str">
        <f>IF('CHI² deux variables'!O254="","",(('CHI² deux variables'!O254-Expect!O257)^2)/Expect!O257)</f>
        <v/>
      </c>
      <c r="P257" t="str">
        <f>IF('CHI² deux variables'!P254="","",(('CHI² deux variables'!P254-Expect!P257)^2)/Expect!P257)</f>
        <v/>
      </c>
      <c r="Q257" t="str">
        <f>IF('CHI² deux variables'!Q254="","",(('CHI² deux variables'!Q254-Expect!Q257)^2)/Expect!Q257)</f>
        <v/>
      </c>
      <c r="R257" t="str">
        <f>IF('CHI² deux variables'!R254="","",(('CHI² deux variables'!R254-Expect!R257)^2)/Expect!R257)</f>
        <v/>
      </c>
      <c r="S257" t="str">
        <f>IF('CHI² deux variables'!S254="","",(('CHI² deux variables'!S254-Expect!S257)^2)/Expect!S257)</f>
        <v/>
      </c>
      <c r="T257" t="str">
        <f>IF('CHI² deux variables'!T254="","",(('CHI² deux variables'!T254-Expect!T257)^2)/Expect!T257)</f>
        <v/>
      </c>
      <c r="U257" t="str">
        <f>IF('CHI² deux variables'!U254="","",(('CHI² deux variables'!U254-Expect!U257)^2)/Expect!U257)</f>
        <v/>
      </c>
      <c r="V257" t="str">
        <f>IF('CHI² deux variables'!V254="","",(('CHI² deux variables'!V254-Expect!V257)^2)/Expect!V257)</f>
        <v/>
      </c>
      <c r="W257" t="str">
        <f>IF('CHI² deux variables'!W254="","",(('CHI² deux variables'!W254-Expect!W257)^2)/Expect!W257)</f>
        <v/>
      </c>
      <c r="X257" t="str">
        <f>IF('CHI² deux variables'!X254="","",(('CHI² deux variables'!X254-Expect!X257)^2)/Expect!X257)</f>
        <v/>
      </c>
      <c r="Y257" t="str">
        <f>IF('CHI² deux variables'!Y254="","",(('CHI² deux variables'!Y254-Expect!Y257)^2)/Expect!Y257)</f>
        <v/>
      </c>
      <c r="Z257" t="str">
        <f>IF('CHI² deux variables'!Z254="","",(('CHI² deux variables'!Z254-Expect!Z257)^2)/Expect!Z257)</f>
        <v/>
      </c>
      <c r="AA257" t="str">
        <f>IF('CHI² deux variables'!AA254="","",(('CHI² deux variables'!AA254-Expect!AA257)^2)/Expect!AA257)</f>
        <v/>
      </c>
      <c r="AB257" t="str">
        <f>IF('CHI² deux variables'!AB254="","",(('CHI² deux variables'!AB254-Expect!AB257)^2)/Expect!AB257)</f>
        <v/>
      </c>
      <c r="AC257" t="str">
        <f>IF('CHI² deux variables'!AC254="","",(('CHI² deux variables'!AC254-Expect!AC257)^2)/Expect!AC257)</f>
        <v/>
      </c>
      <c r="AD257" t="str">
        <f>IF('CHI² deux variables'!AD254="","",(('CHI² deux variables'!AD254-Expect!AD257)^2)/Expect!AD257)</f>
        <v/>
      </c>
      <c r="AE257" t="str">
        <f>IF('CHI² deux variables'!AE254="","",(('CHI² deux variables'!AE254-Expect!AE257)^2)/Expect!AE257)</f>
        <v/>
      </c>
      <c r="AF257" t="str">
        <f>IF('CHI² deux variables'!AF254="","",(('CHI² deux variables'!AF254-Expect!AF257)^2)/Expect!AF257)</f>
        <v/>
      </c>
      <c r="AG257" t="str">
        <f>IF('CHI² deux variables'!AG254="","",(('CHI² deux variables'!AG254-Expect!AG257)^2)/Expect!AG257)</f>
        <v/>
      </c>
      <c r="AH257" t="str">
        <f>IF('CHI² deux variables'!AH254="","",(('CHI² deux variables'!AH254-Expect!AH257)^2)/Expect!AH257)</f>
        <v/>
      </c>
      <c r="AI257" t="str">
        <f>IF('CHI² deux variables'!AI254="","",(('CHI² deux variables'!AI254-Expect!AI257)^2)/Expect!AI257)</f>
        <v/>
      </c>
      <c r="AJ257" t="str">
        <f>IF('CHI² deux variables'!AJ254="","",(('CHI² deux variables'!AJ254-Expect!AJ257)^2)/Expect!AJ257)</f>
        <v/>
      </c>
      <c r="AK257" t="str">
        <f>IF('CHI² deux variables'!AK254="","",(('CHI² deux variables'!AK254-Expect!AK257)^2)/Expect!AK257)</f>
        <v/>
      </c>
      <c r="AL257" t="str">
        <f>IF('CHI² deux variables'!AL254="","",(('CHI² deux variables'!AL254-Expect!AL257)^2)/Expect!AL257)</f>
        <v/>
      </c>
      <c r="AM257" t="str">
        <f>IF('CHI² deux variables'!AM254="","",(('CHI² deux variables'!AM254-Expect!AM257)^2)/Expect!AM257)</f>
        <v/>
      </c>
      <c r="AN257" t="str">
        <f>IF('CHI² deux variables'!AN254="","",(('CHI² deux variables'!AN254-Expect!AN257)^2)/Expect!AN257)</f>
        <v/>
      </c>
      <c r="AO257" t="str">
        <f>IF('CHI² deux variables'!AO254="","",(('CHI² deux variables'!AO254-Expect!AO257)^2)/Expect!AO257)</f>
        <v/>
      </c>
      <c r="AP257" t="str">
        <f>IF('CHI² deux variables'!AP254="","",(('CHI² deux variables'!AP254-Expect!AP257)^2)/Expect!AP257)</f>
        <v/>
      </c>
      <c r="AQ257" t="str">
        <f>IF('CHI² deux variables'!AQ254="","",(('CHI² deux variables'!AQ254-Expect!AQ257)^2)/Expect!AQ257)</f>
        <v/>
      </c>
      <c r="AR257" t="str">
        <f>IF('CHI² deux variables'!AR254="","",(('CHI² deux variables'!AR254-Expect!AR257)^2)/Expect!AR257)</f>
        <v/>
      </c>
      <c r="AS257" t="str">
        <f>IF('CHI² deux variables'!AS254="","",(('CHI² deux variables'!AS254-Expect!AS257)^2)/Expect!AS257)</f>
        <v/>
      </c>
      <c r="AT257" t="str">
        <f>IF('CHI² deux variables'!AT254="","",(('CHI² deux variables'!AT254-Expect!AT257)^2)/Expect!AT257)</f>
        <v/>
      </c>
      <c r="AU257" t="str">
        <f>IF('CHI² deux variables'!AU254="","",(('CHI² deux variables'!AU254-Expect!AU257)^2)/Expect!AU257)</f>
        <v/>
      </c>
      <c r="AV257" t="str">
        <f>IF('CHI² deux variables'!AV254="","",(('CHI² deux variables'!AV254-Expect!AV257)^2)/Expect!AV257)</f>
        <v/>
      </c>
      <c r="AW257" t="str">
        <f>IF('CHI² deux variables'!AW254="","",(('CHI² deux variables'!AW254-Expect!AW257)^2)/Expect!AW257)</f>
        <v/>
      </c>
      <c r="AX257" t="str">
        <f>IF('CHI² deux variables'!AX254="","",(('CHI² deux variables'!AX254-Expect!AX257)^2)/Expect!AX257)</f>
        <v/>
      </c>
      <c r="AY257" t="str">
        <f>IF('CHI² deux variables'!AY254="","",(('CHI² deux variables'!AY254-Expect!AY257)^2)/Expect!AY257)</f>
        <v/>
      </c>
      <c r="AZ257" t="s">
        <v>675</v>
      </c>
    </row>
    <row r="258" spans="1:52" x14ac:dyDescent="0.25">
      <c r="A258" t="s">
        <v>312</v>
      </c>
      <c r="B258" t="str">
        <f>IF('CHI² deux variables'!B255="","",(('CHI² deux variables'!B255-Expect!B258)^2)/Expect!B258)</f>
        <v/>
      </c>
      <c r="C258" t="str">
        <f>IF('CHI² deux variables'!C255="","",(('CHI² deux variables'!C255-Expect!C258)^2)/Expect!C258)</f>
        <v/>
      </c>
      <c r="D258" t="str">
        <f>IF('CHI² deux variables'!D255="","",(('CHI² deux variables'!D255-Expect!D258)^2)/Expect!D258)</f>
        <v/>
      </c>
      <c r="E258" t="str">
        <f>IF('CHI² deux variables'!E255="","",(('CHI² deux variables'!E255-Expect!E258)^2)/Expect!E258)</f>
        <v/>
      </c>
      <c r="F258" t="str">
        <f>IF('CHI² deux variables'!F255="","",(('CHI² deux variables'!F255-Expect!F258)^2)/Expect!F258)</f>
        <v/>
      </c>
      <c r="G258" t="str">
        <f>IF('CHI² deux variables'!G255="","",(('CHI² deux variables'!G255-Expect!G258)^2)/Expect!G258)</f>
        <v/>
      </c>
      <c r="H258" t="str">
        <f>IF('CHI² deux variables'!H255="","",(('CHI² deux variables'!H255-Expect!H258)^2)/Expect!H258)</f>
        <v/>
      </c>
      <c r="I258" t="str">
        <f>IF('CHI² deux variables'!I255="","",(('CHI² deux variables'!I255-Expect!I258)^2)/Expect!I258)</f>
        <v/>
      </c>
      <c r="J258" t="str">
        <f>IF('CHI² deux variables'!J255="","",(('CHI² deux variables'!J255-Expect!J258)^2)/Expect!J258)</f>
        <v/>
      </c>
      <c r="K258" t="str">
        <f>IF('CHI² deux variables'!K255="","",(('CHI² deux variables'!K255-Expect!K258)^2)/Expect!K258)</f>
        <v/>
      </c>
      <c r="L258" t="str">
        <f>IF('CHI² deux variables'!L255="","",(('CHI² deux variables'!L255-Expect!L258)^2)/Expect!L258)</f>
        <v/>
      </c>
      <c r="M258" t="str">
        <f>IF('CHI² deux variables'!M255="","",(('CHI² deux variables'!M255-Expect!M258)^2)/Expect!M258)</f>
        <v/>
      </c>
      <c r="N258" t="str">
        <f>IF('CHI² deux variables'!N255="","",(('CHI² deux variables'!N255-Expect!N258)^2)/Expect!N258)</f>
        <v/>
      </c>
      <c r="O258" t="str">
        <f>IF('CHI² deux variables'!O255="","",(('CHI² deux variables'!O255-Expect!O258)^2)/Expect!O258)</f>
        <v/>
      </c>
      <c r="P258" t="str">
        <f>IF('CHI² deux variables'!P255="","",(('CHI² deux variables'!P255-Expect!P258)^2)/Expect!P258)</f>
        <v/>
      </c>
      <c r="Q258" t="str">
        <f>IF('CHI² deux variables'!Q255="","",(('CHI² deux variables'!Q255-Expect!Q258)^2)/Expect!Q258)</f>
        <v/>
      </c>
      <c r="R258" t="str">
        <f>IF('CHI² deux variables'!R255="","",(('CHI² deux variables'!R255-Expect!R258)^2)/Expect!R258)</f>
        <v/>
      </c>
      <c r="S258" t="str">
        <f>IF('CHI² deux variables'!S255="","",(('CHI² deux variables'!S255-Expect!S258)^2)/Expect!S258)</f>
        <v/>
      </c>
      <c r="T258" t="str">
        <f>IF('CHI² deux variables'!T255="","",(('CHI² deux variables'!T255-Expect!T258)^2)/Expect!T258)</f>
        <v/>
      </c>
      <c r="U258" t="str">
        <f>IF('CHI² deux variables'!U255="","",(('CHI² deux variables'!U255-Expect!U258)^2)/Expect!U258)</f>
        <v/>
      </c>
      <c r="V258" t="str">
        <f>IF('CHI² deux variables'!V255="","",(('CHI² deux variables'!V255-Expect!V258)^2)/Expect!V258)</f>
        <v/>
      </c>
      <c r="W258" t="str">
        <f>IF('CHI² deux variables'!W255="","",(('CHI² deux variables'!W255-Expect!W258)^2)/Expect!W258)</f>
        <v/>
      </c>
      <c r="X258" t="str">
        <f>IF('CHI² deux variables'!X255="","",(('CHI² deux variables'!X255-Expect!X258)^2)/Expect!X258)</f>
        <v/>
      </c>
      <c r="Y258" t="str">
        <f>IF('CHI² deux variables'!Y255="","",(('CHI² deux variables'!Y255-Expect!Y258)^2)/Expect!Y258)</f>
        <v/>
      </c>
      <c r="Z258" t="str">
        <f>IF('CHI² deux variables'!Z255="","",(('CHI² deux variables'!Z255-Expect!Z258)^2)/Expect!Z258)</f>
        <v/>
      </c>
      <c r="AA258" t="str">
        <f>IF('CHI² deux variables'!AA255="","",(('CHI² deux variables'!AA255-Expect!AA258)^2)/Expect!AA258)</f>
        <v/>
      </c>
      <c r="AB258" t="str">
        <f>IF('CHI² deux variables'!AB255="","",(('CHI² deux variables'!AB255-Expect!AB258)^2)/Expect!AB258)</f>
        <v/>
      </c>
      <c r="AC258" t="str">
        <f>IF('CHI² deux variables'!AC255="","",(('CHI² deux variables'!AC255-Expect!AC258)^2)/Expect!AC258)</f>
        <v/>
      </c>
      <c r="AD258" t="str">
        <f>IF('CHI² deux variables'!AD255="","",(('CHI² deux variables'!AD255-Expect!AD258)^2)/Expect!AD258)</f>
        <v/>
      </c>
      <c r="AE258" t="str">
        <f>IF('CHI² deux variables'!AE255="","",(('CHI² deux variables'!AE255-Expect!AE258)^2)/Expect!AE258)</f>
        <v/>
      </c>
      <c r="AF258" t="str">
        <f>IF('CHI² deux variables'!AF255="","",(('CHI² deux variables'!AF255-Expect!AF258)^2)/Expect!AF258)</f>
        <v/>
      </c>
      <c r="AG258" t="str">
        <f>IF('CHI² deux variables'!AG255="","",(('CHI² deux variables'!AG255-Expect!AG258)^2)/Expect!AG258)</f>
        <v/>
      </c>
      <c r="AH258" t="str">
        <f>IF('CHI² deux variables'!AH255="","",(('CHI² deux variables'!AH255-Expect!AH258)^2)/Expect!AH258)</f>
        <v/>
      </c>
      <c r="AI258" t="str">
        <f>IF('CHI² deux variables'!AI255="","",(('CHI² deux variables'!AI255-Expect!AI258)^2)/Expect!AI258)</f>
        <v/>
      </c>
      <c r="AJ258" t="str">
        <f>IF('CHI² deux variables'!AJ255="","",(('CHI² deux variables'!AJ255-Expect!AJ258)^2)/Expect!AJ258)</f>
        <v/>
      </c>
      <c r="AK258" t="str">
        <f>IF('CHI² deux variables'!AK255="","",(('CHI² deux variables'!AK255-Expect!AK258)^2)/Expect!AK258)</f>
        <v/>
      </c>
      <c r="AL258" t="str">
        <f>IF('CHI² deux variables'!AL255="","",(('CHI² deux variables'!AL255-Expect!AL258)^2)/Expect!AL258)</f>
        <v/>
      </c>
      <c r="AM258" t="str">
        <f>IF('CHI² deux variables'!AM255="","",(('CHI² deux variables'!AM255-Expect!AM258)^2)/Expect!AM258)</f>
        <v/>
      </c>
      <c r="AN258" t="str">
        <f>IF('CHI² deux variables'!AN255="","",(('CHI² deux variables'!AN255-Expect!AN258)^2)/Expect!AN258)</f>
        <v/>
      </c>
      <c r="AO258" t="str">
        <f>IF('CHI² deux variables'!AO255="","",(('CHI² deux variables'!AO255-Expect!AO258)^2)/Expect!AO258)</f>
        <v/>
      </c>
      <c r="AP258" t="str">
        <f>IF('CHI² deux variables'!AP255="","",(('CHI² deux variables'!AP255-Expect!AP258)^2)/Expect!AP258)</f>
        <v/>
      </c>
      <c r="AQ258" t="str">
        <f>IF('CHI² deux variables'!AQ255="","",(('CHI² deux variables'!AQ255-Expect!AQ258)^2)/Expect!AQ258)</f>
        <v/>
      </c>
      <c r="AR258" t="str">
        <f>IF('CHI² deux variables'!AR255="","",(('CHI² deux variables'!AR255-Expect!AR258)^2)/Expect!AR258)</f>
        <v/>
      </c>
      <c r="AS258" t="str">
        <f>IF('CHI² deux variables'!AS255="","",(('CHI² deux variables'!AS255-Expect!AS258)^2)/Expect!AS258)</f>
        <v/>
      </c>
      <c r="AT258" t="str">
        <f>IF('CHI² deux variables'!AT255="","",(('CHI² deux variables'!AT255-Expect!AT258)^2)/Expect!AT258)</f>
        <v/>
      </c>
      <c r="AU258" t="str">
        <f>IF('CHI² deux variables'!AU255="","",(('CHI² deux variables'!AU255-Expect!AU258)^2)/Expect!AU258)</f>
        <v/>
      </c>
      <c r="AV258" t="str">
        <f>IF('CHI² deux variables'!AV255="","",(('CHI² deux variables'!AV255-Expect!AV258)^2)/Expect!AV258)</f>
        <v/>
      </c>
      <c r="AW258" t="str">
        <f>IF('CHI² deux variables'!AW255="","",(('CHI² deux variables'!AW255-Expect!AW258)^2)/Expect!AW258)</f>
        <v/>
      </c>
      <c r="AX258" t="str">
        <f>IF('CHI² deux variables'!AX255="","",(('CHI² deux variables'!AX255-Expect!AX258)^2)/Expect!AX258)</f>
        <v/>
      </c>
      <c r="AY258" t="str">
        <f>IF('CHI² deux variables'!AY255="","",(('CHI² deux variables'!AY255-Expect!AY258)^2)/Expect!AY258)</f>
        <v/>
      </c>
      <c r="AZ258" t="s">
        <v>675</v>
      </c>
    </row>
    <row r="259" spans="1:52" x14ac:dyDescent="0.25">
      <c r="A259" t="s">
        <v>313</v>
      </c>
      <c r="B259" t="str">
        <f>IF('CHI² deux variables'!B256="","",(('CHI² deux variables'!B256-Expect!B259)^2)/Expect!B259)</f>
        <v/>
      </c>
      <c r="C259" t="str">
        <f>IF('CHI² deux variables'!C256="","",(('CHI² deux variables'!C256-Expect!C259)^2)/Expect!C259)</f>
        <v/>
      </c>
      <c r="D259" t="str">
        <f>IF('CHI² deux variables'!D256="","",(('CHI² deux variables'!D256-Expect!D259)^2)/Expect!D259)</f>
        <v/>
      </c>
      <c r="E259" t="str">
        <f>IF('CHI² deux variables'!E256="","",(('CHI² deux variables'!E256-Expect!E259)^2)/Expect!E259)</f>
        <v/>
      </c>
      <c r="F259" t="str">
        <f>IF('CHI² deux variables'!F256="","",(('CHI² deux variables'!F256-Expect!F259)^2)/Expect!F259)</f>
        <v/>
      </c>
      <c r="G259" t="str">
        <f>IF('CHI² deux variables'!G256="","",(('CHI² deux variables'!G256-Expect!G259)^2)/Expect!G259)</f>
        <v/>
      </c>
      <c r="H259" t="str">
        <f>IF('CHI² deux variables'!H256="","",(('CHI² deux variables'!H256-Expect!H259)^2)/Expect!H259)</f>
        <v/>
      </c>
      <c r="I259" t="str">
        <f>IF('CHI² deux variables'!I256="","",(('CHI² deux variables'!I256-Expect!I259)^2)/Expect!I259)</f>
        <v/>
      </c>
      <c r="J259" t="str">
        <f>IF('CHI² deux variables'!J256="","",(('CHI² deux variables'!J256-Expect!J259)^2)/Expect!J259)</f>
        <v/>
      </c>
      <c r="K259" t="str">
        <f>IF('CHI² deux variables'!K256="","",(('CHI² deux variables'!K256-Expect!K259)^2)/Expect!K259)</f>
        <v/>
      </c>
      <c r="L259" t="str">
        <f>IF('CHI² deux variables'!L256="","",(('CHI² deux variables'!L256-Expect!L259)^2)/Expect!L259)</f>
        <v/>
      </c>
      <c r="M259" t="str">
        <f>IF('CHI² deux variables'!M256="","",(('CHI² deux variables'!M256-Expect!M259)^2)/Expect!M259)</f>
        <v/>
      </c>
      <c r="N259" t="str">
        <f>IF('CHI² deux variables'!N256="","",(('CHI² deux variables'!N256-Expect!N259)^2)/Expect!N259)</f>
        <v/>
      </c>
      <c r="O259" t="str">
        <f>IF('CHI² deux variables'!O256="","",(('CHI² deux variables'!O256-Expect!O259)^2)/Expect!O259)</f>
        <v/>
      </c>
      <c r="P259" t="str">
        <f>IF('CHI² deux variables'!P256="","",(('CHI² deux variables'!P256-Expect!P259)^2)/Expect!P259)</f>
        <v/>
      </c>
      <c r="Q259" t="str">
        <f>IF('CHI² deux variables'!Q256="","",(('CHI² deux variables'!Q256-Expect!Q259)^2)/Expect!Q259)</f>
        <v/>
      </c>
      <c r="R259" t="str">
        <f>IF('CHI² deux variables'!R256="","",(('CHI² deux variables'!R256-Expect!R259)^2)/Expect!R259)</f>
        <v/>
      </c>
      <c r="S259" t="str">
        <f>IF('CHI² deux variables'!S256="","",(('CHI² deux variables'!S256-Expect!S259)^2)/Expect!S259)</f>
        <v/>
      </c>
      <c r="T259" t="str">
        <f>IF('CHI² deux variables'!T256="","",(('CHI² deux variables'!T256-Expect!T259)^2)/Expect!T259)</f>
        <v/>
      </c>
      <c r="U259" t="str">
        <f>IF('CHI² deux variables'!U256="","",(('CHI² deux variables'!U256-Expect!U259)^2)/Expect!U259)</f>
        <v/>
      </c>
      <c r="V259" t="str">
        <f>IF('CHI² deux variables'!V256="","",(('CHI² deux variables'!V256-Expect!V259)^2)/Expect!V259)</f>
        <v/>
      </c>
      <c r="W259" t="str">
        <f>IF('CHI² deux variables'!W256="","",(('CHI² deux variables'!W256-Expect!W259)^2)/Expect!W259)</f>
        <v/>
      </c>
      <c r="X259" t="str">
        <f>IF('CHI² deux variables'!X256="","",(('CHI² deux variables'!X256-Expect!X259)^2)/Expect!X259)</f>
        <v/>
      </c>
      <c r="Y259" t="str">
        <f>IF('CHI² deux variables'!Y256="","",(('CHI² deux variables'!Y256-Expect!Y259)^2)/Expect!Y259)</f>
        <v/>
      </c>
      <c r="Z259" t="str">
        <f>IF('CHI² deux variables'!Z256="","",(('CHI² deux variables'!Z256-Expect!Z259)^2)/Expect!Z259)</f>
        <v/>
      </c>
      <c r="AA259" t="str">
        <f>IF('CHI² deux variables'!AA256="","",(('CHI² deux variables'!AA256-Expect!AA259)^2)/Expect!AA259)</f>
        <v/>
      </c>
      <c r="AB259" t="str">
        <f>IF('CHI² deux variables'!AB256="","",(('CHI² deux variables'!AB256-Expect!AB259)^2)/Expect!AB259)</f>
        <v/>
      </c>
      <c r="AC259" t="str">
        <f>IF('CHI² deux variables'!AC256="","",(('CHI² deux variables'!AC256-Expect!AC259)^2)/Expect!AC259)</f>
        <v/>
      </c>
      <c r="AD259" t="str">
        <f>IF('CHI² deux variables'!AD256="","",(('CHI² deux variables'!AD256-Expect!AD259)^2)/Expect!AD259)</f>
        <v/>
      </c>
      <c r="AE259" t="str">
        <f>IF('CHI² deux variables'!AE256="","",(('CHI² deux variables'!AE256-Expect!AE259)^2)/Expect!AE259)</f>
        <v/>
      </c>
      <c r="AF259" t="str">
        <f>IF('CHI² deux variables'!AF256="","",(('CHI² deux variables'!AF256-Expect!AF259)^2)/Expect!AF259)</f>
        <v/>
      </c>
      <c r="AG259" t="str">
        <f>IF('CHI² deux variables'!AG256="","",(('CHI² deux variables'!AG256-Expect!AG259)^2)/Expect!AG259)</f>
        <v/>
      </c>
      <c r="AH259" t="str">
        <f>IF('CHI² deux variables'!AH256="","",(('CHI² deux variables'!AH256-Expect!AH259)^2)/Expect!AH259)</f>
        <v/>
      </c>
      <c r="AI259" t="str">
        <f>IF('CHI² deux variables'!AI256="","",(('CHI² deux variables'!AI256-Expect!AI259)^2)/Expect!AI259)</f>
        <v/>
      </c>
      <c r="AJ259" t="str">
        <f>IF('CHI² deux variables'!AJ256="","",(('CHI² deux variables'!AJ256-Expect!AJ259)^2)/Expect!AJ259)</f>
        <v/>
      </c>
      <c r="AK259" t="str">
        <f>IF('CHI² deux variables'!AK256="","",(('CHI² deux variables'!AK256-Expect!AK259)^2)/Expect!AK259)</f>
        <v/>
      </c>
      <c r="AL259" t="str">
        <f>IF('CHI² deux variables'!AL256="","",(('CHI² deux variables'!AL256-Expect!AL259)^2)/Expect!AL259)</f>
        <v/>
      </c>
      <c r="AM259" t="str">
        <f>IF('CHI² deux variables'!AM256="","",(('CHI² deux variables'!AM256-Expect!AM259)^2)/Expect!AM259)</f>
        <v/>
      </c>
      <c r="AN259" t="str">
        <f>IF('CHI² deux variables'!AN256="","",(('CHI² deux variables'!AN256-Expect!AN259)^2)/Expect!AN259)</f>
        <v/>
      </c>
      <c r="AO259" t="str">
        <f>IF('CHI² deux variables'!AO256="","",(('CHI² deux variables'!AO256-Expect!AO259)^2)/Expect!AO259)</f>
        <v/>
      </c>
      <c r="AP259" t="str">
        <f>IF('CHI² deux variables'!AP256="","",(('CHI² deux variables'!AP256-Expect!AP259)^2)/Expect!AP259)</f>
        <v/>
      </c>
      <c r="AQ259" t="str">
        <f>IF('CHI² deux variables'!AQ256="","",(('CHI² deux variables'!AQ256-Expect!AQ259)^2)/Expect!AQ259)</f>
        <v/>
      </c>
      <c r="AR259" t="str">
        <f>IF('CHI² deux variables'!AR256="","",(('CHI² deux variables'!AR256-Expect!AR259)^2)/Expect!AR259)</f>
        <v/>
      </c>
      <c r="AS259" t="str">
        <f>IF('CHI² deux variables'!AS256="","",(('CHI² deux variables'!AS256-Expect!AS259)^2)/Expect!AS259)</f>
        <v/>
      </c>
      <c r="AT259" t="str">
        <f>IF('CHI² deux variables'!AT256="","",(('CHI² deux variables'!AT256-Expect!AT259)^2)/Expect!AT259)</f>
        <v/>
      </c>
      <c r="AU259" t="str">
        <f>IF('CHI² deux variables'!AU256="","",(('CHI² deux variables'!AU256-Expect!AU259)^2)/Expect!AU259)</f>
        <v/>
      </c>
      <c r="AV259" t="str">
        <f>IF('CHI² deux variables'!AV256="","",(('CHI² deux variables'!AV256-Expect!AV259)^2)/Expect!AV259)</f>
        <v/>
      </c>
      <c r="AW259" t="str">
        <f>IF('CHI² deux variables'!AW256="","",(('CHI² deux variables'!AW256-Expect!AW259)^2)/Expect!AW259)</f>
        <v/>
      </c>
      <c r="AX259" t="str">
        <f>IF('CHI² deux variables'!AX256="","",(('CHI² deux variables'!AX256-Expect!AX259)^2)/Expect!AX259)</f>
        <v/>
      </c>
      <c r="AY259" t="str">
        <f>IF('CHI² deux variables'!AY256="","",(('CHI² deux variables'!AY256-Expect!AY259)^2)/Expect!AY259)</f>
        <v/>
      </c>
      <c r="AZ259" t="s">
        <v>675</v>
      </c>
    </row>
    <row r="260" spans="1:52" x14ac:dyDescent="0.25">
      <c r="A260" t="s">
        <v>314</v>
      </c>
      <c r="B260" t="str">
        <f>IF('CHI² deux variables'!B257="","",(('CHI² deux variables'!B257-Expect!B260)^2)/Expect!B260)</f>
        <v/>
      </c>
      <c r="C260" t="str">
        <f>IF('CHI² deux variables'!C257="","",(('CHI² deux variables'!C257-Expect!C260)^2)/Expect!C260)</f>
        <v/>
      </c>
      <c r="D260" t="str">
        <f>IF('CHI² deux variables'!D257="","",(('CHI² deux variables'!D257-Expect!D260)^2)/Expect!D260)</f>
        <v/>
      </c>
      <c r="E260" t="str">
        <f>IF('CHI² deux variables'!E257="","",(('CHI² deux variables'!E257-Expect!E260)^2)/Expect!E260)</f>
        <v/>
      </c>
      <c r="F260" t="str">
        <f>IF('CHI² deux variables'!F257="","",(('CHI² deux variables'!F257-Expect!F260)^2)/Expect!F260)</f>
        <v/>
      </c>
      <c r="G260" t="str">
        <f>IF('CHI² deux variables'!G257="","",(('CHI² deux variables'!G257-Expect!G260)^2)/Expect!G260)</f>
        <v/>
      </c>
      <c r="H260" t="str">
        <f>IF('CHI² deux variables'!H257="","",(('CHI² deux variables'!H257-Expect!H260)^2)/Expect!H260)</f>
        <v/>
      </c>
      <c r="I260" t="str">
        <f>IF('CHI² deux variables'!I257="","",(('CHI² deux variables'!I257-Expect!I260)^2)/Expect!I260)</f>
        <v/>
      </c>
      <c r="J260" t="str">
        <f>IF('CHI² deux variables'!J257="","",(('CHI² deux variables'!J257-Expect!J260)^2)/Expect!J260)</f>
        <v/>
      </c>
      <c r="K260" t="str">
        <f>IF('CHI² deux variables'!K257="","",(('CHI² deux variables'!K257-Expect!K260)^2)/Expect!K260)</f>
        <v/>
      </c>
      <c r="L260" t="str">
        <f>IF('CHI² deux variables'!L257="","",(('CHI² deux variables'!L257-Expect!L260)^2)/Expect!L260)</f>
        <v/>
      </c>
      <c r="M260" t="str">
        <f>IF('CHI² deux variables'!M257="","",(('CHI² deux variables'!M257-Expect!M260)^2)/Expect!M260)</f>
        <v/>
      </c>
      <c r="N260" t="str">
        <f>IF('CHI² deux variables'!N257="","",(('CHI² deux variables'!N257-Expect!N260)^2)/Expect!N260)</f>
        <v/>
      </c>
      <c r="O260" t="str">
        <f>IF('CHI² deux variables'!O257="","",(('CHI² deux variables'!O257-Expect!O260)^2)/Expect!O260)</f>
        <v/>
      </c>
      <c r="P260" t="str">
        <f>IF('CHI² deux variables'!P257="","",(('CHI² deux variables'!P257-Expect!P260)^2)/Expect!P260)</f>
        <v/>
      </c>
      <c r="Q260" t="str">
        <f>IF('CHI² deux variables'!Q257="","",(('CHI² deux variables'!Q257-Expect!Q260)^2)/Expect!Q260)</f>
        <v/>
      </c>
      <c r="R260" t="str">
        <f>IF('CHI² deux variables'!R257="","",(('CHI² deux variables'!R257-Expect!R260)^2)/Expect!R260)</f>
        <v/>
      </c>
      <c r="S260" t="str">
        <f>IF('CHI² deux variables'!S257="","",(('CHI² deux variables'!S257-Expect!S260)^2)/Expect!S260)</f>
        <v/>
      </c>
      <c r="T260" t="str">
        <f>IF('CHI² deux variables'!T257="","",(('CHI² deux variables'!T257-Expect!T260)^2)/Expect!T260)</f>
        <v/>
      </c>
      <c r="U260" t="str">
        <f>IF('CHI² deux variables'!U257="","",(('CHI² deux variables'!U257-Expect!U260)^2)/Expect!U260)</f>
        <v/>
      </c>
      <c r="V260" t="str">
        <f>IF('CHI² deux variables'!V257="","",(('CHI² deux variables'!V257-Expect!V260)^2)/Expect!V260)</f>
        <v/>
      </c>
      <c r="W260" t="str">
        <f>IF('CHI² deux variables'!W257="","",(('CHI² deux variables'!W257-Expect!W260)^2)/Expect!W260)</f>
        <v/>
      </c>
      <c r="X260" t="str">
        <f>IF('CHI² deux variables'!X257="","",(('CHI² deux variables'!X257-Expect!X260)^2)/Expect!X260)</f>
        <v/>
      </c>
      <c r="Y260" t="str">
        <f>IF('CHI² deux variables'!Y257="","",(('CHI² deux variables'!Y257-Expect!Y260)^2)/Expect!Y260)</f>
        <v/>
      </c>
      <c r="Z260" t="str">
        <f>IF('CHI² deux variables'!Z257="","",(('CHI² deux variables'!Z257-Expect!Z260)^2)/Expect!Z260)</f>
        <v/>
      </c>
      <c r="AA260" t="str">
        <f>IF('CHI² deux variables'!AA257="","",(('CHI² deux variables'!AA257-Expect!AA260)^2)/Expect!AA260)</f>
        <v/>
      </c>
      <c r="AB260" t="str">
        <f>IF('CHI² deux variables'!AB257="","",(('CHI² deux variables'!AB257-Expect!AB260)^2)/Expect!AB260)</f>
        <v/>
      </c>
      <c r="AC260" t="str">
        <f>IF('CHI² deux variables'!AC257="","",(('CHI² deux variables'!AC257-Expect!AC260)^2)/Expect!AC260)</f>
        <v/>
      </c>
      <c r="AD260" t="str">
        <f>IF('CHI² deux variables'!AD257="","",(('CHI² deux variables'!AD257-Expect!AD260)^2)/Expect!AD260)</f>
        <v/>
      </c>
      <c r="AE260" t="str">
        <f>IF('CHI² deux variables'!AE257="","",(('CHI² deux variables'!AE257-Expect!AE260)^2)/Expect!AE260)</f>
        <v/>
      </c>
      <c r="AF260" t="str">
        <f>IF('CHI² deux variables'!AF257="","",(('CHI² deux variables'!AF257-Expect!AF260)^2)/Expect!AF260)</f>
        <v/>
      </c>
      <c r="AG260" t="str">
        <f>IF('CHI² deux variables'!AG257="","",(('CHI² deux variables'!AG257-Expect!AG260)^2)/Expect!AG260)</f>
        <v/>
      </c>
      <c r="AH260" t="str">
        <f>IF('CHI² deux variables'!AH257="","",(('CHI² deux variables'!AH257-Expect!AH260)^2)/Expect!AH260)</f>
        <v/>
      </c>
      <c r="AI260" t="str">
        <f>IF('CHI² deux variables'!AI257="","",(('CHI² deux variables'!AI257-Expect!AI260)^2)/Expect!AI260)</f>
        <v/>
      </c>
      <c r="AJ260" t="str">
        <f>IF('CHI² deux variables'!AJ257="","",(('CHI² deux variables'!AJ257-Expect!AJ260)^2)/Expect!AJ260)</f>
        <v/>
      </c>
      <c r="AK260" t="str">
        <f>IF('CHI² deux variables'!AK257="","",(('CHI² deux variables'!AK257-Expect!AK260)^2)/Expect!AK260)</f>
        <v/>
      </c>
      <c r="AL260" t="str">
        <f>IF('CHI² deux variables'!AL257="","",(('CHI² deux variables'!AL257-Expect!AL260)^2)/Expect!AL260)</f>
        <v/>
      </c>
      <c r="AM260" t="str">
        <f>IF('CHI² deux variables'!AM257="","",(('CHI² deux variables'!AM257-Expect!AM260)^2)/Expect!AM260)</f>
        <v/>
      </c>
      <c r="AN260" t="str">
        <f>IF('CHI² deux variables'!AN257="","",(('CHI² deux variables'!AN257-Expect!AN260)^2)/Expect!AN260)</f>
        <v/>
      </c>
      <c r="AO260" t="str">
        <f>IF('CHI² deux variables'!AO257="","",(('CHI² deux variables'!AO257-Expect!AO260)^2)/Expect!AO260)</f>
        <v/>
      </c>
      <c r="AP260" t="str">
        <f>IF('CHI² deux variables'!AP257="","",(('CHI² deux variables'!AP257-Expect!AP260)^2)/Expect!AP260)</f>
        <v/>
      </c>
      <c r="AQ260" t="str">
        <f>IF('CHI² deux variables'!AQ257="","",(('CHI² deux variables'!AQ257-Expect!AQ260)^2)/Expect!AQ260)</f>
        <v/>
      </c>
      <c r="AR260" t="str">
        <f>IF('CHI² deux variables'!AR257="","",(('CHI² deux variables'!AR257-Expect!AR260)^2)/Expect!AR260)</f>
        <v/>
      </c>
      <c r="AS260" t="str">
        <f>IF('CHI² deux variables'!AS257="","",(('CHI² deux variables'!AS257-Expect!AS260)^2)/Expect!AS260)</f>
        <v/>
      </c>
      <c r="AT260" t="str">
        <f>IF('CHI² deux variables'!AT257="","",(('CHI² deux variables'!AT257-Expect!AT260)^2)/Expect!AT260)</f>
        <v/>
      </c>
      <c r="AU260" t="str">
        <f>IF('CHI² deux variables'!AU257="","",(('CHI² deux variables'!AU257-Expect!AU260)^2)/Expect!AU260)</f>
        <v/>
      </c>
      <c r="AV260" t="str">
        <f>IF('CHI² deux variables'!AV257="","",(('CHI² deux variables'!AV257-Expect!AV260)^2)/Expect!AV260)</f>
        <v/>
      </c>
      <c r="AW260" t="str">
        <f>IF('CHI² deux variables'!AW257="","",(('CHI² deux variables'!AW257-Expect!AW260)^2)/Expect!AW260)</f>
        <v/>
      </c>
      <c r="AX260" t="str">
        <f>IF('CHI² deux variables'!AX257="","",(('CHI² deux variables'!AX257-Expect!AX260)^2)/Expect!AX260)</f>
        <v/>
      </c>
      <c r="AY260" t="str">
        <f>IF('CHI² deux variables'!AY257="","",(('CHI² deux variables'!AY257-Expect!AY260)^2)/Expect!AY260)</f>
        <v/>
      </c>
      <c r="AZ260" t="s">
        <v>675</v>
      </c>
    </row>
    <row r="261" spans="1:52" x14ac:dyDescent="0.25">
      <c r="A261" t="s">
        <v>315</v>
      </c>
      <c r="B261" t="str">
        <f>IF('CHI² deux variables'!B258="","",(('CHI² deux variables'!B258-Expect!B261)^2)/Expect!B261)</f>
        <v/>
      </c>
      <c r="C261" t="str">
        <f>IF('CHI² deux variables'!C258="","",(('CHI² deux variables'!C258-Expect!C261)^2)/Expect!C261)</f>
        <v/>
      </c>
      <c r="D261" t="str">
        <f>IF('CHI² deux variables'!D258="","",(('CHI² deux variables'!D258-Expect!D261)^2)/Expect!D261)</f>
        <v/>
      </c>
      <c r="E261" t="str">
        <f>IF('CHI² deux variables'!E258="","",(('CHI² deux variables'!E258-Expect!E261)^2)/Expect!E261)</f>
        <v/>
      </c>
      <c r="F261" t="str">
        <f>IF('CHI² deux variables'!F258="","",(('CHI² deux variables'!F258-Expect!F261)^2)/Expect!F261)</f>
        <v/>
      </c>
      <c r="G261" t="str">
        <f>IF('CHI² deux variables'!G258="","",(('CHI² deux variables'!G258-Expect!G261)^2)/Expect!G261)</f>
        <v/>
      </c>
      <c r="H261" t="str">
        <f>IF('CHI² deux variables'!H258="","",(('CHI² deux variables'!H258-Expect!H261)^2)/Expect!H261)</f>
        <v/>
      </c>
      <c r="I261" t="str">
        <f>IF('CHI² deux variables'!I258="","",(('CHI² deux variables'!I258-Expect!I261)^2)/Expect!I261)</f>
        <v/>
      </c>
      <c r="J261" t="str">
        <f>IF('CHI² deux variables'!J258="","",(('CHI² deux variables'!J258-Expect!J261)^2)/Expect!J261)</f>
        <v/>
      </c>
      <c r="K261" t="str">
        <f>IF('CHI² deux variables'!K258="","",(('CHI² deux variables'!K258-Expect!K261)^2)/Expect!K261)</f>
        <v/>
      </c>
      <c r="L261" t="str">
        <f>IF('CHI² deux variables'!L258="","",(('CHI² deux variables'!L258-Expect!L261)^2)/Expect!L261)</f>
        <v/>
      </c>
      <c r="M261" t="str">
        <f>IF('CHI² deux variables'!M258="","",(('CHI² deux variables'!M258-Expect!M261)^2)/Expect!M261)</f>
        <v/>
      </c>
      <c r="N261" t="str">
        <f>IF('CHI² deux variables'!N258="","",(('CHI² deux variables'!N258-Expect!N261)^2)/Expect!N261)</f>
        <v/>
      </c>
      <c r="O261" t="str">
        <f>IF('CHI² deux variables'!O258="","",(('CHI² deux variables'!O258-Expect!O261)^2)/Expect!O261)</f>
        <v/>
      </c>
      <c r="P261" t="str">
        <f>IF('CHI² deux variables'!P258="","",(('CHI² deux variables'!P258-Expect!P261)^2)/Expect!P261)</f>
        <v/>
      </c>
      <c r="Q261" t="str">
        <f>IF('CHI² deux variables'!Q258="","",(('CHI² deux variables'!Q258-Expect!Q261)^2)/Expect!Q261)</f>
        <v/>
      </c>
      <c r="R261" t="str">
        <f>IF('CHI² deux variables'!R258="","",(('CHI² deux variables'!R258-Expect!R261)^2)/Expect!R261)</f>
        <v/>
      </c>
      <c r="S261" t="str">
        <f>IF('CHI² deux variables'!S258="","",(('CHI² deux variables'!S258-Expect!S261)^2)/Expect!S261)</f>
        <v/>
      </c>
      <c r="T261" t="str">
        <f>IF('CHI² deux variables'!T258="","",(('CHI² deux variables'!T258-Expect!T261)^2)/Expect!T261)</f>
        <v/>
      </c>
      <c r="U261" t="str">
        <f>IF('CHI² deux variables'!U258="","",(('CHI² deux variables'!U258-Expect!U261)^2)/Expect!U261)</f>
        <v/>
      </c>
      <c r="V261" t="str">
        <f>IF('CHI² deux variables'!V258="","",(('CHI² deux variables'!V258-Expect!V261)^2)/Expect!V261)</f>
        <v/>
      </c>
      <c r="W261" t="str">
        <f>IF('CHI² deux variables'!W258="","",(('CHI² deux variables'!W258-Expect!W261)^2)/Expect!W261)</f>
        <v/>
      </c>
      <c r="X261" t="str">
        <f>IF('CHI² deux variables'!X258="","",(('CHI² deux variables'!X258-Expect!X261)^2)/Expect!X261)</f>
        <v/>
      </c>
      <c r="Y261" t="str">
        <f>IF('CHI² deux variables'!Y258="","",(('CHI² deux variables'!Y258-Expect!Y261)^2)/Expect!Y261)</f>
        <v/>
      </c>
      <c r="Z261" t="str">
        <f>IF('CHI² deux variables'!Z258="","",(('CHI² deux variables'!Z258-Expect!Z261)^2)/Expect!Z261)</f>
        <v/>
      </c>
      <c r="AA261" t="str">
        <f>IF('CHI² deux variables'!AA258="","",(('CHI² deux variables'!AA258-Expect!AA261)^2)/Expect!AA261)</f>
        <v/>
      </c>
      <c r="AB261" t="str">
        <f>IF('CHI² deux variables'!AB258="","",(('CHI² deux variables'!AB258-Expect!AB261)^2)/Expect!AB261)</f>
        <v/>
      </c>
      <c r="AC261" t="str">
        <f>IF('CHI² deux variables'!AC258="","",(('CHI² deux variables'!AC258-Expect!AC261)^2)/Expect!AC261)</f>
        <v/>
      </c>
      <c r="AD261" t="str">
        <f>IF('CHI² deux variables'!AD258="","",(('CHI² deux variables'!AD258-Expect!AD261)^2)/Expect!AD261)</f>
        <v/>
      </c>
      <c r="AE261" t="str">
        <f>IF('CHI² deux variables'!AE258="","",(('CHI² deux variables'!AE258-Expect!AE261)^2)/Expect!AE261)</f>
        <v/>
      </c>
      <c r="AF261" t="str">
        <f>IF('CHI² deux variables'!AF258="","",(('CHI² deux variables'!AF258-Expect!AF261)^2)/Expect!AF261)</f>
        <v/>
      </c>
      <c r="AG261" t="str">
        <f>IF('CHI² deux variables'!AG258="","",(('CHI² deux variables'!AG258-Expect!AG261)^2)/Expect!AG261)</f>
        <v/>
      </c>
      <c r="AH261" t="str">
        <f>IF('CHI² deux variables'!AH258="","",(('CHI² deux variables'!AH258-Expect!AH261)^2)/Expect!AH261)</f>
        <v/>
      </c>
      <c r="AI261" t="str">
        <f>IF('CHI² deux variables'!AI258="","",(('CHI² deux variables'!AI258-Expect!AI261)^2)/Expect!AI261)</f>
        <v/>
      </c>
      <c r="AJ261" t="str">
        <f>IF('CHI² deux variables'!AJ258="","",(('CHI² deux variables'!AJ258-Expect!AJ261)^2)/Expect!AJ261)</f>
        <v/>
      </c>
      <c r="AK261" t="str">
        <f>IF('CHI² deux variables'!AK258="","",(('CHI² deux variables'!AK258-Expect!AK261)^2)/Expect!AK261)</f>
        <v/>
      </c>
      <c r="AL261" t="str">
        <f>IF('CHI² deux variables'!AL258="","",(('CHI² deux variables'!AL258-Expect!AL261)^2)/Expect!AL261)</f>
        <v/>
      </c>
      <c r="AM261" t="str">
        <f>IF('CHI² deux variables'!AM258="","",(('CHI² deux variables'!AM258-Expect!AM261)^2)/Expect!AM261)</f>
        <v/>
      </c>
      <c r="AN261" t="str">
        <f>IF('CHI² deux variables'!AN258="","",(('CHI² deux variables'!AN258-Expect!AN261)^2)/Expect!AN261)</f>
        <v/>
      </c>
      <c r="AO261" t="str">
        <f>IF('CHI² deux variables'!AO258="","",(('CHI² deux variables'!AO258-Expect!AO261)^2)/Expect!AO261)</f>
        <v/>
      </c>
      <c r="AP261" t="str">
        <f>IF('CHI² deux variables'!AP258="","",(('CHI² deux variables'!AP258-Expect!AP261)^2)/Expect!AP261)</f>
        <v/>
      </c>
      <c r="AQ261" t="str">
        <f>IF('CHI² deux variables'!AQ258="","",(('CHI² deux variables'!AQ258-Expect!AQ261)^2)/Expect!AQ261)</f>
        <v/>
      </c>
      <c r="AR261" t="str">
        <f>IF('CHI² deux variables'!AR258="","",(('CHI² deux variables'!AR258-Expect!AR261)^2)/Expect!AR261)</f>
        <v/>
      </c>
      <c r="AS261" t="str">
        <f>IF('CHI² deux variables'!AS258="","",(('CHI² deux variables'!AS258-Expect!AS261)^2)/Expect!AS261)</f>
        <v/>
      </c>
      <c r="AT261" t="str">
        <f>IF('CHI² deux variables'!AT258="","",(('CHI² deux variables'!AT258-Expect!AT261)^2)/Expect!AT261)</f>
        <v/>
      </c>
      <c r="AU261" t="str">
        <f>IF('CHI² deux variables'!AU258="","",(('CHI² deux variables'!AU258-Expect!AU261)^2)/Expect!AU261)</f>
        <v/>
      </c>
      <c r="AV261" t="str">
        <f>IF('CHI² deux variables'!AV258="","",(('CHI² deux variables'!AV258-Expect!AV261)^2)/Expect!AV261)</f>
        <v/>
      </c>
      <c r="AW261" t="str">
        <f>IF('CHI² deux variables'!AW258="","",(('CHI² deux variables'!AW258-Expect!AW261)^2)/Expect!AW261)</f>
        <v/>
      </c>
      <c r="AX261" t="str">
        <f>IF('CHI² deux variables'!AX258="","",(('CHI² deux variables'!AX258-Expect!AX261)^2)/Expect!AX261)</f>
        <v/>
      </c>
      <c r="AY261" t="str">
        <f>IF('CHI² deux variables'!AY258="","",(('CHI² deux variables'!AY258-Expect!AY261)^2)/Expect!AY261)</f>
        <v/>
      </c>
      <c r="AZ261" t="s">
        <v>675</v>
      </c>
    </row>
    <row r="262" spans="1:52" x14ac:dyDescent="0.25">
      <c r="A262" t="s">
        <v>316</v>
      </c>
      <c r="B262" t="str">
        <f>IF('CHI² deux variables'!B259="","",(('CHI² deux variables'!B259-Expect!B262)^2)/Expect!B262)</f>
        <v/>
      </c>
      <c r="C262" t="str">
        <f>IF('CHI² deux variables'!C259="","",(('CHI² deux variables'!C259-Expect!C262)^2)/Expect!C262)</f>
        <v/>
      </c>
      <c r="D262" t="str">
        <f>IF('CHI² deux variables'!D259="","",(('CHI² deux variables'!D259-Expect!D262)^2)/Expect!D262)</f>
        <v/>
      </c>
      <c r="E262" t="str">
        <f>IF('CHI² deux variables'!E259="","",(('CHI² deux variables'!E259-Expect!E262)^2)/Expect!E262)</f>
        <v/>
      </c>
      <c r="F262" t="str">
        <f>IF('CHI² deux variables'!F259="","",(('CHI² deux variables'!F259-Expect!F262)^2)/Expect!F262)</f>
        <v/>
      </c>
      <c r="G262" t="str">
        <f>IF('CHI² deux variables'!G259="","",(('CHI² deux variables'!G259-Expect!G262)^2)/Expect!G262)</f>
        <v/>
      </c>
      <c r="H262" t="str">
        <f>IF('CHI² deux variables'!H259="","",(('CHI² deux variables'!H259-Expect!H262)^2)/Expect!H262)</f>
        <v/>
      </c>
      <c r="I262" t="str">
        <f>IF('CHI² deux variables'!I259="","",(('CHI² deux variables'!I259-Expect!I262)^2)/Expect!I262)</f>
        <v/>
      </c>
      <c r="J262" t="str">
        <f>IF('CHI² deux variables'!J259="","",(('CHI² deux variables'!J259-Expect!J262)^2)/Expect!J262)</f>
        <v/>
      </c>
      <c r="K262" t="str">
        <f>IF('CHI² deux variables'!K259="","",(('CHI² deux variables'!K259-Expect!K262)^2)/Expect!K262)</f>
        <v/>
      </c>
      <c r="L262" t="str">
        <f>IF('CHI² deux variables'!L259="","",(('CHI² deux variables'!L259-Expect!L262)^2)/Expect!L262)</f>
        <v/>
      </c>
      <c r="M262" t="str">
        <f>IF('CHI² deux variables'!M259="","",(('CHI² deux variables'!M259-Expect!M262)^2)/Expect!M262)</f>
        <v/>
      </c>
      <c r="N262" t="str">
        <f>IF('CHI² deux variables'!N259="","",(('CHI² deux variables'!N259-Expect!N262)^2)/Expect!N262)</f>
        <v/>
      </c>
      <c r="O262" t="str">
        <f>IF('CHI² deux variables'!O259="","",(('CHI² deux variables'!O259-Expect!O262)^2)/Expect!O262)</f>
        <v/>
      </c>
      <c r="P262" t="str">
        <f>IF('CHI² deux variables'!P259="","",(('CHI² deux variables'!P259-Expect!P262)^2)/Expect!P262)</f>
        <v/>
      </c>
      <c r="Q262" t="str">
        <f>IF('CHI² deux variables'!Q259="","",(('CHI² deux variables'!Q259-Expect!Q262)^2)/Expect!Q262)</f>
        <v/>
      </c>
      <c r="R262" t="str">
        <f>IF('CHI² deux variables'!R259="","",(('CHI² deux variables'!R259-Expect!R262)^2)/Expect!R262)</f>
        <v/>
      </c>
      <c r="S262" t="str">
        <f>IF('CHI² deux variables'!S259="","",(('CHI² deux variables'!S259-Expect!S262)^2)/Expect!S262)</f>
        <v/>
      </c>
      <c r="T262" t="str">
        <f>IF('CHI² deux variables'!T259="","",(('CHI² deux variables'!T259-Expect!T262)^2)/Expect!T262)</f>
        <v/>
      </c>
      <c r="U262" t="str">
        <f>IF('CHI² deux variables'!U259="","",(('CHI² deux variables'!U259-Expect!U262)^2)/Expect!U262)</f>
        <v/>
      </c>
      <c r="V262" t="str">
        <f>IF('CHI² deux variables'!V259="","",(('CHI² deux variables'!V259-Expect!V262)^2)/Expect!V262)</f>
        <v/>
      </c>
      <c r="W262" t="str">
        <f>IF('CHI² deux variables'!W259="","",(('CHI² deux variables'!W259-Expect!W262)^2)/Expect!W262)</f>
        <v/>
      </c>
      <c r="X262" t="str">
        <f>IF('CHI² deux variables'!X259="","",(('CHI² deux variables'!X259-Expect!X262)^2)/Expect!X262)</f>
        <v/>
      </c>
      <c r="Y262" t="str">
        <f>IF('CHI² deux variables'!Y259="","",(('CHI² deux variables'!Y259-Expect!Y262)^2)/Expect!Y262)</f>
        <v/>
      </c>
      <c r="Z262" t="str">
        <f>IF('CHI² deux variables'!Z259="","",(('CHI² deux variables'!Z259-Expect!Z262)^2)/Expect!Z262)</f>
        <v/>
      </c>
      <c r="AA262" t="str">
        <f>IF('CHI² deux variables'!AA259="","",(('CHI² deux variables'!AA259-Expect!AA262)^2)/Expect!AA262)</f>
        <v/>
      </c>
      <c r="AB262" t="str">
        <f>IF('CHI² deux variables'!AB259="","",(('CHI² deux variables'!AB259-Expect!AB262)^2)/Expect!AB262)</f>
        <v/>
      </c>
      <c r="AC262" t="str">
        <f>IF('CHI² deux variables'!AC259="","",(('CHI² deux variables'!AC259-Expect!AC262)^2)/Expect!AC262)</f>
        <v/>
      </c>
      <c r="AD262" t="str">
        <f>IF('CHI² deux variables'!AD259="","",(('CHI² deux variables'!AD259-Expect!AD262)^2)/Expect!AD262)</f>
        <v/>
      </c>
      <c r="AE262" t="str">
        <f>IF('CHI² deux variables'!AE259="","",(('CHI² deux variables'!AE259-Expect!AE262)^2)/Expect!AE262)</f>
        <v/>
      </c>
      <c r="AF262" t="str">
        <f>IF('CHI² deux variables'!AF259="","",(('CHI² deux variables'!AF259-Expect!AF262)^2)/Expect!AF262)</f>
        <v/>
      </c>
      <c r="AG262" t="str">
        <f>IF('CHI² deux variables'!AG259="","",(('CHI² deux variables'!AG259-Expect!AG262)^2)/Expect!AG262)</f>
        <v/>
      </c>
      <c r="AH262" t="str">
        <f>IF('CHI² deux variables'!AH259="","",(('CHI² deux variables'!AH259-Expect!AH262)^2)/Expect!AH262)</f>
        <v/>
      </c>
      <c r="AI262" t="str">
        <f>IF('CHI² deux variables'!AI259="","",(('CHI² deux variables'!AI259-Expect!AI262)^2)/Expect!AI262)</f>
        <v/>
      </c>
      <c r="AJ262" t="str">
        <f>IF('CHI² deux variables'!AJ259="","",(('CHI² deux variables'!AJ259-Expect!AJ262)^2)/Expect!AJ262)</f>
        <v/>
      </c>
      <c r="AK262" t="str">
        <f>IF('CHI² deux variables'!AK259="","",(('CHI² deux variables'!AK259-Expect!AK262)^2)/Expect!AK262)</f>
        <v/>
      </c>
      <c r="AL262" t="str">
        <f>IF('CHI² deux variables'!AL259="","",(('CHI² deux variables'!AL259-Expect!AL262)^2)/Expect!AL262)</f>
        <v/>
      </c>
      <c r="AM262" t="str">
        <f>IF('CHI² deux variables'!AM259="","",(('CHI² deux variables'!AM259-Expect!AM262)^2)/Expect!AM262)</f>
        <v/>
      </c>
      <c r="AN262" t="str">
        <f>IF('CHI² deux variables'!AN259="","",(('CHI² deux variables'!AN259-Expect!AN262)^2)/Expect!AN262)</f>
        <v/>
      </c>
      <c r="AO262" t="str">
        <f>IF('CHI² deux variables'!AO259="","",(('CHI² deux variables'!AO259-Expect!AO262)^2)/Expect!AO262)</f>
        <v/>
      </c>
      <c r="AP262" t="str">
        <f>IF('CHI² deux variables'!AP259="","",(('CHI² deux variables'!AP259-Expect!AP262)^2)/Expect!AP262)</f>
        <v/>
      </c>
      <c r="AQ262" t="str">
        <f>IF('CHI² deux variables'!AQ259="","",(('CHI² deux variables'!AQ259-Expect!AQ262)^2)/Expect!AQ262)</f>
        <v/>
      </c>
      <c r="AR262" t="str">
        <f>IF('CHI² deux variables'!AR259="","",(('CHI² deux variables'!AR259-Expect!AR262)^2)/Expect!AR262)</f>
        <v/>
      </c>
      <c r="AS262" t="str">
        <f>IF('CHI² deux variables'!AS259="","",(('CHI² deux variables'!AS259-Expect!AS262)^2)/Expect!AS262)</f>
        <v/>
      </c>
      <c r="AT262" t="str">
        <f>IF('CHI² deux variables'!AT259="","",(('CHI² deux variables'!AT259-Expect!AT262)^2)/Expect!AT262)</f>
        <v/>
      </c>
      <c r="AU262" t="str">
        <f>IF('CHI² deux variables'!AU259="","",(('CHI² deux variables'!AU259-Expect!AU262)^2)/Expect!AU262)</f>
        <v/>
      </c>
      <c r="AV262" t="str">
        <f>IF('CHI² deux variables'!AV259="","",(('CHI² deux variables'!AV259-Expect!AV262)^2)/Expect!AV262)</f>
        <v/>
      </c>
      <c r="AW262" t="str">
        <f>IF('CHI² deux variables'!AW259="","",(('CHI² deux variables'!AW259-Expect!AW262)^2)/Expect!AW262)</f>
        <v/>
      </c>
      <c r="AX262" t="str">
        <f>IF('CHI² deux variables'!AX259="","",(('CHI² deux variables'!AX259-Expect!AX262)^2)/Expect!AX262)</f>
        <v/>
      </c>
      <c r="AY262" t="str">
        <f>IF('CHI² deux variables'!AY259="","",(('CHI² deux variables'!AY259-Expect!AY262)^2)/Expect!AY262)</f>
        <v/>
      </c>
      <c r="AZ262" t="s">
        <v>675</v>
      </c>
    </row>
    <row r="263" spans="1:52" x14ac:dyDescent="0.25">
      <c r="A263" t="s">
        <v>317</v>
      </c>
      <c r="B263" t="str">
        <f>IF('CHI² deux variables'!B260="","",(('CHI² deux variables'!B260-Expect!B263)^2)/Expect!B263)</f>
        <v/>
      </c>
      <c r="C263" t="str">
        <f>IF('CHI² deux variables'!C260="","",(('CHI² deux variables'!C260-Expect!C263)^2)/Expect!C263)</f>
        <v/>
      </c>
      <c r="D263" t="str">
        <f>IF('CHI² deux variables'!D260="","",(('CHI² deux variables'!D260-Expect!D263)^2)/Expect!D263)</f>
        <v/>
      </c>
      <c r="E263" t="str">
        <f>IF('CHI² deux variables'!E260="","",(('CHI² deux variables'!E260-Expect!E263)^2)/Expect!E263)</f>
        <v/>
      </c>
      <c r="F263" t="str">
        <f>IF('CHI² deux variables'!F260="","",(('CHI² deux variables'!F260-Expect!F263)^2)/Expect!F263)</f>
        <v/>
      </c>
      <c r="G263" t="str">
        <f>IF('CHI² deux variables'!G260="","",(('CHI² deux variables'!G260-Expect!G263)^2)/Expect!G263)</f>
        <v/>
      </c>
      <c r="H263" t="str">
        <f>IF('CHI² deux variables'!H260="","",(('CHI² deux variables'!H260-Expect!H263)^2)/Expect!H263)</f>
        <v/>
      </c>
      <c r="I263" t="str">
        <f>IF('CHI² deux variables'!I260="","",(('CHI² deux variables'!I260-Expect!I263)^2)/Expect!I263)</f>
        <v/>
      </c>
      <c r="J263" t="str">
        <f>IF('CHI² deux variables'!J260="","",(('CHI² deux variables'!J260-Expect!J263)^2)/Expect!J263)</f>
        <v/>
      </c>
      <c r="K263" t="str">
        <f>IF('CHI² deux variables'!K260="","",(('CHI² deux variables'!K260-Expect!K263)^2)/Expect!K263)</f>
        <v/>
      </c>
      <c r="L263" t="str">
        <f>IF('CHI² deux variables'!L260="","",(('CHI² deux variables'!L260-Expect!L263)^2)/Expect!L263)</f>
        <v/>
      </c>
      <c r="M263" t="str">
        <f>IF('CHI² deux variables'!M260="","",(('CHI² deux variables'!M260-Expect!M263)^2)/Expect!M263)</f>
        <v/>
      </c>
      <c r="N263" t="str">
        <f>IF('CHI² deux variables'!N260="","",(('CHI² deux variables'!N260-Expect!N263)^2)/Expect!N263)</f>
        <v/>
      </c>
      <c r="O263" t="str">
        <f>IF('CHI² deux variables'!O260="","",(('CHI² deux variables'!O260-Expect!O263)^2)/Expect!O263)</f>
        <v/>
      </c>
      <c r="P263" t="str">
        <f>IF('CHI² deux variables'!P260="","",(('CHI² deux variables'!P260-Expect!P263)^2)/Expect!P263)</f>
        <v/>
      </c>
      <c r="Q263" t="str">
        <f>IF('CHI² deux variables'!Q260="","",(('CHI² deux variables'!Q260-Expect!Q263)^2)/Expect!Q263)</f>
        <v/>
      </c>
      <c r="R263" t="str">
        <f>IF('CHI² deux variables'!R260="","",(('CHI² deux variables'!R260-Expect!R263)^2)/Expect!R263)</f>
        <v/>
      </c>
      <c r="S263" t="str">
        <f>IF('CHI² deux variables'!S260="","",(('CHI² deux variables'!S260-Expect!S263)^2)/Expect!S263)</f>
        <v/>
      </c>
      <c r="T263" t="str">
        <f>IF('CHI² deux variables'!T260="","",(('CHI² deux variables'!T260-Expect!T263)^2)/Expect!T263)</f>
        <v/>
      </c>
      <c r="U263" t="str">
        <f>IF('CHI² deux variables'!U260="","",(('CHI² deux variables'!U260-Expect!U263)^2)/Expect!U263)</f>
        <v/>
      </c>
      <c r="V263" t="str">
        <f>IF('CHI² deux variables'!V260="","",(('CHI² deux variables'!V260-Expect!V263)^2)/Expect!V263)</f>
        <v/>
      </c>
      <c r="W263" t="str">
        <f>IF('CHI² deux variables'!W260="","",(('CHI² deux variables'!W260-Expect!W263)^2)/Expect!W263)</f>
        <v/>
      </c>
      <c r="X263" t="str">
        <f>IF('CHI² deux variables'!X260="","",(('CHI² deux variables'!X260-Expect!X263)^2)/Expect!X263)</f>
        <v/>
      </c>
      <c r="Y263" t="str">
        <f>IF('CHI² deux variables'!Y260="","",(('CHI² deux variables'!Y260-Expect!Y263)^2)/Expect!Y263)</f>
        <v/>
      </c>
      <c r="Z263" t="str">
        <f>IF('CHI² deux variables'!Z260="","",(('CHI² deux variables'!Z260-Expect!Z263)^2)/Expect!Z263)</f>
        <v/>
      </c>
      <c r="AA263" t="str">
        <f>IF('CHI² deux variables'!AA260="","",(('CHI² deux variables'!AA260-Expect!AA263)^2)/Expect!AA263)</f>
        <v/>
      </c>
      <c r="AB263" t="str">
        <f>IF('CHI² deux variables'!AB260="","",(('CHI² deux variables'!AB260-Expect!AB263)^2)/Expect!AB263)</f>
        <v/>
      </c>
      <c r="AC263" t="str">
        <f>IF('CHI² deux variables'!AC260="","",(('CHI² deux variables'!AC260-Expect!AC263)^2)/Expect!AC263)</f>
        <v/>
      </c>
      <c r="AD263" t="str">
        <f>IF('CHI² deux variables'!AD260="","",(('CHI² deux variables'!AD260-Expect!AD263)^2)/Expect!AD263)</f>
        <v/>
      </c>
      <c r="AE263" t="str">
        <f>IF('CHI² deux variables'!AE260="","",(('CHI² deux variables'!AE260-Expect!AE263)^2)/Expect!AE263)</f>
        <v/>
      </c>
      <c r="AF263" t="str">
        <f>IF('CHI² deux variables'!AF260="","",(('CHI² deux variables'!AF260-Expect!AF263)^2)/Expect!AF263)</f>
        <v/>
      </c>
      <c r="AG263" t="str">
        <f>IF('CHI² deux variables'!AG260="","",(('CHI² deux variables'!AG260-Expect!AG263)^2)/Expect!AG263)</f>
        <v/>
      </c>
      <c r="AH263" t="str">
        <f>IF('CHI² deux variables'!AH260="","",(('CHI² deux variables'!AH260-Expect!AH263)^2)/Expect!AH263)</f>
        <v/>
      </c>
      <c r="AI263" t="str">
        <f>IF('CHI² deux variables'!AI260="","",(('CHI² deux variables'!AI260-Expect!AI263)^2)/Expect!AI263)</f>
        <v/>
      </c>
      <c r="AJ263" t="str">
        <f>IF('CHI² deux variables'!AJ260="","",(('CHI² deux variables'!AJ260-Expect!AJ263)^2)/Expect!AJ263)</f>
        <v/>
      </c>
      <c r="AK263" t="str">
        <f>IF('CHI² deux variables'!AK260="","",(('CHI² deux variables'!AK260-Expect!AK263)^2)/Expect!AK263)</f>
        <v/>
      </c>
      <c r="AL263" t="str">
        <f>IF('CHI² deux variables'!AL260="","",(('CHI² deux variables'!AL260-Expect!AL263)^2)/Expect!AL263)</f>
        <v/>
      </c>
      <c r="AM263" t="str">
        <f>IF('CHI² deux variables'!AM260="","",(('CHI² deux variables'!AM260-Expect!AM263)^2)/Expect!AM263)</f>
        <v/>
      </c>
      <c r="AN263" t="str">
        <f>IF('CHI² deux variables'!AN260="","",(('CHI² deux variables'!AN260-Expect!AN263)^2)/Expect!AN263)</f>
        <v/>
      </c>
      <c r="AO263" t="str">
        <f>IF('CHI² deux variables'!AO260="","",(('CHI² deux variables'!AO260-Expect!AO263)^2)/Expect!AO263)</f>
        <v/>
      </c>
      <c r="AP263" t="str">
        <f>IF('CHI² deux variables'!AP260="","",(('CHI² deux variables'!AP260-Expect!AP263)^2)/Expect!AP263)</f>
        <v/>
      </c>
      <c r="AQ263" t="str">
        <f>IF('CHI² deux variables'!AQ260="","",(('CHI² deux variables'!AQ260-Expect!AQ263)^2)/Expect!AQ263)</f>
        <v/>
      </c>
      <c r="AR263" t="str">
        <f>IF('CHI² deux variables'!AR260="","",(('CHI² deux variables'!AR260-Expect!AR263)^2)/Expect!AR263)</f>
        <v/>
      </c>
      <c r="AS263" t="str">
        <f>IF('CHI² deux variables'!AS260="","",(('CHI² deux variables'!AS260-Expect!AS263)^2)/Expect!AS263)</f>
        <v/>
      </c>
      <c r="AT263" t="str">
        <f>IF('CHI² deux variables'!AT260="","",(('CHI² deux variables'!AT260-Expect!AT263)^2)/Expect!AT263)</f>
        <v/>
      </c>
      <c r="AU263" t="str">
        <f>IF('CHI² deux variables'!AU260="","",(('CHI² deux variables'!AU260-Expect!AU263)^2)/Expect!AU263)</f>
        <v/>
      </c>
      <c r="AV263" t="str">
        <f>IF('CHI² deux variables'!AV260="","",(('CHI² deux variables'!AV260-Expect!AV263)^2)/Expect!AV263)</f>
        <v/>
      </c>
      <c r="AW263" t="str">
        <f>IF('CHI² deux variables'!AW260="","",(('CHI² deux variables'!AW260-Expect!AW263)^2)/Expect!AW263)</f>
        <v/>
      </c>
      <c r="AX263" t="str">
        <f>IF('CHI² deux variables'!AX260="","",(('CHI² deux variables'!AX260-Expect!AX263)^2)/Expect!AX263)</f>
        <v/>
      </c>
      <c r="AY263" t="str">
        <f>IF('CHI² deux variables'!AY260="","",(('CHI² deux variables'!AY260-Expect!AY263)^2)/Expect!AY263)</f>
        <v/>
      </c>
      <c r="AZ263" t="s">
        <v>675</v>
      </c>
    </row>
    <row r="264" spans="1:52" x14ac:dyDescent="0.25">
      <c r="A264" t="s">
        <v>318</v>
      </c>
      <c r="B264" t="str">
        <f>IF('CHI² deux variables'!B261="","",(('CHI² deux variables'!B261-Expect!B264)^2)/Expect!B264)</f>
        <v/>
      </c>
      <c r="C264" t="str">
        <f>IF('CHI² deux variables'!C261="","",(('CHI² deux variables'!C261-Expect!C264)^2)/Expect!C264)</f>
        <v/>
      </c>
      <c r="D264" t="str">
        <f>IF('CHI² deux variables'!D261="","",(('CHI² deux variables'!D261-Expect!D264)^2)/Expect!D264)</f>
        <v/>
      </c>
      <c r="E264" t="str">
        <f>IF('CHI² deux variables'!E261="","",(('CHI² deux variables'!E261-Expect!E264)^2)/Expect!E264)</f>
        <v/>
      </c>
      <c r="F264" t="str">
        <f>IF('CHI² deux variables'!F261="","",(('CHI² deux variables'!F261-Expect!F264)^2)/Expect!F264)</f>
        <v/>
      </c>
      <c r="G264" t="str">
        <f>IF('CHI² deux variables'!G261="","",(('CHI² deux variables'!G261-Expect!G264)^2)/Expect!G264)</f>
        <v/>
      </c>
      <c r="H264" t="str">
        <f>IF('CHI² deux variables'!H261="","",(('CHI² deux variables'!H261-Expect!H264)^2)/Expect!H264)</f>
        <v/>
      </c>
      <c r="I264" t="str">
        <f>IF('CHI² deux variables'!I261="","",(('CHI² deux variables'!I261-Expect!I264)^2)/Expect!I264)</f>
        <v/>
      </c>
      <c r="J264" t="str">
        <f>IF('CHI² deux variables'!J261="","",(('CHI² deux variables'!J261-Expect!J264)^2)/Expect!J264)</f>
        <v/>
      </c>
      <c r="K264" t="str">
        <f>IF('CHI² deux variables'!K261="","",(('CHI² deux variables'!K261-Expect!K264)^2)/Expect!K264)</f>
        <v/>
      </c>
      <c r="L264" t="str">
        <f>IF('CHI² deux variables'!L261="","",(('CHI² deux variables'!L261-Expect!L264)^2)/Expect!L264)</f>
        <v/>
      </c>
      <c r="M264" t="str">
        <f>IF('CHI² deux variables'!M261="","",(('CHI² deux variables'!M261-Expect!M264)^2)/Expect!M264)</f>
        <v/>
      </c>
      <c r="N264" t="str">
        <f>IF('CHI² deux variables'!N261="","",(('CHI² deux variables'!N261-Expect!N264)^2)/Expect!N264)</f>
        <v/>
      </c>
      <c r="O264" t="str">
        <f>IF('CHI² deux variables'!O261="","",(('CHI² deux variables'!O261-Expect!O264)^2)/Expect!O264)</f>
        <v/>
      </c>
      <c r="P264" t="str">
        <f>IF('CHI² deux variables'!P261="","",(('CHI² deux variables'!P261-Expect!P264)^2)/Expect!P264)</f>
        <v/>
      </c>
      <c r="Q264" t="str">
        <f>IF('CHI² deux variables'!Q261="","",(('CHI² deux variables'!Q261-Expect!Q264)^2)/Expect!Q264)</f>
        <v/>
      </c>
      <c r="R264" t="str">
        <f>IF('CHI² deux variables'!R261="","",(('CHI² deux variables'!R261-Expect!R264)^2)/Expect!R264)</f>
        <v/>
      </c>
      <c r="S264" t="str">
        <f>IF('CHI² deux variables'!S261="","",(('CHI² deux variables'!S261-Expect!S264)^2)/Expect!S264)</f>
        <v/>
      </c>
      <c r="T264" t="str">
        <f>IF('CHI² deux variables'!T261="","",(('CHI² deux variables'!T261-Expect!T264)^2)/Expect!T264)</f>
        <v/>
      </c>
      <c r="U264" t="str">
        <f>IF('CHI² deux variables'!U261="","",(('CHI² deux variables'!U261-Expect!U264)^2)/Expect!U264)</f>
        <v/>
      </c>
      <c r="V264" t="str">
        <f>IF('CHI² deux variables'!V261="","",(('CHI² deux variables'!V261-Expect!V264)^2)/Expect!V264)</f>
        <v/>
      </c>
      <c r="W264" t="str">
        <f>IF('CHI² deux variables'!W261="","",(('CHI² deux variables'!W261-Expect!W264)^2)/Expect!W264)</f>
        <v/>
      </c>
      <c r="X264" t="str">
        <f>IF('CHI² deux variables'!X261="","",(('CHI² deux variables'!X261-Expect!X264)^2)/Expect!X264)</f>
        <v/>
      </c>
      <c r="Y264" t="str">
        <f>IF('CHI² deux variables'!Y261="","",(('CHI² deux variables'!Y261-Expect!Y264)^2)/Expect!Y264)</f>
        <v/>
      </c>
      <c r="Z264" t="str">
        <f>IF('CHI² deux variables'!Z261="","",(('CHI² deux variables'!Z261-Expect!Z264)^2)/Expect!Z264)</f>
        <v/>
      </c>
      <c r="AA264" t="str">
        <f>IF('CHI² deux variables'!AA261="","",(('CHI² deux variables'!AA261-Expect!AA264)^2)/Expect!AA264)</f>
        <v/>
      </c>
      <c r="AB264" t="str">
        <f>IF('CHI² deux variables'!AB261="","",(('CHI² deux variables'!AB261-Expect!AB264)^2)/Expect!AB264)</f>
        <v/>
      </c>
      <c r="AC264" t="str">
        <f>IF('CHI² deux variables'!AC261="","",(('CHI² deux variables'!AC261-Expect!AC264)^2)/Expect!AC264)</f>
        <v/>
      </c>
      <c r="AD264" t="str">
        <f>IF('CHI² deux variables'!AD261="","",(('CHI² deux variables'!AD261-Expect!AD264)^2)/Expect!AD264)</f>
        <v/>
      </c>
      <c r="AE264" t="str">
        <f>IF('CHI² deux variables'!AE261="","",(('CHI² deux variables'!AE261-Expect!AE264)^2)/Expect!AE264)</f>
        <v/>
      </c>
      <c r="AF264" t="str">
        <f>IF('CHI² deux variables'!AF261="","",(('CHI² deux variables'!AF261-Expect!AF264)^2)/Expect!AF264)</f>
        <v/>
      </c>
      <c r="AG264" t="str">
        <f>IF('CHI² deux variables'!AG261="","",(('CHI² deux variables'!AG261-Expect!AG264)^2)/Expect!AG264)</f>
        <v/>
      </c>
      <c r="AH264" t="str">
        <f>IF('CHI² deux variables'!AH261="","",(('CHI² deux variables'!AH261-Expect!AH264)^2)/Expect!AH264)</f>
        <v/>
      </c>
      <c r="AI264" t="str">
        <f>IF('CHI² deux variables'!AI261="","",(('CHI² deux variables'!AI261-Expect!AI264)^2)/Expect!AI264)</f>
        <v/>
      </c>
      <c r="AJ264" t="str">
        <f>IF('CHI² deux variables'!AJ261="","",(('CHI² deux variables'!AJ261-Expect!AJ264)^2)/Expect!AJ264)</f>
        <v/>
      </c>
      <c r="AK264" t="str">
        <f>IF('CHI² deux variables'!AK261="","",(('CHI² deux variables'!AK261-Expect!AK264)^2)/Expect!AK264)</f>
        <v/>
      </c>
      <c r="AL264" t="str">
        <f>IF('CHI² deux variables'!AL261="","",(('CHI² deux variables'!AL261-Expect!AL264)^2)/Expect!AL264)</f>
        <v/>
      </c>
      <c r="AM264" t="str">
        <f>IF('CHI² deux variables'!AM261="","",(('CHI² deux variables'!AM261-Expect!AM264)^2)/Expect!AM264)</f>
        <v/>
      </c>
      <c r="AN264" t="str">
        <f>IF('CHI² deux variables'!AN261="","",(('CHI² deux variables'!AN261-Expect!AN264)^2)/Expect!AN264)</f>
        <v/>
      </c>
      <c r="AO264" t="str">
        <f>IF('CHI² deux variables'!AO261="","",(('CHI² deux variables'!AO261-Expect!AO264)^2)/Expect!AO264)</f>
        <v/>
      </c>
      <c r="AP264" t="str">
        <f>IF('CHI² deux variables'!AP261="","",(('CHI² deux variables'!AP261-Expect!AP264)^2)/Expect!AP264)</f>
        <v/>
      </c>
      <c r="AQ264" t="str">
        <f>IF('CHI² deux variables'!AQ261="","",(('CHI² deux variables'!AQ261-Expect!AQ264)^2)/Expect!AQ264)</f>
        <v/>
      </c>
      <c r="AR264" t="str">
        <f>IF('CHI² deux variables'!AR261="","",(('CHI² deux variables'!AR261-Expect!AR264)^2)/Expect!AR264)</f>
        <v/>
      </c>
      <c r="AS264" t="str">
        <f>IF('CHI² deux variables'!AS261="","",(('CHI² deux variables'!AS261-Expect!AS264)^2)/Expect!AS264)</f>
        <v/>
      </c>
      <c r="AT264" t="str">
        <f>IF('CHI² deux variables'!AT261="","",(('CHI² deux variables'!AT261-Expect!AT264)^2)/Expect!AT264)</f>
        <v/>
      </c>
      <c r="AU264" t="str">
        <f>IF('CHI² deux variables'!AU261="","",(('CHI² deux variables'!AU261-Expect!AU264)^2)/Expect!AU264)</f>
        <v/>
      </c>
      <c r="AV264" t="str">
        <f>IF('CHI² deux variables'!AV261="","",(('CHI² deux variables'!AV261-Expect!AV264)^2)/Expect!AV264)</f>
        <v/>
      </c>
      <c r="AW264" t="str">
        <f>IF('CHI² deux variables'!AW261="","",(('CHI² deux variables'!AW261-Expect!AW264)^2)/Expect!AW264)</f>
        <v/>
      </c>
      <c r="AX264" t="str">
        <f>IF('CHI² deux variables'!AX261="","",(('CHI² deux variables'!AX261-Expect!AX264)^2)/Expect!AX264)</f>
        <v/>
      </c>
      <c r="AY264" t="str">
        <f>IF('CHI² deux variables'!AY261="","",(('CHI² deux variables'!AY261-Expect!AY264)^2)/Expect!AY264)</f>
        <v/>
      </c>
      <c r="AZ264" t="s">
        <v>675</v>
      </c>
    </row>
    <row r="265" spans="1:52" x14ac:dyDescent="0.25">
      <c r="A265" t="s">
        <v>319</v>
      </c>
      <c r="B265" t="str">
        <f>IF('CHI² deux variables'!B262="","",(('CHI² deux variables'!B262-Expect!B265)^2)/Expect!B265)</f>
        <v/>
      </c>
      <c r="C265" t="str">
        <f>IF('CHI² deux variables'!C262="","",(('CHI² deux variables'!C262-Expect!C265)^2)/Expect!C265)</f>
        <v/>
      </c>
      <c r="D265" t="str">
        <f>IF('CHI² deux variables'!D262="","",(('CHI² deux variables'!D262-Expect!D265)^2)/Expect!D265)</f>
        <v/>
      </c>
      <c r="E265" t="str">
        <f>IF('CHI² deux variables'!E262="","",(('CHI² deux variables'!E262-Expect!E265)^2)/Expect!E265)</f>
        <v/>
      </c>
      <c r="F265" t="str">
        <f>IF('CHI² deux variables'!F262="","",(('CHI² deux variables'!F262-Expect!F265)^2)/Expect!F265)</f>
        <v/>
      </c>
      <c r="G265" t="str">
        <f>IF('CHI² deux variables'!G262="","",(('CHI² deux variables'!G262-Expect!G265)^2)/Expect!G265)</f>
        <v/>
      </c>
      <c r="H265" t="str">
        <f>IF('CHI² deux variables'!H262="","",(('CHI² deux variables'!H262-Expect!H265)^2)/Expect!H265)</f>
        <v/>
      </c>
      <c r="I265" t="str">
        <f>IF('CHI² deux variables'!I262="","",(('CHI² deux variables'!I262-Expect!I265)^2)/Expect!I265)</f>
        <v/>
      </c>
      <c r="J265" t="str">
        <f>IF('CHI² deux variables'!J262="","",(('CHI² deux variables'!J262-Expect!J265)^2)/Expect!J265)</f>
        <v/>
      </c>
      <c r="K265" t="str">
        <f>IF('CHI² deux variables'!K262="","",(('CHI² deux variables'!K262-Expect!K265)^2)/Expect!K265)</f>
        <v/>
      </c>
      <c r="L265" t="str">
        <f>IF('CHI² deux variables'!L262="","",(('CHI² deux variables'!L262-Expect!L265)^2)/Expect!L265)</f>
        <v/>
      </c>
      <c r="M265" t="str">
        <f>IF('CHI² deux variables'!M262="","",(('CHI² deux variables'!M262-Expect!M265)^2)/Expect!M265)</f>
        <v/>
      </c>
      <c r="N265" t="str">
        <f>IF('CHI² deux variables'!N262="","",(('CHI² deux variables'!N262-Expect!N265)^2)/Expect!N265)</f>
        <v/>
      </c>
      <c r="O265" t="str">
        <f>IF('CHI² deux variables'!O262="","",(('CHI² deux variables'!O262-Expect!O265)^2)/Expect!O265)</f>
        <v/>
      </c>
      <c r="P265" t="str">
        <f>IF('CHI² deux variables'!P262="","",(('CHI² deux variables'!P262-Expect!P265)^2)/Expect!P265)</f>
        <v/>
      </c>
      <c r="Q265" t="str">
        <f>IF('CHI² deux variables'!Q262="","",(('CHI² deux variables'!Q262-Expect!Q265)^2)/Expect!Q265)</f>
        <v/>
      </c>
      <c r="R265" t="str">
        <f>IF('CHI² deux variables'!R262="","",(('CHI² deux variables'!R262-Expect!R265)^2)/Expect!R265)</f>
        <v/>
      </c>
      <c r="S265" t="str">
        <f>IF('CHI² deux variables'!S262="","",(('CHI² deux variables'!S262-Expect!S265)^2)/Expect!S265)</f>
        <v/>
      </c>
      <c r="T265" t="str">
        <f>IF('CHI² deux variables'!T262="","",(('CHI² deux variables'!T262-Expect!T265)^2)/Expect!T265)</f>
        <v/>
      </c>
      <c r="U265" t="str">
        <f>IF('CHI² deux variables'!U262="","",(('CHI² deux variables'!U262-Expect!U265)^2)/Expect!U265)</f>
        <v/>
      </c>
      <c r="V265" t="str">
        <f>IF('CHI² deux variables'!V262="","",(('CHI² deux variables'!V262-Expect!V265)^2)/Expect!V265)</f>
        <v/>
      </c>
      <c r="W265" t="str">
        <f>IF('CHI² deux variables'!W262="","",(('CHI² deux variables'!W262-Expect!W265)^2)/Expect!W265)</f>
        <v/>
      </c>
      <c r="X265" t="str">
        <f>IF('CHI² deux variables'!X262="","",(('CHI² deux variables'!X262-Expect!X265)^2)/Expect!X265)</f>
        <v/>
      </c>
      <c r="Y265" t="str">
        <f>IF('CHI² deux variables'!Y262="","",(('CHI² deux variables'!Y262-Expect!Y265)^2)/Expect!Y265)</f>
        <v/>
      </c>
      <c r="Z265" t="str">
        <f>IF('CHI² deux variables'!Z262="","",(('CHI² deux variables'!Z262-Expect!Z265)^2)/Expect!Z265)</f>
        <v/>
      </c>
      <c r="AA265" t="str">
        <f>IF('CHI² deux variables'!AA262="","",(('CHI² deux variables'!AA262-Expect!AA265)^2)/Expect!AA265)</f>
        <v/>
      </c>
      <c r="AB265" t="str">
        <f>IF('CHI² deux variables'!AB262="","",(('CHI² deux variables'!AB262-Expect!AB265)^2)/Expect!AB265)</f>
        <v/>
      </c>
      <c r="AC265" t="str">
        <f>IF('CHI² deux variables'!AC262="","",(('CHI² deux variables'!AC262-Expect!AC265)^2)/Expect!AC265)</f>
        <v/>
      </c>
      <c r="AD265" t="str">
        <f>IF('CHI² deux variables'!AD262="","",(('CHI² deux variables'!AD262-Expect!AD265)^2)/Expect!AD265)</f>
        <v/>
      </c>
      <c r="AE265" t="str">
        <f>IF('CHI² deux variables'!AE262="","",(('CHI² deux variables'!AE262-Expect!AE265)^2)/Expect!AE265)</f>
        <v/>
      </c>
      <c r="AF265" t="str">
        <f>IF('CHI² deux variables'!AF262="","",(('CHI² deux variables'!AF262-Expect!AF265)^2)/Expect!AF265)</f>
        <v/>
      </c>
      <c r="AG265" t="str">
        <f>IF('CHI² deux variables'!AG262="","",(('CHI² deux variables'!AG262-Expect!AG265)^2)/Expect!AG265)</f>
        <v/>
      </c>
      <c r="AH265" t="str">
        <f>IF('CHI² deux variables'!AH262="","",(('CHI² deux variables'!AH262-Expect!AH265)^2)/Expect!AH265)</f>
        <v/>
      </c>
      <c r="AI265" t="str">
        <f>IF('CHI² deux variables'!AI262="","",(('CHI² deux variables'!AI262-Expect!AI265)^2)/Expect!AI265)</f>
        <v/>
      </c>
      <c r="AJ265" t="str">
        <f>IF('CHI² deux variables'!AJ262="","",(('CHI² deux variables'!AJ262-Expect!AJ265)^2)/Expect!AJ265)</f>
        <v/>
      </c>
      <c r="AK265" t="str">
        <f>IF('CHI² deux variables'!AK262="","",(('CHI² deux variables'!AK262-Expect!AK265)^2)/Expect!AK265)</f>
        <v/>
      </c>
      <c r="AL265" t="str">
        <f>IF('CHI² deux variables'!AL262="","",(('CHI² deux variables'!AL262-Expect!AL265)^2)/Expect!AL265)</f>
        <v/>
      </c>
      <c r="AM265" t="str">
        <f>IF('CHI² deux variables'!AM262="","",(('CHI² deux variables'!AM262-Expect!AM265)^2)/Expect!AM265)</f>
        <v/>
      </c>
      <c r="AN265" t="str">
        <f>IF('CHI² deux variables'!AN262="","",(('CHI² deux variables'!AN262-Expect!AN265)^2)/Expect!AN265)</f>
        <v/>
      </c>
      <c r="AO265" t="str">
        <f>IF('CHI² deux variables'!AO262="","",(('CHI² deux variables'!AO262-Expect!AO265)^2)/Expect!AO265)</f>
        <v/>
      </c>
      <c r="AP265" t="str">
        <f>IF('CHI² deux variables'!AP262="","",(('CHI² deux variables'!AP262-Expect!AP265)^2)/Expect!AP265)</f>
        <v/>
      </c>
      <c r="AQ265" t="str">
        <f>IF('CHI² deux variables'!AQ262="","",(('CHI² deux variables'!AQ262-Expect!AQ265)^2)/Expect!AQ265)</f>
        <v/>
      </c>
      <c r="AR265" t="str">
        <f>IF('CHI² deux variables'!AR262="","",(('CHI² deux variables'!AR262-Expect!AR265)^2)/Expect!AR265)</f>
        <v/>
      </c>
      <c r="AS265" t="str">
        <f>IF('CHI² deux variables'!AS262="","",(('CHI² deux variables'!AS262-Expect!AS265)^2)/Expect!AS265)</f>
        <v/>
      </c>
      <c r="AT265" t="str">
        <f>IF('CHI² deux variables'!AT262="","",(('CHI² deux variables'!AT262-Expect!AT265)^2)/Expect!AT265)</f>
        <v/>
      </c>
      <c r="AU265" t="str">
        <f>IF('CHI² deux variables'!AU262="","",(('CHI² deux variables'!AU262-Expect!AU265)^2)/Expect!AU265)</f>
        <v/>
      </c>
      <c r="AV265" t="str">
        <f>IF('CHI² deux variables'!AV262="","",(('CHI² deux variables'!AV262-Expect!AV265)^2)/Expect!AV265)</f>
        <v/>
      </c>
      <c r="AW265" t="str">
        <f>IF('CHI² deux variables'!AW262="","",(('CHI² deux variables'!AW262-Expect!AW265)^2)/Expect!AW265)</f>
        <v/>
      </c>
      <c r="AX265" t="str">
        <f>IF('CHI² deux variables'!AX262="","",(('CHI² deux variables'!AX262-Expect!AX265)^2)/Expect!AX265)</f>
        <v/>
      </c>
      <c r="AY265" t="str">
        <f>IF('CHI² deux variables'!AY262="","",(('CHI² deux variables'!AY262-Expect!AY265)^2)/Expect!AY265)</f>
        <v/>
      </c>
      <c r="AZ265" t="s">
        <v>675</v>
      </c>
    </row>
    <row r="266" spans="1:52" x14ac:dyDescent="0.25">
      <c r="A266" t="s">
        <v>320</v>
      </c>
      <c r="B266" t="str">
        <f>IF('CHI² deux variables'!B263="","",(('CHI² deux variables'!B263-Expect!B266)^2)/Expect!B266)</f>
        <v/>
      </c>
      <c r="C266" t="str">
        <f>IF('CHI² deux variables'!C263="","",(('CHI² deux variables'!C263-Expect!C266)^2)/Expect!C266)</f>
        <v/>
      </c>
      <c r="D266" t="str">
        <f>IF('CHI² deux variables'!D263="","",(('CHI² deux variables'!D263-Expect!D266)^2)/Expect!D266)</f>
        <v/>
      </c>
      <c r="E266" t="str">
        <f>IF('CHI² deux variables'!E263="","",(('CHI² deux variables'!E263-Expect!E266)^2)/Expect!E266)</f>
        <v/>
      </c>
      <c r="F266" t="str">
        <f>IF('CHI² deux variables'!F263="","",(('CHI² deux variables'!F263-Expect!F266)^2)/Expect!F266)</f>
        <v/>
      </c>
      <c r="G266" t="str">
        <f>IF('CHI² deux variables'!G263="","",(('CHI² deux variables'!G263-Expect!G266)^2)/Expect!G266)</f>
        <v/>
      </c>
      <c r="H266" t="str">
        <f>IF('CHI² deux variables'!H263="","",(('CHI² deux variables'!H263-Expect!H266)^2)/Expect!H266)</f>
        <v/>
      </c>
      <c r="I266" t="str">
        <f>IF('CHI² deux variables'!I263="","",(('CHI² deux variables'!I263-Expect!I266)^2)/Expect!I266)</f>
        <v/>
      </c>
      <c r="J266" t="str">
        <f>IF('CHI² deux variables'!J263="","",(('CHI² deux variables'!J263-Expect!J266)^2)/Expect!J266)</f>
        <v/>
      </c>
      <c r="K266" t="str">
        <f>IF('CHI² deux variables'!K263="","",(('CHI² deux variables'!K263-Expect!K266)^2)/Expect!K266)</f>
        <v/>
      </c>
      <c r="L266" t="str">
        <f>IF('CHI² deux variables'!L263="","",(('CHI² deux variables'!L263-Expect!L266)^2)/Expect!L266)</f>
        <v/>
      </c>
      <c r="M266" t="str">
        <f>IF('CHI² deux variables'!M263="","",(('CHI² deux variables'!M263-Expect!M266)^2)/Expect!M266)</f>
        <v/>
      </c>
      <c r="N266" t="str">
        <f>IF('CHI² deux variables'!N263="","",(('CHI² deux variables'!N263-Expect!N266)^2)/Expect!N266)</f>
        <v/>
      </c>
      <c r="O266" t="str">
        <f>IF('CHI² deux variables'!O263="","",(('CHI² deux variables'!O263-Expect!O266)^2)/Expect!O266)</f>
        <v/>
      </c>
      <c r="P266" t="str">
        <f>IF('CHI² deux variables'!P263="","",(('CHI² deux variables'!P263-Expect!P266)^2)/Expect!P266)</f>
        <v/>
      </c>
      <c r="Q266" t="str">
        <f>IF('CHI² deux variables'!Q263="","",(('CHI² deux variables'!Q263-Expect!Q266)^2)/Expect!Q266)</f>
        <v/>
      </c>
      <c r="R266" t="str">
        <f>IF('CHI² deux variables'!R263="","",(('CHI² deux variables'!R263-Expect!R266)^2)/Expect!R266)</f>
        <v/>
      </c>
      <c r="S266" t="str">
        <f>IF('CHI² deux variables'!S263="","",(('CHI² deux variables'!S263-Expect!S266)^2)/Expect!S266)</f>
        <v/>
      </c>
      <c r="T266" t="str">
        <f>IF('CHI² deux variables'!T263="","",(('CHI² deux variables'!T263-Expect!T266)^2)/Expect!T266)</f>
        <v/>
      </c>
      <c r="U266" t="str">
        <f>IF('CHI² deux variables'!U263="","",(('CHI² deux variables'!U263-Expect!U266)^2)/Expect!U266)</f>
        <v/>
      </c>
      <c r="V266" t="str">
        <f>IF('CHI² deux variables'!V263="","",(('CHI² deux variables'!V263-Expect!V266)^2)/Expect!V266)</f>
        <v/>
      </c>
      <c r="W266" t="str">
        <f>IF('CHI² deux variables'!W263="","",(('CHI² deux variables'!W263-Expect!W266)^2)/Expect!W266)</f>
        <v/>
      </c>
      <c r="X266" t="str">
        <f>IF('CHI² deux variables'!X263="","",(('CHI² deux variables'!X263-Expect!X266)^2)/Expect!X266)</f>
        <v/>
      </c>
      <c r="Y266" t="str">
        <f>IF('CHI² deux variables'!Y263="","",(('CHI² deux variables'!Y263-Expect!Y266)^2)/Expect!Y266)</f>
        <v/>
      </c>
      <c r="Z266" t="str">
        <f>IF('CHI² deux variables'!Z263="","",(('CHI² deux variables'!Z263-Expect!Z266)^2)/Expect!Z266)</f>
        <v/>
      </c>
      <c r="AA266" t="str">
        <f>IF('CHI² deux variables'!AA263="","",(('CHI² deux variables'!AA263-Expect!AA266)^2)/Expect!AA266)</f>
        <v/>
      </c>
      <c r="AB266" t="str">
        <f>IF('CHI² deux variables'!AB263="","",(('CHI² deux variables'!AB263-Expect!AB266)^2)/Expect!AB266)</f>
        <v/>
      </c>
      <c r="AC266" t="str">
        <f>IF('CHI² deux variables'!AC263="","",(('CHI² deux variables'!AC263-Expect!AC266)^2)/Expect!AC266)</f>
        <v/>
      </c>
      <c r="AD266" t="str">
        <f>IF('CHI² deux variables'!AD263="","",(('CHI² deux variables'!AD263-Expect!AD266)^2)/Expect!AD266)</f>
        <v/>
      </c>
      <c r="AE266" t="str">
        <f>IF('CHI² deux variables'!AE263="","",(('CHI² deux variables'!AE263-Expect!AE266)^2)/Expect!AE266)</f>
        <v/>
      </c>
      <c r="AF266" t="str">
        <f>IF('CHI² deux variables'!AF263="","",(('CHI² deux variables'!AF263-Expect!AF266)^2)/Expect!AF266)</f>
        <v/>
      </c>
      <c r="AG266" t="str">
        <f>IF('CHI² deux variables'!AG263="","",(('CHI² deux variables'!AG263-Expect!AG266)^2)/Expect!AG266)</f>
        <v/>
      </c>
      <c r="AH266" t="str">
        <f>IF('CHI² deux variables'!AH263="","",(('CHI² deux variables'!AH263-Expect!AH266)^2)/Expect!AH266)</f>
        <v/>
      </c>
      <c r="AI266" t="str">
        <f>IF('CHI² deux variables'!AI263="","",(('CHI² deux variables'!AI263-Expect!AI266)^2)/Expect!AI266)</f>
        <v/>
      </c>
      <c r="AJ266" t="str">
        <f>IF('CHI² deux variables'!AJ263="","",(('CHI² deux variables'!AJ263-Expect!AJ266)^2)/Expect!AJ266)</f>
        <v/>
      </c>
      <c r="AK266" t="str">
        <f>IF('CHI² deux variables'!AK263="","",(('CHI² deux variables'!AK263-Expect!AK266)^2)/Expect!AK266)</f>
        <v/>
      </c>
      <c r="AL266" t="str">
        <f>IF('CHI² deux variables'!AL263="","",(('CHI² deux variables'!AL263-Expect!AL266)^2)/Expect!AL266)</f>
        <v/>
      </c>
      <c r="AM266" t="str">
        <f>IF('CHI² deux variables'!AM263="","",(('CHI² deux variables'!AM263-Expect!AM266)^2)/Expect!AM266)</f>
        <v/>
      </c>
      <c r="AN266" t="str">
        <f>IF('CHI² deux variables'!AN263="","",(('CHI² deux variables'!AN263-Expect!AN266)^2)/Expect!AN266)</f>
        <v/>
      </c>
      <c r="AO266" t="str">
        <f>IF('CHI² deux variables'!AO263="","",(('CHI² deux variables'!AO263-Expect!AO266)^2)/Expect!AO266)</f>
        <v/>
      </c>
      <c r="AP266" t="str">
        <f>IF('CHI² deux variables'!AP263="","",(('CHI² deux variables'!AP263-Expect!AP266)^2)/Expect!AP266)</f>
        <v/>
      </c>
      <c r="AQ266" t="str">
        <f>IF('CHI² deux variables'!AQ263="","",(('CHI² deux variables'!AQ263-Expect!AQ266)^2)/Expect!AQ266)</f>
        <v/>
      </c>
      <c r="AR266" t="str">
        <f>IF('CHI² deux variables'!AR263="","",(('CHI² deux variables'!AR263-Expect!AR266)^2)/Expect!AR266)</f>
        <v/>
      </c>
      <c r="AS266" t="str">
        <f>IF('CHI² deux variables'!AS263="","",(('CHI² deux variables'!AS263-Expect!AS266)^2)/Expect!AS266)</f>
        <v/>
      </c>
      <c r="AT266" t="str">
        <f>IF('CHI² deux variables'!AT263="","",(('CHI² deux variables'!AT263-Expect!AT266)^2)/Expect!AT266)</f>
        <v/>
      </c>
      <c r="AU266" t="str">
        <f>IF('CHI² deux variables'!AU263="","",(('CHI² deux variables'!AU263-Expect!AU266)^2)/Expect!AU266)</f>
        <v/>
      </c>
      <c r="AV266" t="str">
        <f>IF('CHI² deux variables'!AV263="","",(('CHI² deux variables'!AV263-Expect!AV266)^2)/Expect!AV266)</f>
        <v/>
      </c>
      <c r="AW266" t="str">
        <f>IF('CHI² deux variables'!AW263="","",(('CHI² deux variables'!AW263-Expect!AW266)^2)/Expect!AW266)</f>
        <v/>
      </c>
      <c r="AX266" t="str">
        <f>IF('CHI² deux variables'!AX263="","",(('CHI² deux variables'!AX263-Expect!AX266)^2)/Expect!AX266)</f>
        <v/>
      </c>
      <c r="AY266" t="str">
        <f>IF('CHI² deux variables'!AY263="","",(('CHI² deux variables'!AY263-Expect!AY266)^2)/Expect!AY266)</f>
        <v/>
      </c>
      <c r="AZ266" t="s">
        <v>675</v>
      </c>
    </row>
    <row r="267" spans="1:52" x14ac:dyDescent="0.25">
      <c r="A267" t="s">
        <v>321</v>
      </c>
      <c r="B267" t="str">
        <f>IF('CHI² deux variables'!B264="","",(('CHI² deux variables'!B264-Expect!B267)^2)/Expect!B267)</f>
        <v/>
      </c>
      <c r="C267" t="str">
        <f>IF('CHI² deux variables'!C264="","",(('CHI² deux variables'!C264-Expect!C267)^2)/Expect!C267)</f>
        <v/>
      </c>
      <c r="D267" t="str">
        <f>IF('CHI² deux variables'!D264="","",(('CHI² deux variables'!D264-Expect!D267)^2)/Expect!D267)</f>
        <v/>
      </c>
      <c r="E267" t="str">
        <f>IF('CHI² deux variables'!E264="","",(('CHI² deux variables'!E264-Expect!E267)^2)/Expect!E267)</f>
        <v/>
      </c>
      <c r="F267" t="str">
        <f>IF('CHI² deux variables'!F264="","",(('CHI² deux variables'!F264-Expect!F267)^2)/Expect!F267)</f>
        <v/>
      </c>
      <c r="G267" t="str">
        <f>IF('CHI² deux variables'!G264="","",(('CHI² deux variables'!G264-Expect!G267)^2)/Expect!G267)</f>
        <v/>
      </c>
      <c r="H267" t="str">
        <f>IF('CHI² deux variables'!H264="","",(('CHI² deux variables'!H264-Expect!H267)^2)/Expect!H267)</f>
        <v/>
      </c>
      <c r="I267" t="str">
        <f>IF('CHI² deux variables'!I264="","",(('CHI² deux variables'!I264-Expect!I267)^2)/Expect!I267)</f>
        <v/>
      </c>
      <c r="J267" t="str">
        <f>IF('CHI² deux variables'!J264="","",(('CHI² deux variables'!J264-Expect!J267)^2)/Expect!J267)</f>
        <v/>
      </c>
      <c r="K267" t="str">
        <f>IF('CHI² deux variables'!K264="","",(('CHI² deux variables'!K264-Expect!K267)^2)/Expect!K267)</f>
        <v/>
      </c>
      <c r="L267" t="str">
        <f>IF('CHI² deux variables'!L264="","",(('CHI² deux variables'!L264-Expect!L267)^2)/Expect!L267)</f>
        <v/>
      </c>
      <c r="M267" t="str">
        <f>IF('CHI² deux variables'!M264="","",(('CHI² deux variables'!M264-Expect!M267)^2)/Expect!M267)</f>
        <v/>
      </c>
      <c r="N267" t="str">
        <f>IF('CHI² deux variables'!N264="","",(('CHI² deux variables'!N264-Expect!N267)^2)/Expect!N267)</f>
        <v/>
      </c>
      <c r="O267" t="str">
        <f>IF('CHI² deux variables'!O264="","",(('CHI² deux variables'!O264-Expect!O267)^2)/Expect!O267)</f>
        <v/>
      </c>
      <c r="P267" t="str">
        <f>IF('CHI² deux variables'!P264="","",(('CHI² deux variables'!P264-Expect!P267)^2)/Expect!P267)</f>
        <v/>
      </c>
      <c r="Q267" t="str">
        <f>IF('CHI² deux variables'!Q264="","",(('CHI² deux variables'!Q264-Expect!Q267)^2)/Expect!Q267)</f>
        <v/>
      </c>
      <c r="R267" t="str">
        <f>IF('CHI² deux variables'!R264="","",(('CHI² deux variables'!R264-Expect!R267)^2)/Expect!R267)</f>
        <v/>
      </c>
      <c r="S267" t="str">
        <f>IF('CHI² deux variables'!S264="","",(('CHI² deux variables'!S264-Expect!S267)^2)/Expect!S267)</f>
        <v/>
      </c>
      <c r="T267" t="str">
        <f>IF('CHI² deux variables'!T264="","",(('CHI² deux variables'!T264-Expect!T267)^2)/Expect!T267)</f>
        <v/>
      </c>
      <c r="U267" t="str">
        <f>IF('CHI² deux variables'!U264="","",(('CHI² deux variables'!U264-Expect!U267)^2)/Expect!U267)</f>
        <v/>
      </c>
      <c r="V267" t="str">
        <f>IF('CHI² deux variables'!V264="","",(('CHI² deux variables'!V264-Expect!V267)^2)/Expect!V267)</f>
        <v/>
      </c>
      <c r="W267" t="str">
        <f>IF('CHI² deux variables'!W264="","",(('CHI² deux variables'!W264-Expect!W267)^2)/Expect!W267)</f>
        <v/>
      </c>
      <c r="X267" t="str">
        <f>IF('CHI² deux variables'!X264="","",(('CHI² deux variables'!X264-Expect!X267)^2)/Expect!X267)</f>
        <v/>
      </c>
      <c r="Y267" t="str">
        <f>IF('CHI² deux variables'!Y264="","",(('CHI² deux variables'!Y264-Expect!Y267)^2)/Expect!Y267)</f>
        <v/>
      </c>
      <c r="Z267" t="str">
        <f>IF('CHI² deux variables'!Z264="","",(('CHI² deux variables'!Z264-Expect!Z267)^2)/Expect!Z267)</f>
        <v/>
      </c>
      <c r="AA267" t="str">
        <f>IF('CHI² deux variables'!AA264="","",(('CHI² deux variables'!AA264-Expect!AA267)^2)/Expect!AA267)</f>
        <v/>
      </c>
      <c r="AB267" t="str">
        <f>IF('CHI² deux variables'!AB264="","",(('CHI² deux variables'!AB264-Expect!AB267)^2)/Expect!AB267)</f>
        <v/>
      </c>
      <c r="AC267" t="str">
        <f>IF('CHI² deux variables'!AC264="","",(('CHI² deux variables'!AC264-Expect!AC267)^2)/Expect!AC267)</f>
        <v/>
      </c>
      <c r="AD267" t="str">
        <f>IF('CHI² deux variables'!AD264="","",(('CHI² deux variables'!AD264-Expect!AD267)^2)/Expect!AD267)</f>
        <v/>
      </c>
      <c r="AE267" t="str">
        <f>IF('CHI² deux variables'!AE264="","",(('CHI² deux variables'!AE264-Expect!AE267)^2)/Expect!AE267)</f>
        <v/>
      </c>
      <c r="AF267" t="str">
        <f>IF('CHI² deux variables'!AF264="","",(('CHI² deux variables'!AF264-Expect!AF267)^2)/Expect!AF267)</f>
        <v/>
      </c>
      <c r="AG267" t="str">
        <f>IF('CHI² deux variables'!AG264="","",(('CHI² deux variables'!AG264-Expect!AG267)^2)/Expect!AG267)</f>
        <v/>
      </c>
      <c r="AH267" t="str">
        <f>IF('CHI² deux variables'!AH264="","",(('CHI² deux variables'!AH264-Expect!AH267)^2)/Expect!AH267)</f>
        <v/>
      </c>
      <c r="AI267" t="str">
        <f>IF('CHI² deux variables'!AI264="","",(('CHI² deux variables'!AI264-Expect!AI267)^2)/Expect!AI267)</f>
        <v/>
      </c>
      <c r="AJ267" t="str">
        <f>IF('CHI² deux variables'!AJ264="","",(('CHI² deux variables'!AJ264-Expect!AJ267)^2)/Expect!AJ267)</f>
        <v/>
      </c>
      <c r="AK267" t="str">
        <f>IF('CHI² deux variables'!AK264="","",(('CHI² deux variables'!AK264-Expect!AK267)^2)/Expect!AK267)</f>
        <v/>
      </c>
      <c r="AL267" t="str">
        <f>IF('CHI² deux variables'!AL264="","",(('CHI² deux variables'!AL264-Expect!AL267)^2)/Expect!AL267)</f>
        <v/>
      </c>
      <c r="AM267" t="str">
        <f>IF('CHI² deux variables'!AM264="","",(('CHI² deux variables'!AM264-Expect!AM267)^2)/Expect!AM267)</f>
        <v/>
      </c>
      <c r="AN267" t="str">
        <f>IF('CHI² deux variables'!AN264="","",(('CHI² deux variables'!AN264-Expect!AN267)^2)/Expect!AN267)</f>
        <v/>
      </c>
      <c r="AO267" t="str">
        <f>IF('CHI² deux variables'!AO264="","",(('CHI² deux variables'!AO264-Expect!AO267)^2)/Expect!AO267)</f>
        <v/>
      </c>
      <c r="AP267" t="str">
        <f>IF('CHI² deux variables'!AP264="","",(('CHI² deux variables'!AP264-Expect!AP267)^2)/Expect!AP267)</f>
        <v/>
      </c>
      <c r="AQ267" t="str">
        <f>IF('CHI² deux variables'!AQ264="","",(('CHI² deux variables'!AQ264-Expect!AQ267)^2)/Expect!AQ267)</f>
        <v/>
      </c>
      <c r="AR267" t="str">
        <f>IF('CHI² deux variables'!AR264="","",(('CHI² deux variables'!AR264-Expect!AR267)^2)/Expect!AR267)</f>
        <v/>
      </c>
      <c r="AS267" t="str">
        <f>IF('CHI² deux variables'!AS264="","",(('CHI² deux variables'!AS264-Expect!AS267)^2)/Expect!AS267)</f>
        <v/>
      </c>
      <c r="AT267" t="str">
        <f>IF('CHI² deux variables'!AT264="","",(('CHI² deux variables'!AT264-Expect!AT267)^2)/Expect!AT267)</f>
        <v/>
      </c>
      <c r="AU267" t="str">
        <f>IF('CHI² deux variables'!AU264="","",(('CHI² deux variables'!AU264-Expect!AU267)^2)/Expect!AU267)</f>
        <v/>
      </c>
      <c r="AV267" t="str">
        <f>IF('CHI² deux variables'!AV264="","",(('CHI² deux variables'!AV264-Expect!AV267)^2)/Expect!AV267)</f>
        <v/>
      </c>
      <c r="AW267" t="str">
        <f>IF('CHI² deux variables'!AW264="","",(('CHI² deux variables'!AW264-Expect!AW267)^2)/Expect!AW267)</f>
        <v/>
      </c>
      <c r="AX267" t="str">
        <f>IF('CHI² deux variables'!AX264="","",(('CHI² deux variables'!AX264-Expect!AX267)^2)/Expect!AX267)</f>
        <v/>
      </c>
      <c r="AY267" t="str">
        <f>IF('CHI² deux variables'!AY264="","",(('CHI² deux variables'!AY264-Expect!AY267)^2)/Expect!AY267)</f>
        <v/>
      </c>
      <c r="AZ267" t="s">
        <v>675</v>
      </c>
    </row>
    <row r="268" spans="1:52" x14ac:dyDescent="0.25">
      <c r="A268" t="s">
        <v>322</v>
      </c>
      <c r="B268" t="str">
        <f>IF('CHI² deux variables'!B265="","",(('CHI² deux variables'!B265-Expect!B268)^2)/Expect!B268)</f>
        <v/>
      </c>
      <c r="C268" t="str">
        <f>IF('CHI² deux variables'!C265="","",(('CHI² deux variables'!C265-Expect!C268)^2)/Expect!C268)</f>
        <v/>
      </c>
      <c r="D268" t="str">
        <f>IF('CHI² deux variables'!D265="","",(('CHI² deux variables'!D265-Expect!D268)^2)/Expect!D268)</f>
        <v/>
      </c>
      <c r="E268" t="str">
        <f>IF('CHI² deux variables'!E265="","",(('CHI² deux variables'!E265-Expect!E268)^2)/Expect!E268)</f>
        <v/>
      </c>
      <c r="F268" t="str">
        <f>IF('CHI² deux variables'!F265="","",(('CHI² deux variables'!F265-Expect!F268)^2)/Expect!F268)</f>
        <v/>
      </c>
      <c r="G268" t="str">
        <f>IF('CHI² deux variables'!G265="","",(('CHI² deux variables'!G265-Expect!G268)^2)/Expect!G268)</f>
        <v/>
      </c>
      <c r="H268" t="str">
        <f>IF('CHI² deux variables'!H265="","",(('CHI² deux variables'!H265-Expect!H268)^2)/Expect!H268)</f>
        <v/>
      </c>
      <c r="I268" t="str">
        <f>IF('CHI² deux variables'!I265="","",(('CHI² deux variables'!I265-Expect!I268)^2)/Expect!I268)</f>
        <v/>
      </c>
      <c r="J268" t="str">
        <f>IF('CHI² deux variables'!J265="","",(('CHI² deux variables'!J265-Expect!J268)^2)/Expect!J268)</f>
        <v/>
      </c>
      <c r="K268" t="str">
        <f>IF('CHI² deux variables'!K265="","",(('CHI² deux variables'!K265-Expect!K268)^2)/Expect!K268)</f>
        <v/>
      </c>
      <c r="L268" t="str">
        <f>IF('CHI² deux variables'!L265="","",(('CHI² deux variables'!L265-Expect!L268)^2)/Expect!L268)</f>
        <v/>
      </c>
      <c r="M268" t="str">
        <f>IF('CHI² deux variables'!M265="","",(('CHI² deux variables'!M265-Expect!M268)^2)/Expect!M268)</f>
        <v/>
      </c>
      <c r="N268" t="str">
        <f>IF('CHI² deux variables'!N265="","",(('CHI² deux variables'!N265-Expect!N268)^2)/Expect!N268)</f>
        <v/>
      </c>
      <c r="O268" t="str">
        <f>IF('CHI² deux variables'!O265="","",(('CHI² deux variables'!O265-Expect!O268)^2)/Expect!O268)</f>
        <v/>
      </c>
      <c r="P268" t="str">
        <f>IF('CHI² deux variables'!P265="","",(('CHI² deux variables'!P265-Expect!P268)^2)/Expect!P268)</f>
        <v/>
      </c>
      <c r="Q268" t="str">
        <f>IF('CHI² deux variables'!Q265="","",(('CHI² deux variables'!Q265-Expect!Q268)^2)/Expect!Q268)</f>
        <v/>
      </c>
      <c r="R268" t="str">
        <f>IF('CHI² deux variables'!R265="","",(('CHI² deux variables'!R265-Expect!R268)^2)/Expect!R268)</f>
        <v/>
      </c>
      <c r="S268" t="str">
        <f>IF('CHI² deux variables'!S265="","",(('CHI² deux variables'!S265-Expect!S268)^2)/Expect!S268)</f>
        <v/>
      </c>
      <c r="T268" t="str">
        <f>IF('CHI² deux variables'!T265="","",(('CHI² deux variables'!T265-Expect!T268)^2)/Expect!T268)</f>
        <v/>
      </c>
      <c r="U268" t="str">
        <f>IF('CHI² deux variables'!U265="","",(('CHI² deux variables'!U265-Expect!U268)^2)/Expect!U268)</f>
        <v/>
      </c>
      <c r="V268" t="str">
        <f>IF('CHI² deux variables'!V265="","",(('CHI² deux variables'!V265-Expect!V268)^2)/Expect!V268)</f>
        <v/>
      </c>
      <c r="W268" t="str">
        <f>IF('CHI² deux variables'!W265="","",(('CHI² deux variables'!W265-Expect!W268)^2)/Expect!W268)</f>
        <v/>
      </c>
      <c r="X268" t="str">
        <f>IF('CHI² deux variables'!X265="","",(('CHI² deux variables'!X265-Expect!X268)^2)/Expect!X268)</f>
        <v/>
      </c>
      <c r="Y268" t="str">
        <f>IF('CHI² deux variables'!Y265="","",(('CHI² deux variables'!Y265-Expect!Y268)^2)/Expect!Y268)</f>
        <v/>
      </c>
      <c r="Z268" t="str">
        <f>IF('CHI² deux variables'!Z265="","",(('CHI² deux variables'!Z265-Expect!Z268)^2)/Expect!Z268)</f>
        <v/>
      </c>
      <c r="AA268" t="str">
        <f>IF('CHI² deux variables'!AA265="","",(('CHI² deux variables'!AA265-Expect!AA268)^2)/Expect!AA268)</f>
        <v/>
      </c>
      <c r="AB268" t="str">
        <f>IF('CHI² deux variables'!AB265="","",(('CHI² deux variables'!AB265-Expect!AB268)^2)/Expect!AB268)</f>
        <v/>
      </c>
      <c r="AC268" t="str">
        <f>IF('CHI² deux variables'!AC265="","",(('CHI² deux variables'!AC265-Expect!AC268)^2)/Expect!AC268)</f>
        <v/>
      </c>
      <c r="AD268" t="str">
        <f>IF('CHI² deux variables'!AD265="","",(('CHI² deux variables'!AD265-Expect!AD268)^2)/Expect!AD268)</f>
        <v/>
      </c>
      <c r="AE268" t="str">
        <f>IF('CHI² deux variables'!AE265="","",(('CHI² deux variables'!AE265-Expect!AE268)^2)/Expect!AE268)</f>
        <v/>
      </c>
      <c r="AF268" t="str">
        <f>IF('CHI² deux variables'!AF265="","",(('CHI² deux variables'!AF265-Expect!AF268)^2)/Expect!AF268)</f>
        <v/>
      </c>
      <c r="AG268" t="str">
        <f>IF('CHI² deux variables'!AG265="","",(('CHI² deux variables'!AG265-Expect!AG268)^2)/Expect!AG268)</f>
        <v/>
      </c>
      <c r="AH268" t="str">
        <f>IF('CHI² deux variables'!AH265="","",(('CHI² deux variables'!AH265-Expect!AH268)^2)/Expect!AH268)</f>
        <v/>
      </c>
      <c r="AI268" t="str">
        <f>IF('CHI² deux variables'!AI265="","",(('CHI² deux variables'!AI265-Expect!AI268)^2)/Expect!AI268)</f>
        <v/>
      </c>
      <c r="AJ268" t="str">
        <f>IF('CHI² deux variables'!AJ265="","",(('CHI² deux variables'!AJ265-Expect!AJ268)^2)/Expect!AJ268)</f>
        <v/>
      </c>
      <c r="AK268" t="str">
        <f>IF('CHI² deux variables'!AK265="","",(('CHI² deux variables'!AK265-Expect!AK268)^2)/Expect!AK268)</f>
        <v/>
      </c>
      <c r="AL268" t="str">
        <f>IF('CHI² deux variables'!AL265="","",(('CHI² deux variables'!AL265-Expect!AL268)^2)/Expect!AL268)</f>
        <v/>
      </c>
      <c r="AM268" t="str">
        <f>IF('CHI² deux variables'!AM265="","",(('CHI² deux variables'!AM265-Expect!AM268)^2)/Expect!AM268)</f>
        <v/>
      </c>
      <c r="AN268" t="str">
        <f>IF('CHI² deux variables'!AN265="","",(('CHI² deux variables'!AN265-Expect!AN268)^2)/Expect!AN268)</f>
        <v/>
      </c>
      <c r="AO268" t="str">
        <f>IF('CHI² deux variables'!AO265="","",(('CHI² deux variables'!AO265-Expect!AO268)^2)/Expect!AO268)</f>
        <v/>
      </c>
      <c r="AP268" t="str">
        <f>IF('CHI² deux variables'!AP265="","",(('CHI² deux variables'!AP265-Expect!AP268)^2)/Expect!AP268)</f>
        <v/>
      </c>
      <c r="AQ268" t="str">
        <f>IF('CHI² deux variables'!AQ265="","",(('CHI² deux variables'!AQ265-Expect!AQ268)^2)/Expect!AQ268)</f>
        <v/>
      </c>
      <c r="AR268" t="str">
        <f>IF('CHI² deux variables'!AR265="","",(('CHI² deux variables'!AR265-Expect!AR268)^2)/Expect!AR268)</f>
        <v/>
      </c>
      <c r="AS268" t="str">
        <f>IF('CHI² deux variables'!AS265="","",(('CHI² deux variables'!AS265-Expect!AS268)^2)/Expect!AS268)</f>
        <v/>
      </c>
      <c r="AT268" t="str">
        <f>IF('CHI² deux variables'!AT265="","",(('CHI² deux variables'!AT265-Expect!AT268)^2)/Expect!AT268)</f>
        <v/>
      </c>
      <c r="AU268" t="str">
        <f>IF('CHI² deux variables'!AU265="","",(('CHI² deux variables'!AU265-Expect!AU268)^2)/Expect!AU268)</f>
        <v/>
      </c>
      <c r="AV268" t="str">
        <f>IF('CHI² deux variables'!AV265="","",(('CHI² deux variables'!AV265-Expect!AV268)^2)/Expect!AV268)</f>
        <v/>
      </c>
      <c r="AW268" t="str">
        <f>IF('CHI² deux variables'!AW265="","",(('CHI² deux variables'!AW265-Expect!AW268)^2)/Expect!AW268)</f>
        <v/>
      </c>
      <c r="AX268" t="str">
        <f>IF('CHI² deux variables'!AX265="","",(('CHI² deux variables'!AX265-Expect!AX268)^2)/Expect!AX268)</f>
        <v/>
      </c>
      <c r="AY268" t="str">
        <f>IF('CHI² deux variables'!AY265="","",(('CHI² deux variables'!AY265-Expect!AY268)^2)/Expect!AY268)</f>
        <v/>
      </c>
      <c r="AZ268" t="s">
        <v>675</v>
      </c>
    </row>
    <row r="269" spans="1:52" x14ac:dyDescent="0.25">
      <c r="A269" t="s">
        <v>323</v>
      </c>
      <c r="B269" t="str">
        <f>IF('CHI² deux variables'!B266="","",(('CHI² deux variables'!B266-Expect!B269)^2)/Expect!B269)</f>
        <v/>
      </c>
      <c r="C269" t="str">
        <f>IF('CHI² deux variables'!C266="","",(('CHI² deux variables'!C266-Expect!C269)^2)/Expect!C269)</f>
        <v/>
      </c>
      <c r="D269" t="str">
        <f>IF('CHI² deux variables'!D266="","",(('CHI² deux variables'!D266-Expect!D269)^2)/Expect!D269)</f>
        <v/>
      </c>
      <c r="E269" t="str">
        <f>IF('CHI² deux variables'!E266="","",(('CHI² deux variables'!E266-Expect!E269)^2)/Expect!E269)</f>
        <v/>
      </c>
      <c r="F269" t="str">
        <f>IF('CHI² deux variables'!F266="","",(('CHI² deux variables'!F266-Expect!F269)^2)/Expect!F269)</f>
        <v/>
      </c>
      <c r="G269" t="str">
        <f>IF('CHI² deux variables'!G266="","",(('CHI² deux variables'!G266-Expect!G269)^2)/Expect!G269)</f>
        <v/>
      </c>
      <c r="H269" t="str">
        <f>IF('CHI² deux variables'!H266="","",(('CHI² deux variables'!H266-Expect!H269)^2)/Expect!H269)</f>
        <v/>
      </c>
      <c r="I269" t="str">
        <f>IF('CHI² deux variables'!I266="","",(('CHI² deux variables'!I266-Expect!I269)^2)/Expect!I269)</f>
        <v/>
      </c>
      <c r="J269" t="str">
        <f>IF('CHI² deux variables'!J266="","",(('CHI² deux variables'!J266-Expect!J269)^2)/Expect!J269)</f>
        <v/>
      </c>
      <c r="K269" t="str">
        <f>IF('CHI² deux variables'!K266="","",(('CHI² deux variables'!K266-Expect!K269)^2)/Expect!K269)</f>
        <v/>
      </c>
      <c r="L269" t="str">
        <f>IF('CHI² deux variables'!L266="","",(('CHI² deux variables'!L266-Expect!L269)^2)/Expect!L269)</f>
        <v/>
      </c>
      <c r="M269" t="str">
        <f>IF('CHI² deux variables'!M266="","",(('CHI² deux variables'!M266-Expect!M269)^2)/Expect!M269)</f>
        <v/>
      </c>
      <c r="N269" t="str">
        <f>IF('CHI² deux variables'!N266="","",(('CHI² deux variables'!N266-Expect!N269)^2)/Expect!N269)</f>
        <v/>
      </c>
      <c r="O269" t="str">
        <f>IF('CHI² deux variables'!O266="","",(('CHI² deux variables'!O266-Expect!O269)^2)/Expect!O269)</f>
        <v/>
      </c>
      <c r="P269" t="str">
        <f>IF('CHI² deux variables'!P266="","",(('CHI² deux variables'!P266-Expect!P269)^2)/Expect!P269)</f>
        <v/>
      </c>
      <c r="Q269" t="str">
        <f>IF('CHI² deux variables'!Q266="","",(('CHI² deux variables'!Q266-Expect!Q269)^2)/Expect!Q269)</f>
        <v/>
      </c>
      <c r="R269" t="str">
        <f>IF('CHI² deux variables'!R266="","",(('CHI² deux variables'!R266-Expect!R269)^2)/Expect!R269)</f>
        <v/>
      </c>
      <c r="S269" t="str">
        <f>IF('CHI² deux variables'!S266="","",(('CHI² deux variables'!S266-Expect!S269)^2)/Expect!S269)</f>
        <v/>
      </c>
      <c r="T269" t="str">
        <f>IF('CHI² deux variables'!T266="","",(('CHI² deux variables'!T266-Expect!T269)^2)/Expect!T269)</f>
        <v/>
      </c>
      <c r="U269" t="str">
        <f>IF('CHI² deux variables'!U266="","",(('CHI² deux variables'!U266-Expect!U269)^2)/Expect!U269)</f>
        <v/>
      </c>
      <c r="V269" t="str">
        <f>IF('CHI² deux variables'!V266="","",(('CHI² deux variables'!V266-Expect!V269)^2)/Expect!V269)</f>
        <v/>
      </c>
      <c r="W269" t="str">
        <f>IF('CHI² deux variables'!W266="","",(('CHI² deux variables'!W266-Expect!W269)^2)/Expect!W269)</f>
        <v/>
      </c>
      <c r="X269" t="str">
        <f>IF('CHI² deux variables'!X266="","",(('CHI² deux variables'!X266-Expect!X269)^2)/Expect!X269)</f>
        <v/>
      </c>
      <c r="Y269" t="str">
        <f>IF('CHI² deux variables'!Y266="","",(('CHI² deux variables'!Y266-Expect!Y269)^2)/Expect!Y269)</f>
        <v/>
      </c>
      <c r="Z269" t="str">
        <f>IF('CHI² deux variables'!Z266="","",(('CHI² deux variables'!Z266-Expect!Z269)^2)/Expect!Z269)</f>
        <v/>
      </c>
      <c r="AA269" t="str">
        <f>IF('CHI² deux variables'!AA266="","",(('CHI² deux variables'!AA266-Expect!AA269)^2)/Expect!AA269)</f>
        <v/>
      </c>
      <c r="AB269" t="str">
        <f>IF('CHI² deux variables'!AB266="","",(('CHI² deux variables'!AB266-Expect!AB269)^2)/Expect!AB269)</f>
        <v/>
      </c>
      <c r="AC269" t="str">
        <f>IF('CHI² deux variables'!AC266="","",(('CHI² deux variables'!AC266-Expect!AC269)^2)/Expect!AC269)</f>
        <v/>
      </c>
      <c r="AD269" t="str">
        <f>IF('CHI² deux variables'!AD266="","",(('CHI² deux variables'!AD266-Expect!AD269)^2)/Expect!AD269)</f>
        <v/>
      </c>
      <c r="AE269" t="str">
        <f>IF('CHI² deux variables'!AE266="","",(('CHI² deux variables'!AE266-Expect!AE269)^2)/Expect!AE269)</f>
        <v/>
      </c>
      <c r="AF269" t="str">
        <f>IF('CHI² deux variables'!AF266="","",(('CHI² deux variables'!AF266-Expect!AF269)^2)/Expect!AF269)</f>
        <v/>
      </c>
      <c r="AG269" t="str">
        <f>IF('CHI² deux variables'!AG266="","",(('CHI² deux variables'!AG266-Expect!AG269)^2)/Expect!AG269)</f>
        <v/>
      </c>
      <c r="AH269" t="str">
        <f>IF('CHI² deux variables'!AH266="","",(('CHI² deux variables'!AH266-Expect!AH269)^2)/Expect!AH269)</f>
        <v/>
      </c>
      <c r="AI269" t="str">
        <f>IF('CHI² deux variables'!AI266="","",(('CHI² deux variables'!AI266-Expect!AI269)^2)/Expect!AI269)</f>
        <v/>
      </c>
      <c r="AJ269" t="str">
        <f>IF('CHI² deux variables'!AJ266="","",(('CHI² deux variables'!AJ266-Expect!AJ269)^2)/Expect!AJ269)</f>
        <v/>
      </c>
      <c r="AK269" t="str">
        <f>IF('CHI² deux variables'!AK266="","",(('CHI² deux variables'!AK266-Expect!AK269)^2)/Expect!AK269)</f>
        <v/>
      </c>
      <c r="AL269" t="str">
        <f>IF('CHI² deux variables'!AL266="","",(('CHI² deux variables'!AL266-Expect!AL269)^2)/Expect!AL269)</f>
        <v/>
      </c>
      <c r="AM269" t="str">
        <f>IF('CHI² deux variables'!AM266="","",(('CHI² deux variables'!AM266-Expect!AM269)^2)/Expect!AM269)</f>
        <v/>
      </c>
      <c r="AN269" t="str">
        <f>IF('CHI² deux variables'!AN266="","",(('CHI² deux variables'!AN266-Expect!AN269)^2)/Expect!AN269)</f>
        <v/>
      </c>
      <c r="AO269" t="str">
        <f>IF('CHI² deux variables'!AO266="","",(('CHI² deux variables'!AO266-Expect!AO269)^2)/Expect!AO269)</f>
        <v/>
      </c>
      <c r="AP269" t="str">
        <f>IF('CHI² deux variables'!AP266="","",(('CHI² deux variables'!AP266-Expect!AP269)^2)/Expect!AP269)</f>
        <v/>
      </c>
      <c r="AQ269" t="str">
        <f>IF('CHI² deux variables'!AQ266="","",(('CHI² deux variables'!AQ266-Expect!AQ269)^2)/Expect!AQ269)</f>
        <v/>
      </c>
      <c r="AR269" t="str">
        <f>IF('CHI² deux variables'!AR266="","",(('CHI² deux variables'!AR266-Expect!AR269)^2)/Expect!AR269)</f>
        <v/>
      </c>
      <c r="AS269" t="str">
        <f>IF('CHI² deux variables'!AS266="","",(('CHI² deux variables'!AS266-Expect!AS269)^2)/Expect!AS269)</f>
        <v/>
      </c>
      <c r="AT269" t="str">
        <f>IF('CHI² deux variables'!AT266="","",(('CHI² deux variables'!AT266-Expect!AT269)^2)/Expect!AT269)</f>
        <v/>
      </c>
      <c r="AU269" t="str">
        <f>IF('CHI² deux variables'!AU266="","",(('CHI² deux variables'!AU266-Expect!AU269)^2)/Expect!AU269)</f>
        <v/>
      </c>
      <c r="AV269" t="str">
        <f>IF('CHI² deux variables'!AV266="","",(('CHI² deux variables'!AV266-Expect!AV269)^2)/Expect!AV269)</f>
        <v/>
      </c>
      <c r="AW269" t="str">
        <f>IF('CHI² deux variables'!AW266="","",(('CHI² deux variables'!AW266-Expect!AW269)^2)/Expect!AW269)</f>
        <v/>
      </c>
      <c r="AX269" t="str">
        <f>IF('CHI² deux variables'!AX266="","",(('CHI² deux variables'!AX266-Expect!AX269)^2)/Expect!AX269)</f>
        <v/>
      </c>
      <c r="AY269" t="str">
        <f>IF('CHI² deux variables'!AY266="","",(('CHI² deux variables'!AY266-Expect!AY269)^2)/Expect!AY269)</f>
        <v/>
      </c>
      <c r="AZ269" t="s">
        <v>675</v>
      </c>
    </row>
    <row r="270" spans="1:52" x14ac:dyDescent="0.25">
      <c r="A270" t="s">
        <v>324</v>
      </c>
      <c r="B270" t="str">
        <f>IF('CHI² deux variables'!B267="","",(('CHI² deux variables'!B267-Expect!B270)^2)/Expect!B270)</f>
        <v/>
      </c>
      <c r="C270" t="str">
        <f>IF('CHI² deux variables'!C267="","",(('CHI² deux variables'!C267-Expect!C270)^2)/Expect!C270)</f>
        <v/>
      </c>
      <c r="D270" t="str">
        <f>IF('CHI² deux variables'!D267="","",(('CHI² deux variables'!D267-Expect!D270)^2)/Expect!D270)</f>
        <v/>
      </c>
      <c r="E270" t="str">
        <f>IF('CHI² deux variables'!E267="","",(('CHI² deux variables'!E267-Expect!E270)^2)/Expect!E270)</f>
        <v/>
      </c>
      <c r="F270" t="str">
        <f>IF('CHI² deux variables'!F267="","",(('CHI² deux variables'!F267-Expect!F270)^2)/Expect!F270)</f>
        <v/>
      </c>
      <c r="G270" t="str">
        <f>IF('CHI² deux variables'!G267="","",(('CHI² deux variables'!G267-Expect!G270)^2)/Expect!G270)</f>
        <v/>
      </c>
      <c r="H270" t="str">
        <f>IF('CHI² deux variables'!H267="","",(('CHI² deux variables'!H267-Expect!H270)^2)/Expect!H270)</f>
        <v/>
      </c>
      <c r="I270" t="str">
        <f>IF('CHI² deux variables'!I267="","",(('CHI² deux variables'!I267-Expect!I270)^2)/Expect!I270)</f>
        <v/>
      </c>
      <c r="J270" t="str">
        <f>IF('CHI² deux variables'!J267="","",(('CHI² deux variables'!J267-Expect!J270)^2)/Expect!J270)</f>
        <v/>
      </c>
      <c r="K270" t="str">
        <f>IF('CHI² deux variables'!K267="","",(('CHI² deux variables'!K267-Expect!K270)^2)/Expect!K270)</f>
        <v/>
      </c>
      <c r="L270" t="str">
        <f>IF('CHI² deux variables'!L267="","",(('CHI² deux variables'!L267-Expect!L270)^2)/Expect!L270)</f>
        <v/>
      </c>
      <c r="M270" t="str">
        <f>IF('CHI² deux variables'!M267="","",(('CHI² deux variables'!M267-Expect!M270)^2)/Expect!M270)</f>
        <v/>
      </c>
      <c r="N270" t="str">
        <f>IF('CHI² deux variables'!N267="","",(('CHI² deux variables'!N267-Expect!N270)^2)/Expect!N270)</f>
        <v/>
      </c>
      <c r="O270" t="str">
        <f>IF('CHI² deux variables'!O267="","",(('CHI² deux variables'!O267-Expect!O270)^2)/Expect!O270)</f>
        <v/>
      </c>
      <c r="P270" t="str">
        <f>IF('CHI² deux variables'!P267="","",(('CHI² deux variables'!P267-Expect!P270)^2)/Expect!P270)</f>
        <v/>
      </c>
      <c r="Q270" t="str">
        <f>IF('CHI² deux variables'!Q267="","",(('CHI² deux variables'!Q267-Expect!Q270)^2)/Expect!Q270)</f>
        <v/>
      </c>
      <c r="R270" t="str">
        <f>IF('CHI² deux variables'!R267="","",(('CHI² deux variables'!R267-Expect!R270)^2)/Expect!R270)</f>
        <v/>
      </c>
      <c r="S270" t="str">
        <f>IF('CHI² deux variables'!S267="","",(('CHI² deux variables'!S267-Expect!S270)^2)/Expect!S270)</f>
        <v/>
      </c>
      <c r="T270" t="str">
        <f>IF('CHI² deux variables'!T267="","",(('CHI² deux variables'!T267-Expect!T270)^2)/Expect!T270)</f>
        <v/>
      </c>
      <c r="U270" t="str">
        <f>IF('CHI² deux variables'!U267="","",(('CHI² deux variables'!U267-Expect!U270)^2)/Expect!U270)</f>
        <v/>
      </c>
      <c r="V270" t="str">
        <f>IF('CHI² deux variables'!V267="","",(('CHI² deux variables'!V267-Expect!V270)^2)/Expect!V270)</f>
        <v/>
      </c>
      <c r="W270" t="str">
        <f>IF('CHI² deux variables'!W267="","",(('CHI² deux variables'!W267-Expect!W270)^2)/Expect!W270)</f>
        <v/>
      </c>
      <c r="X270" t="str">
        <f>IF('CHI² deux variables'!X267="","",(('CHI² deux variables'!X267-Expect!X270)^2)/Expect!X270)</f>
        <v/>
      </c>
      <c r="Y270" t="str">
        <f>IF('CHI² deux variables'!Y267="","",(('CHI² deux variables'!Y267-Expect!Y270)^2)/Expect!Y270)</f>
        <v/>
      </c>
      <c r="Z270" t="str">
        <f>IF('CHI² deux variables'!Z267="","",(('CHI² deux variables'!Z267-Expect!Z270)^2)/Expect!Z270)</f>
        <v/>
      </c>
      <c r="AA270" t="str">
        <f>IF('CHI² deux variables'!AA267="","",(('CHI² deux variables'!AA267-Expect!AA270)^2)/Expect!AA270)</f>
        <v/>
      </c>
      <c r="AB270" t="str">
        <f>IF('CHI² deux variables'!AB267="","",(('CHI² deux variables'!AB267-Expect!AB270)^2)/Expect!AB270)</f>
        <v/>
      </c>
      <c r="AC270" t="str">
        <f>IF('CHI² deux variables'!AC267="","",(('CHI² deux variables'!AC267-Expect!AC270)^2)/Expect!AC270)</f>
        <v/>
      </c>
      <c r="AD270" t="str">
        <f>IF('CHI² deux variables'!AD267="","",(('CHI² deux variables'!AD267-Expect!AD270)^2)/Expect!AD270)</f>
        <v/>
      </c>
      <c r="AE270" t="str">
        <f>IF('CHI² deux variables'!AE267="","",(('CHI² deux variables'!AE267-Expect!AE270)^2)/Expect!AE270)</f>
        <v/>
      </c>
      <c r="AF270" t="str">
        <f>IF('CHI² deux variables'!AF267="","",(('CHI² deux variables'!AF267-Expect!AF270)^2)/Expect!AF270)</f>
        <v/>
      </c>
      <c r="AG270" t="str">
        <f>IF('CHI² deux variables'!AG267="","",(('CHI² deux variables'!AG267-Expect!AG270)^2)/Expect!AG270)</f>
        <v/>
      </c>
      <c r="AH270" t="str">
        <f>IF('CHI² deux variables'!AH267="","",(('CHI² deux variables'!AH267-Expect!AH270)^2)/Expect!AH270)</f>
        <v/>
      </c>
      <c r="AI270" t="str">
        <f>IF('CHI² deux variables'!AI267="","",(('CHI² deux variables'!AI267-Expect!AI270)^2)/Expect!AI270)</f>
        <v/>
      </c>
      <c r="AJ270" t="str">
        <f>IF('CHI² deux variables'!AJ267="","",(('CHI² deux variables'!AJ267-Expect!AJ270)^2)/Expect!AJ270)</f>
        <v/>
      </c>
      <c r="AK270" t="str">
        <f>IF('CHI² deux variables'!AK267="","",(('CHI² deux variables'!AK267-Expect!AK270)^2)/Expect!AK270)</f>
        <v/>
      </c>
      <c r="AL270" t="str">
        <f>IF('CHI² deux variables'!AL267="","",(('CHI² deux variables'!AL267-Expect!AL270)^2)/Expect!AL270)</f>
        <v/>
      </c>
      <c r="AM270" t="str">
        <f>IF('CHI² deux variables'!AM267="","",(('CHI² deux variables'!AM267-Expect!AM270)^2)/Expect!AM270)</f>
        <v/>
      </c>
      <c r="AN270" t="str">
        <f>IF('CHI² deux variables'!AN267="","",(('CHI² deux variables'!AN267-Expect!AN270)^2)/Expect!AN270)</f>
        <v/>
      </c>
      <c r="AO270" t="str">
        <f>IF('CHI² deux variables'!AO267="","",(('CHI² deux variables'!AO267-Expect!AO270)^2)/Expect!AO270)</f>
        <v/>
      </c>
      <c r="AP270" t="str">
        <f>IF('CHI² deux variables'!AP267="","",(('CHI² deux variables'!AP267-Expect!AP270)^2)/Expect!AP270)</f>
        <v/>
      </c>
      <c r="AQ270" t="str">
        <f>IF('CHI² deux variables'!AQ267="","",(('CHI² deux variables'!AQ267-Expect!AQ270)^2)/Expect!AQ270)</f>
        <v/>
      </c>
      <c r="AR270" t="str">
        <f>IF('CHI² deux variables'!AR267="","",(('CHI² deux variables'!AR267-Expect!AR270)^2)/Expect!AR270)</f>
        <v/>
      </c>
      <c r="AS270" t="str">
        <f>IF('CHI² deux variables'!AS267="","",(('CHI² deux variables'!AS267-Expect!AS270)^2)/Expect!AS270)</f>
        <v/>
      </c>
      <c r="AT270" t="str">
        <f>IF('CHI² deux variables'!AT267="","",(('CHI² deux variables'!AT267-Expect!AT270)^2)/Expect!AT270)</f>
        <v/>
      </c>
      <c r="AU270" t="str">
        <f>IF('CHI² deux variables'!AU267="","",(('CHI² deux variables'!AU267-Expect!AU270)^2)/Expect!AU270)</f>
        <v/>
      </c>
      <c r="AV270" t="str">
        <f>IF('CHI² deux variables'!AV267="","",(('CHI² deux variables'!AV267-Expect!AV270)^2)/Expect!AV270)</f>
        <v/>
      </c>
      <c r="AW270" t="str">
        <f>IF('CHI² deux variables'!AW267="","",(('CHI² deux variables'!AW267-Expect!AW270)^2)/Expect!AW270)</f>
        <v/>
      </c>
      <c r="AX270" t="str">
        <f>IF('CHI² deux variables'!AX267="","",(('CHI² deux variables'!AX267-Expect!AX270)^2)/Expect!AX270)</f>
        <v/>
      </c>
      <c r="AY270" t="str">
        <f>IF('CHI² deux variables'!AY267="","",(('CHI² deux variables'!AY267-Expect!AY270)^2)/Expect!AY270)</f>
        <v/>
      </c>
      <c r="AZ270" t="s">
        <v>675</v>
      </c>
    </row>
    <row r="271" spans="1:52" x14ac:dyDescent="0.25">
      <c r="A271" t="s">
        <v>325</v>
      </c>
      <c r="B271" t="str">
        <f>IF('CHI² deux variables'!B268="","",(('CHI² deux variables'!B268-Expect!B271)^2)/Expect!B271)</f>
        <v/>
      </c>
      <c r="C271" t="str">
        <f>IF('CHI² deux variables'!C268="","",(('CHI² deux variables'!C268-Expect!C271)^2)/Expect!C271)</f>
        <v/>
      </c>
      <c r="D271" t="str">
        <f>IF('CHI² deux variables'!D268="","",(('CHI² deux variables'!D268-Expect!D271)^2)/Expect!D271)</f>
        <v/>
      </c>
      <c r="E271" t="str">
        <f>IF('CHI² deux variables'!E268="","",(('CHI² deux variables'!E268-Expect!E271)^2)/Expect!E271)</f>
        <v/>
      </c>
      <c r="F271" t="str">
        <f>IF('CHI² deux variables'!F268="","",(('CHI² deux variables'!F268-Expect!F271)^2)/Expect!F271)</f>
        <v/>
      </c>
      <c r="G271" t="str">
        <f>IF('CHI² deux variables'!G268="","",(('CHI² deux variables'!G268-Expect!G271)^2)/Expect!G271)</f>
        <v/>
      </c>
      <c r="H271" t="str">
        <f>IF('CHI² deux variables'!H268="","",(('CHI² deux variables'!H268-Expect!H271)^2)/Expect!H271)</f>
        <v/>
      </c>
      <c r="I271" t="str">
        <f>IF('CHI² deux variables'!I268="","",(('CHI² deux variables'!I268-Expect!I271)^2)/Expect!I271)</f>
        <v/>
      </c>
      <c r="J271" t="str">
        <f>IF('CHI² deux variables'!J268="","",(('CHI² deux variables'!J268-Expect!J271)^2)/Expect!J271)</f>
        <v/>
      </c>
      <c r="K271" t="str">
        <f>IF('CHI² deux variables'!K268="","",(('CHI² deux variables'!K268-Expect!K271)^2)/Expect!K271)</f>
        <v/>
      </c>
      <c r="L271" t="str">
        <f>IF('CHI² deux variables'!L268="","",(('CHI² deux variables'!L268-Expect!L271)^2)/Expect!L271)</f>
        <v/>
      </c>
      <c r="M271" t="str">
        <f>IF('CHI² deux variables'!M268="","",(('CHI² deux variables'!M268-Expect!M271)^2)/Expect!M271)</f>
        <v/>
      </c>
      <c r="N271" t="str">
        <f>IF('CHI² deux variables'!N268="","",(('CHI² deux variables'!N268-Expect!N271)^2)/Expect!N271)</f>
        <v/>
      </c>
      <c r="O271" t="str">
        <f>IF('CHI² deux variables'!O268="","",(('CHI² deux variables'!O268-Expect!O271)^2)/Expect!O271)</f>
        <v/>
      </c>
      <c r="P271" t="str">
        <f>IF('CHI² deux variables'!P268="","",(('CHI² deux variables'!P268-Expect!P271)^2)/Expect!P271)</f>
        <v/>
      </c>
      <c r="Q271" t="str">
        <f>IF('CHI² deux variables'!Q268="","",(('CHI² deux variables'!Q268-Expect!Q271)^2)/Expect!Q271)</f>
        <v/>
      </c>
      <c r="R271" t="str">
        <f>IF('CHI² deux variables'!R268="","",(('CHI² deux variables'!R268-Expect!R271)^2)/Expect!R271)</f>
        <v/>
      </c>
      <c r="S271" t="str">
        <f>IF('CHI² deux variables'!S268="","",(('CHI² deux variables'!S268-Expect!S271)^2)/Expect!S271)</f>
        <v/>
      </c>
      <c r="T271" t="str">
        <f>IF('CHI² deux variables'!T268="","",(('CHI² deux variables'!T268-Expect!T271)^2)/Expect!T271)</f>
        <v/>
      </c>
      <c r="U271" t="str">
        <f>IF('CHI² deux variables'!U268="","",(('CHI² deux variables'!U268-Expect!U271)^2)/Expect!U271)</f>
        <v/>
      </c>
      <c r="V271" t="str">
        <f>IF('CHI² deux variables'!V268="","",(('CHI² deux variables'!V268-Expect!V271)^2)/Expect!V271)</f>
        <v/>
      </c>
      <c r="W271" t="str">
        <f>IF('CHI² deux variables'!W268="","",(('CHI² deux variables'!W268-Expect!W271)^2)/Expect!W271)</f>
        <v/>
      </c>
      <c r="X271" t="str">
        <f>IF('CHI² deux variables'!X268="","",(('CHI² deux variables'!X268-Expect!X271)^2)/Expect!X271)</f>
        <v/>
      </c>
      <c r="Y271" t="str">
        <f>IF('CHI² deux variables'!Y268="","",(('CHI² deux variables'!Y268-Expect!Y271)^2)/Expect!Y271)</f>
        <v/>
      </c>
      <c r="Z271" t="str">
        <f>IF('CHI² deux variables'!Z268="","",(('CHI² deux variables'!Z268-Expect!Z271)^2)/Expect!Z271)</f>
        <v/>
      </c>
      <c r="AA271" t="str">
        <f>IF('CHI² deux variables'!AA268="","",(('CHI² deux variables'!AA268-Expect!AA271)^2)/Expect!AA271)</f>
        <v/>
      </c>
      <c r="AB271" t="str">
        <f>IF('CHI² deux variables'!AB268="","",(('CHI² deux variables'!AB268-Expect!AB271)^2)/Expect!AB271)</f>
        <v/>
      </c>
      <c r="AC271" t="str">
        <f>IF('CHI² deux variables'!AC268="","",(('CHI² deux variables'!AC268-Expect!AC271)^2)/Expect!AC271)</f>
        <v/>
      </c>
      <c r="AD271" t="str">
        <f>IF('CHI² deux variables'!AD268="","",(('CHI² deux variables'!AD268-Expect!AD271)^2)/Expect!AD271)</f>
        <v/>
      </c>
      <c r="AE271" t="str">
        <f>IF('CHI² deux variables'!AE268="","",(('CHI² deux variables'!AE268-Expect!AE271)^2)/Expect!AE271)</f>
        <v/>
      </c>
      <c r="AF271" t="str">
        <f>IF('CHI² deux variables'!AF268="","",(('CHI² deux variables'!AF268-Expect!AF271)^2)/Expect!AF271)</f>
        <v/>
      </c>
      <c r="AG271" t="str">
        <f>IF('CHI² deux variables'!AG268="","",(('CHI² deux variables'!AG268-Expect!AG271)^2)/Expect!AG271)</f>
        <v/>
      </c>
      <c r="AH271" t="str">
        <f>IF('CHI² deux variables'!AH268="","",(('CHI² deux variables'!AH268-Expect!AH271)^2)/Expect!AH271)</f>
        <v/>
      </c>
      <c r="AI271" t="str">
        <f>IF('CHI² deux variables'!AI268="","",(('CHI² deux variables'!AI268-Expect!AI271)^2)/Expect!AI271)</f>
        <v/>
      </c>
      <c r="AJ271" t="str">
        <f>IF('CHI² deux variables'!AJ268="","",(('CHI² deux variables'!AJ268-Expect!AJ271)^2)/Expect!AJ271)</f>
        <v/>
      </c>
      <c r="AK271" t="str">
        <f>IF('CHI² deux variables'!AK268="","",(('CHI² deux variables'!AK268-Expect!AK271)^2)/Expect!AK271)</f>
        <v/>
      </c>
      <c r="AL271" t="str">
        <f>IF('CHI² deux variables'!AL268="","",(('CHI² deux variables'!AL268-Expect!AL271)^2)/Expect!AL271)</f>
        <v/>
      </c>
      <c r="AM271" t="str">
        <f>IF('CHI² deux variables'!AM268="","",(('CHI² deux variables'!AM268-Expect!AM271)^2)/Expect!AM271)</f>
        <v/>
      </c>
      <c r="AN271" t="str">
        <f>IF('CHI² deux variables'!AN268="","",(('CHI² deux variables'!AN268-Expect!AN271)^2)/Expect!AN271)</f>
        <v/>
      </c>
      <c r="AO271" t="str">
        <f>IF('CHI² deux variables'!AO268="","",(('CHI² deux variables'!AO268-Expect!AO271)^2)/Expect!AO271)</f>
        <v/>
      </c>
      <c r="AP271" t="str">
        <f>IF('CHI² deux variables'!AP268="","",(('CHI² deux variables'!AP268-Expect!AP271)^2)/Expect!AP271)</f>
        <v/>
      </c>
      <c r="AQ271" t="str">
        <f>IF('CHI² deux variables'!AQ268="","",(('CHI² deux variables'!AQ268-Expect!AQ271)^2)/Expect!AQ271)</f>
        <v/>
      </c>
      <c r="AR271" t="str">
        <f>IF('CHI² deux variables'!AR268="","",(('CHI² deux variables'!AR268-Expect!AR271)^2)/Expect!AR271)</f>
        <v/>
      </c>
      <c r="AS271" t="str">
        <f>IF('CHI² deux variables'!AS268="","",(('CHI² deux variables'!AS268-Expect!AS271)^2)/Expect!AS271)</f>
        <v/>
      </c>
      <c r="AT271" t="str">
        <f>IF('CHI² deux variables'!AT268="","",(('CHI² deux variables'!AT268-Expect!AT271)^2)/Expect!AT271)</f>
        <v/>
      </c>
      <c r="AU271" t="str">
        <f>IF('CHI² deux variables'!AU268="","",(('CHI² deux variables'!AU268-Expect!AU271)^2)/Expect!AU271)</f>
        <v/>
      </c>
      <c r="AV271" t="str">
        <f>IF('CHI² deux variables'!AV268="","",(('CHI² deux variables'!AV268-Expect!AV271)^2)/Expect!AV271)</f>
        <v/>
      </c>
      <c r="AW271" t="str">
        <f>IF('CHI² deux variables'!AW268="","",(('CHI² deux variables'!AW268-Expect!AW271)^2)/Expect!AW271)</f>
        <v/>
      </c>
      <c r="AX271" t="str">
        <f>IF('CHI² deux variables'!AX268="","",(('CHI² deux variables'!AX268-Expect!AX271)^2)/Expect!AX271)</f>
        <v/>
      </c>
      <c r="AY271" t="str">
        <f>IF('CHI² deux variables'!AY268="","",(('CHI² deux variables'!AY268-Expect!AY271)^2)/Expect!AY271)</f>
        <v/>
      </c>
      <c r="AZ271" t="s">
        <v>675</v>
      </c>
    </row>
    <row r="272" spans="1:52" x14ac:dyDescent="0.25">
      <c r="A272" t="s">
        <v>326</v>
      </c>
      <c r="B272" t="str">
        <f>IF('CHI² deux variables'!B269="","",(('CHI² deux variables'!B269-Expect!B272)^2)/Expect!B272)</f>
        <v/>
      </c>
      <c r="C272" t="str">
        <f>IF('CHI² deux variables'!C269="","",(('CHI² deux variables'!C269-Expect!C272)^2)/Expect!C272)</f>
        <v/>
      </c>
      <c r="D272" t="str">
        <f>IF('CHI² deux variables'!D269="","",(('CHI² deux variables'!D269-Expect!D272)^2)/Expect!D272)</f>
        <v/>
      </c>
      <c r="E272" t="str">
        <f>IF('CHI² deux variables'!E269="","",(('CHI² deux variables'!E269-Expect!E272)^2)/Expect!E272)</f>
        <v/>
      </c>
      <c r="F272" t="str">
        <f>IF('CHI² deux variables'!F269="","",(('CHI² deux variables'!F269-Expect!F272)^2)/Expect!F272)</f>
        <v/>
      </c>
      <c r="G272" t="str">
        <f>IF('CHI² deux variables'!G269="","",(('CHI² deux variables'!G269-Expect!G272)^2)/Expect!G272)</f>
        <v/>
      </c>
      <c r="H272" t="str">
        <f>IF('CHI² deux variables'!H269="","",(('CHI² deux variables'!H269-Expect!H272)^2)/Expect!H272)</f>
        <v/>
      </c>
      <c r="I272" t="str">
        <f>IF('CHI² deux variables'!I269="","",(('CHI² deux variables'!I269-Expect!I272)^2)/Expect!I272)</f>
        <v/>
      </c>
      <c r="J272" t="str">
        <f>IF('CHI² deux variables'!J269="","",(('CHI² deux variables'!J269-Expect!J272)^2)/Expect!J272)</f>
        <v/>
      </c>
      <c r="K272" t="str">
        <f>IF('CHI² deux variables'!K269="","",(('CHI² deux variables'!K269-Expect!K272)^2)/Expect!K272)</f>
        <v/>
      </c>
      <c r="L272" t="str">
        <f>IF('CHI² deux variables'!L269="","",(('CHI² deux variables'!L269-Expect!L272)^2)/Expect!L272)</f>
        <v/>
      </c>
      <c r="M272" t="str">
        <f>IF('CHI² deux variables'!M269="","",(('CHI² deux variables'!M269-Expect!M272)^2)/Expect!M272)</f>
        <v/>
      </c>
      <c r="N272" t="str">
        <f>IF('CHI² deux variables'!N269="","",(('CHI² deux variables'!N269-Expect!N272)^2)/Expect!N272)</f>
        <v/>
      </c>
      <c r="O272" t="str">
        <f>IF('CHI² deux variables'!O269="","",(('CHI² deux variables'!O269-Expect!O272)^2)/Expect!O272)</f>
        <v/>
      </c>
      <c r="P272" t="str">
        <f>IF('CHI² deux variables'!P269="","",(('CHI² deux variables'!P269-Expect!P272)^2)/Expect!P272)</f>
        <v/>
      </c>
      <c r="Q272" t="str">
        <f>IF('CHI² deux variables'!Q269="","",(('CHI² deux variables'!Q269-Expect!Q272)^2)/Expect!Q272)</f>
        <v/>
      </c>
      <c r="R272" t="str">
        <f>IF('CHI² deux variables'!R269="","",(('CHI² deux variables'!R269-Expect!R272)^2)/Expect!R272)</f>
        <v/>
      </c>
      <c r="S272" t="str">
        <f>IF('CHI² deux variables'!S269="","",(('CHI² deux variables'!S269-Expect!S272)^2)/Expect!S272)</f>
        <v/>
      </c>
      <c r="T272" t="str">
        <f>IF('CHI² deux variables'!T269="","",(('CHI² deux variables'!T269-Expect!T272)^2)/Expect!T272)</f>
        <v/>
      </c>
      <c r="U272" t="str">
        <f>IF('CHI² deux variables'!U269="","",(('CHI² deux variables'!U269-Expect!U272)^2)/Expect!U272)</f>
        <v/>
      </c>
      <c r="V272" t="str">
        <f>IF('CHI² deux variables'!V269="","",(('CHI² deux variables'!V269-Expect!V272)^2)/Expect!V272)</f>
        <v/>
      </c>
      <c r="W272" t="str">
        <f>IF('CHI² deux variables'!W269="","",(('CHI² deux variables'!W269-Expect!W272)^2)/Expect!W272)</f>
        <v/>
      </c>
      <c r="X272" t="str">
        <f>IF('CHI² deux variables'!X269="","",(('CHI² deux variables'!X269-Expect!X272)^2)/Expect!X272)</f>
        <v/>
      </c>
      <c r="Y272" t="str">
        <f>IF('CHI² deux variables'!Y269="","",(('CHI² deux variables'!Y269-Expect!Y272)^2)/Expect!Y272)</f>
        <v/>
      </c>
      <c r="Z272" t="str">
        <f>IF('CHI² deux variables'!Z269="","",(('CHI² deux variables'!Z269-Expect!Z272)^2)/Expect!Z272)</f>
        <v/>
      </c>
      <c r="AA272" t="str">
        <f>IF('CHI² deux variables'!AA269="","",(('CHI² deux variables'!AA269-Expect!AA272)^2)/Expect!AA272)</f>
        <v/>
      </c>
      <c r="AB272" t="str">
        <f>IF('CHI² deux variables'!AB269="","",(('CHI² deux variables'!AB269-Expect!AB272)^2)/Expect!AB272)</f>
        <v/>
      </c>
      <c r="AC272" t="str">
        <f>IF('CHI² deux variables'!AC269="","",(('CHI² deux variables'!AC269-Expect!AC272)^2)/Expect!AC272)</f>
        <v/>
      </c>
      <c r="AD272" t="str">
        <f>IF('CHI² deux variables'!AD269="","",(('CHI² deux variables'!AD269-Expect!AD272)^2)/Expect!AD272)</f>
        <v/>
      </c>
      <c r="AE272" t="str">
        <f>IF('CHI² deux variables'!AE269="","",(('CHI² deux variables'!AE269-Expect!AE272)^2)/Expect!AE272)</f>
        <v/>
      </c>
      <c r="AF272" t="str">
        <f>IF('CHI² deux variables'!AF269="","",(('CHI² deux variables'!AF269-Expect!AF272)^2)/Expect!AF272)</f>
        <v/>
      </c>
      <c r="AG272" t="str">
        <f>IF('CHI² deux variables'!AG269="","",(('CHI² deux variables'!AG269-Expect!AG272)^2)/Expect!AG272)</f>
        <v/>
      </c>
      <c r="AH272" t="str">
        <f>IF('CHI² deux variables'!AH269="","",(('CHI² deux variables'!AH269-Expect!AH272)^2)/Expect!AH272)</f>
        <v/>
      </c>
      <c r="AI272" t="str">
        <f>IF('CHI² deux variables'!AI269="","",(('CHI² deux variables'!AI269-Expect!AI272)^2)/Expect!AI272)</f>
        <v/>
      </c>
      <c r="AJ272" t="str">
        <f>IF('CHI² deux variables'!AJ269="","",(('CHI² deux variables'!AJ269-Expect!AJ272)^2)/Expect!AJ272)</f>
        <v/>
      </c>
      <c r="AK272" t="str">
        <f>IF('CHI² deux variables'!AK269="","",(('CHI² deux variables'!AK269-Expect!AK272)^2)/Expect!AK272)</f>
        <v/>
      </c>
      <c r="AL272" t="str">
        <f>IF('CHI² deux variables'!AL269="","",(('CHI² deux variables'!AL269-Expect!AL272)^2)/Expect!AL272)</f>
        <v/>
      </c>
      <c r="AM272" t="str">
        <f>IF('CHI² deux variables'!AM269="","",(('CHI² deux variables'!AM269-Expect!AM272)^2)/Expect!AM272)</f>
        <v/>
      </c>
      <c r="AN272" t="str">
        <f>IF('CHI² deux variables'!AN269="","",(('CHI² deux variables'!AN269-Expect!AN272)^2)/Expect!AN272)</f>
        <v/>
      </c>
      <c r="AO272" t="str">
        <f>IF('CHI² deux variables'!AO269="","",(('CHI² deux variables'!AO269-Expect!AO272)^2)/Expect!AO272)</f>
        <v/>
      </c>
      <c r="AP272" t="str">
        <f>IF('CHI² deux variables'!AP269="","",(('CHI² deux variables'!AP269-Expect!AP272)^2)/Expect!AP272)</f>
        <v/>
      </c>
      <c r="AQ272" t="str">
        <f>IF('CHI² deux variables'!AQ269="","",(('CHI² deux variables'!AQ269-Expect!AQ272)^2)/Expect!AQ272)</f>
        <v/>
      </c>
      <c r="AR272" t="str">
        <f>IF('CHI² deux variables'!AR269="","",(('CHI² deux variables'!AR269-Expect!AR272)^2)/Expect!AR272)</f>
        <v/>
      </c>
      <c r="AS272" t="str">
        <f>IF('CHI² deux variables'!AS269="","",(('CHI² deux variables'!AS269-Expect!AS272)^2)/Expect!AS272)</f>
        <v/>
      </c>
      <c r="AT272" t="str">
        <f>IF('CHI² deux variables'!AT269="","",(('CHI² deux variables'!AT269-Expect!AT272)^2)/Expect!AT272)</f>
        <v/>
      </c>
      <c r="AU272" t="str">
        <f>IF('CHI² deux variables'!AU269="","",(('CHI² deux variables'!AU269-Expect!AU272)^2)/Expect!AU272)</f>
        <v/>
      </c>
      <c r="AV272" t="str">
        <f>IF('CHI² deux variables'!AV269="","",(('CHI² deux variables'!AV269-Expect!AV272)^2)/Expect!AV272)</f>
        <v/>
      </c>
      <c r="AW272" t="str">
        <f>IF('CHI² deux variables'!AW269="","",(('CHI² deux variables'!AW269-Expect!AW272)^2)/Expect!AW272)</f>
        <v/>
      </c>
      <c r="AX272" t="str">
        <f>IF('CHI² deux variables'!AX269="","",(('CHI² deux variables'!AX269-Expect!AX272)^2)/Expect!AX272)</f>
        <v/>
      </c>
      <c r="AY272" t="str">
        <f>IF('CHI² deux variables'!AY269="","",(('CHI² deux variables'!AY269-Expect!AY272)^2)/Expect!AY272)</f>
        <v/>
      </c>
      <c r="AZ272" t="s">
        <v>675</v>
      </c>
    </row>
    <row r="273" spans="1:52" x14ac:dyDescent="0.25">
      <c r="A273" t="s">
        <v>327</v>
      </c>
      <c r="B273" t="str">
        <f>IF('CHI² deux variables'!B270="","",(('CHI² deux variables'!B270-Expect!B273)^2)/Expect!B273)</f>
        <v/>
      </c>
      <c r="C273" t="str">
        <f>IF('CHI² deux variables'!C270="","",(('CHI² deux variables'!C270-Expect!C273)^2)/Expect!C273)</f>
        <v/>
      </c>
      <c r="D273" t="str">
        <f>IF('CHI² deux variables'!D270="","",(('CHI² deux variables'!D270-Expect!D273)^2)/Expect!D273)</f>
        <v/>
      </c>
      <c r="E273" t="str">
        <f>IF('CHI² deux variables'!E270="","",(('CHI² deux variables'!E270-Expect!E273)^2)/Expect!E273)</f>
        <v/>
      </c>
      <c r="F273" t="str">
        <f>IF('CHI² deux variables'!F270="","",(('CHI² deux variables'!F270-Expect!F273)^2)/Expect!F273)</f>
        <v/>
      </c>
      <c r="G273" t="str">
        <f>IF('CHI² deux variables'!G270="","",(('CHI² deux variables'!G270-Expect!G273)^2)/Expect!G273)</f>
        <v/>
      </c>
      <c r="H273" t="str">
        <f>IF('CHI² deux variables'!H270="","",(('CHI² deux variables'!H270-Expect!H273)^2)/Expect!H273)</f>
        <v/>
      </c>
      <c r="I273" t="str">
        <f>IF('CHI² deux variables'!I270="","",(('CHI² deux variables'!I270-Expect!I273)^2)/Expect!I273)</f>
        <v/>
      </c>
      <c r="J273" t="str">
        <f>IF('CHI² deux variables'!J270="","",(('CHI² deux variables'!J270-Expect!J273)^2)/Expect!J273)</f>
        <v/>
      </c>
      <c r="K273" t="str">
        <f>IF('CHI² deux variables'!K270="","",(('CHI² deux variables'!K270-Expect!K273)^2)/Expect!K273)</f>
        <v/>
      </c>
      <c r="L273" t="str">
        <f>IF('CHI² deux variables'!L270="","",(('CHI² deux variables'!L270-Expect!L273)^2)/Expect!L273)</f>
        <v/>
      </c>
      <c r="M273" t="str">
        <f>IF('CHI² deux variables'!M270="","",(('CHI² deux variables'!M270-Expect!M273)^2)/Expect!M273)</f>
        <v/>
      </c>
      <c r="N273" t="str">
        <f>IF('CHI² deux variables'!N270="","",(('CHI² deux variables'!N270-Expect!N273)^2)/Expect!N273)</f>
        <v/>
      </c>
      <c r="O273" t="str">
        <f>IF('CHI² deux variables'!O270="","",(('CHI² deux variables'!O270-Expect!O273)^2)/Expect!O273)</f>
        <v/>
      </c>
      <c r="P273" t="str">
        <f>IF('CHI² deux variables'!P270="","",(('CHI² deux variables'!P270-Expect!P273)^2)/Expect!P273)</f>
        <v/>
      </c>
      <c r="Q273" t="str">
        <f>IF('CHI² deux variables'!Q270="","",(('CHI² deux variables'!Q270-Expect!Q273)^2)/Expect!Q273)</f>
        <v/>
      </c>
      <c r="R273" t="str">
        <f>IF('CHI² deux variables'!R270="","",(('CHI² deux variables'!R270-Expect!R273)^2)/Expect!R273)</f>
        <v/>
      </c>
      <c r="S273" t="str">
        <f>IF('CHI² deux variables'!S270="","",(('CHI² deux variables'!S270-Expect!S273)^2)/Expect!S273)</f>
        <v/>
      </c>
      <c r="T273" t="str">
        <f>IF('CHI² deux variables'!T270="","",(('CHI² deux variables'!T270-Expect!T273)^2)/Expect!T273)</f>
        <v/>
      </c>
      <c r="U273" t="str">
        <f>IF('CHI² deux variables'!U270="","",(('CHI² deux variables'!U270-Expect!U273)^2)/Expect!U273)</f>
        <v/>
      </c>
      <c r="V273" t="str">
        <f>IF('CHI² deux variables'!V270="","",(('CHI² deux variables'!V270-Expect!V273)^2)/Expect!V273)</f>
        <v/>
      </c>
      <c r="W273" t="str">
        <f>IF('CHI² deux variables'!W270="","",(('CHI² deux variables'!W270-Expect!W273)^2)/Expect!W273)</f>
        <v/>
      </c>
      <c r="X273" t="str">
        <f>IF('CHI² deux variables'!X270="","",(('CHI² deux variables'!X270-Expect!X273)^2)/Expect!X273)</f>
        <v/>
      </c>
      <c r="Y273" t="str">
        <f>IF('CHI² deux variables'!Y270="","",(('CHI² deux variables'!Y270-Expect!Y273)^2)/Expect!Y273)</f>
        <v/>
      </c>
      <c r="Z273" t="str">
        <f>IF('CHI² deux variables'!Z270="","",(('CHI² deux variables'!Z270-Expect!Z273)^2)/Expect!Z273)</f>
        <v/>
      </c>
      <c r="AA273" t="str">
        <f>IF('CHI² deux variables'!AA270="","",(('CHI² deux variables'!AA270-Expect!AA273)^2)/Expect!AA273)</f>
        <v/>
      </c>
      <c r="AB273" t="str">
        <f>IF('CHI² deux variables'!AB270="","",(('CHI² deux variables'!AB270-Expect!AB273)^2)/Expect!AB273)</f>
        <v/>
      </c>
      <c r="AC273" t="str">
        <f>IF('CHI² deux variables'!AC270="","",(('CHI² deux variables'!AC270-Expect!AC273)^2)/Expect!AC273)</f>
        <v/>
      </c>
      <c r="AD273" t="str">
        <f>IF('CHI² deux variables'!AD270="","",(('CHI² deux variables'!AD270-Expect!AD273)^2)/Expect!AD273)</f>
        <v/>
      </c>
      <c r="AE273" t="str">
        <f>IF('CHI² deux variables'!AE270="","",(('CHI² deux variables'!AE270-Expect!AE273)^2)/Expect!AE273)</f>
        <v/>
      </c>
      <c r="AF273" t="str">
        <f>IF('CHI² deux variables'!AF270="","",(('CHI² deux variables'!AF270-Expect!AF273)^2)/Expect!AF273)</f>
        <v/>
      </c>
      <c r="AG273" t="str">
        <f>IF('CHI² deux variables'!AG270="","",(('CHI² deux variables'!AG270-Expect!AG273)^2)/Expect!AG273)</f>
        <v/>
      </c>
      <c r="AH273" t="str">
        <f>IF('CHI² deux variables'!AH270="","",(('CHI² deux variables'!AH270-Expect!AH273)^2)/Expect!AH273)</f>
        <v/>
      </c>
      <c r="AI273" t="str">
        <f>IF('CHI² deux variables'!AI270="","",(('CHI² deux variables'!AI270-Expect!AI273)^2)/Expect!AI273)</f>
        <v/>
      </c>
      <c r="AJ273" t="str">
        <f>IF('CHI² deux variables'!AJ270="","",(('CHI² deux variables'!AJ270-Expect!AJ273)^2)/Expect!AJ273)</f>
        <v/>
      </c>
      <c r="AK273" t="str">
        <f>IF('CHI² deux variables'!AK270="","",(('CHI² deux variables'!AK270-Expect!AK273)^2)/Expect!AK273)</f>
        <v/>
      </c>
      <c r="AL273" t="str">
        <f>IF('CHI² deux variables'!AL270="","",(('CHI² deux variables'!AL270-Expect!AL273)^2)/Expect!AL273)</f>
        <v/>
      </c>
      <c r="AM273" t="str">
        <f>IF('CHI² deux variables'!AM270="","",(('CHI² deux variables'!AM270-Expect!AM273)^2)/Expect!AM273)</f>
        <v/>
      </c>
      <c r="AN273" t="str">
        <f>IF('CHI² deux variables'!AN270="","",(('CHI² deux variables'!AN270-Expect!AN273)^2)/Expect!AN273)</f>
        <v/>
      </c>
      <c r="AO273" t="str">
        <f>IF('CHI² deux variables'!AO270="","",(('CHI² deux variables'!AO270-Expect!AO273)^2)/Expect!AO273)</f>
        <v/>
      </c>
      <c r="AP273" t="str">
        <f>IF('CHI² deux variables'!AP270="","",(('CHI² deux variables'!AP270-Expect!AP273)^2)/Expect!AP273)</f>
        <v/>
      </c>
      <c r="AQ273" t="str">
        <f>IF('CHI² deux variables'!AQ270="","",(('CHI² deux variables'!AQ270-Expect!AQ273)^2)/Expect!AQ273)</f>
        <v/>
      </c>
      <c r="AR273" t="str">
        <f>IF('CHI² deux variables'!AR270="","",(('CHI² deux variables'!AR270-Expect!AR273)^2)/Expect!AR273)</f>
        <v/>
      </c>
      <c r="AS273" t="str">
        <f>IF('CHI² deux variables'!AS270="","",(('CHI² deux variables'!AS270-Expect!AS273)^2)/Expect!AS273)</f>
        <v/>
      </c>
      <c r="AT273" t="str">
        <f>IF('CHI² deux variables'!AT270="","",(('CHI² deux variables'!AT270-Expect!AT273)^2)/Expect!AT273)</f>
        <v/>
      </c>
      <c r="AU273" t="str">
        <f>IF('CHI² deux variables'!AU270="","",(('CHI² deux variables'!AU270-Expect!AU273)^2)/Expect!AU273)</f>
        <v/>
      </c>
      <c r="AV273" t="str">
        <f>IF('CHI² deux variables'!AV270="","",(('CHI² deux variables'!AV270-Expect!AV273)^2)/Expect!AV273)</f>
        <v/>
      </c>
      <c r="AW273" t="str">
        <f>IF('CHI² deux variables'!AW270="","",(('CHI² deux variables'!AW270-Expect!AW273)^2)/Expect!AW273)</f>
        <v/>
      </c>
      <c r="AX273" t="str">
        <f>IF('CHI² deux variables'!AX270="","",(('CHI² deux variables'!AX270-Expect!AX273)^2)/Expect!AX273)</f>
        <v/>
      </c>
      <c r="AY273" t="str">
        <f>IF('CHI² deux variables'!AY270="","",(('CHI² deux variables'!AY270-Expect!AY273)^2)/Expect!AY273)</f>
        <v/>
      </c>
      <c r="AZ273" t="s">
        <v>675</v>
      </c>
    </row>
    <row r="274" spans="1:52" x14ac:dyDescent="0.25">
      <c r="A274" t="s">
        <v>328</v>
      </c>
      <c r="B274" t="str">
        <f>IF('CHI² deux variables'!B271="","",(('CHI² deux variables'!B271-Expect!B274)^2)/Expect!B274)</f>
        <v/>
      </c>
      <c r="C274" t="str">
        <f>IF('CHI² deux variables'!C271="","",(('CHI² deux variables'!C271-Expect!C274)^2)/Expect!C274)</f>
        <v/>
      </c>
      <c r="D274" t="str">
        <f>IF('CHI² deux variables'!D271="","",(('CHI² deux variables'!D271-Expect!D274)^2)/Expect!D274)</f>
        <v/>
      </c>
      <c r="E274" t="str">
        <f>IF('CHI² deux variables'!E271="","",(('CHI² deux variables'!E271-Expect!E274)^2)/Expect!E274)</f>
        <v/>
      </c>
      <c r="F274" t="str">
        <f>IF('CHI² deux variables'!F271="","",(('CHI² deux variables'!F271-Expect!F274)^2)/Expect!F274)</f>
        <v/>
      </c>
      <c r="G274" t="str">
        <f>IF('CHI² deux variables'!G271="","",(('CHI² deux variables'!G271-Expect!G274)^2)/Expect!G274)</f>
        <v/>
      </c>
      <c r="H274" t="str">
        <f>IF('CHI² deux variables'!H271="","",(('CHI² deux variables'!H271-Expect!H274)^2)/Expect!H274)</f>
        <v/>
      </c>
      <c r="I274" t="str">
        <f>IF('CHI² deux variables'!I271="","",(('CHI² deux variables'!I271-Expect!I274)^2)/Expect!I274)</f>
        <v/>
      </c>
      <c r="J274" t="str">
        <f>IF('CHI² deux variables'!J271="","",(('CHI² deux variables'!J271-Expect!J274)^2)/Expect!J274)</f>
        <v/>
      </c>
      <c r="K274" t="str">
        <f>IF('CHI² deux variables'!K271="","",(('CHI² deux variables'!K271-Expect!K274)^2)/Expect!K274)</f>
        <v/>
      </c>
      <c r="L274" t="str">
        <f>IF('CHI² deux variables'!L271="","",(('CHI² deux variables'!L271-Expect!L274)^2)/Expect!L274)</f>
        <v/>
      </c>
      <c r="M274" t="str">
        <f>IF('CHI² deux variables'!M271="","",(('CHI² deux variables'!M271-Expect!M274)^2)/Expect!M274)</f>
        <v/>
      </c>
      <c r="N274" t="str">
        <f>IF('CHI² deux variables'!N271="","",(('CHI² deux variables'!N271-Expect!N274)^2)/Expect!N274)</f>
        <v/>
      </c>
      <c r="O274" t="str">
        <f>IF('CHI² deux variables'!O271="","",(('CHI² deux variables'!O271-Expect!O274)^2)/Expect!O274)</f>
        <v/>
      </c>
      <c r="P274" t="str">
        <f>IF('CHI² deux variables'!P271="","",(('CHI² deux variables'!P271-Expect!P274)^2)/Expect!P274)</f>
        <v/>
      </c>
      <c r="Q274" t="str">
        <f>IF('CHI² deux variables'!Q271="","",(('CHI² deux variables'!Q271-Expect!Q274)^2)/Expect!Q274)</f>
        <v/>
      </c>
      <c r="R274" t="str">
        <f>IF('CHI² deux variables'!R271="","",(('CHI² deux variables'!R271-Expect!R274)^2)/Expect!R274)</f>
        <v/>
      </c>
      <c r="S274" t="str">
        <f>IF('CHI² deux variables'!S271="","",(('CHI² deux variables'!S271-Expect!S274)^2)/Expect!S274)</f>
        <v/>
      </c>
      <c r="T274" t="str">
        <f>IF('CHI² deux variables'!T271="","",(('CHI² deux variables'!T271-Expect!T274)^2)/Expect!T274)</f>
        <v/>
      </c>
      <c r="U274" t="str">
        <f>IF('CHI² deux variables'!U271="","",(('CHI² deux variables'!U271-Expect!U274)^2)/Expect!U274)</f>
        <v/>
      </c>
      <c r="V274" t="str">
        <f>IF('CHI² deux variables'!V271="","",(('CHI² deux variables'!V271-Expect!V274)^2)/Expect!V274)</f>
        <v/>
      </c>
      <c r="W274" t="str">
        <f>IF('CHI² deux variables'!W271="","",(('CHI² deux variables'!W271-Expect!W274)^2)/Expect!W274)</f>
        <v/>
      </c>
      <c r="X274" t="str">
        <f>IF('CHI² deux variables'!X271="","",(('CHI² deux variables'!X271-Expect!X274)^2)/Expect!X274)</f>
        <v/>
      </c>
      <c r="Y274" t="str">
        <f>IF('CHI² deux variables'!Y271="","",(('CHI² deux variables'!Y271-Expect!Y274)^2)/Expect!Y274)</f>
        <v/>
      </c>
      <c r="Z274" t="str">
        <f>IF('CHI² deux variables'!Z271="","",(('CHI² deux variables'!Z271-Expect!Z274)^2)/Expect!Z274)</f>
        <v/>
      </c>
      <c r="AA274" t="str">
        <f>IF('CHI² deux variables'!AA271="","",(('CHI² deux variables'!AA271-Expect!AA274)^2)/Expect!AA274)</f>
        <v/>
      </c>
      <c r="AB274" t="str">
        <f>IF('CHI² deux variables'!AB271="","",(('CHI² deux variables'!AB271-Expect!AB274)^2)/Expect!AB274)</f>
        <v/>
      </c>
      <c r="AC274" t="str">
        <f>IF('CHI² deux variables'!AC271="","",(('CHI² deux variables'!AC271-Expect!AC274)^2)/Expect!AC274)</f>
        <v/>
      </c>
      <c r="AD274" t="str">
        <f>IF('CHI² deux variables'!AD271="","",(('CHI² deux variables'!AD271-Expect!AD274)^2)/Expect!AD274)</f>
        <v/>
      </c>
      <c r="AE274" t="str">
        <f>IF('CHI² deux variables'!AE271="","",(('CHI² deux variables'!AE271-Expect!AE274)^2)/Expect!AE274)</f>
        <v/>
      </c>
      <c r="AF274" t="str">
        <f>IF('CHI² deux variables'!AF271="","",(('CHI² deux variables'!AF271-Expect!AF274)^2)/Expect!AF274)</f>
        <v/>
      </c>
      <c r="AG274" t="str">
        <f>IF('CHI² deux variables'!AG271="","",(('CHI² deux variables'!AG271-Expect!AG274)^2)/Expect!AG274)</f>
        <v/>
      </c>
      <c r="AH274" t="str">
        <f>IF('CHI² deux variables'!AH271="","",(('CHI² deux variables'!AH271-Expect!AH274)^2)/Expect!AH274)</f>
        <v/>
      </c>
      <c r="AI274" t="str">
        <f>IF('CHI² deux variables'!AI271="","",(('CHI² deux variables'!AI271-Expect!AI274)^2)/Expect!AI274)</f>
        <v/>
      </c>
      <c r="AJ274" t="str">
        <f>IF('CHI² deux variables'!AJ271="","",(('CHI² deux variables'!AJ271-Expect!AJ274)^2)/Expect!AJ274)</f>
        <v/>
      </c>
      <c r="AK274" t="str">
        <f>IF('CHI² deux variables'!AK271="","",(('CHI² deux variables'!AK271-Expect!AK274)^2)/Expect!AK274)</f>
        <v/>
      </c>
      <c r="AL274" t="str">
        <f>IF('CHI² deux variables'!AL271="","",(('CHI² deux variables'!AL271-Expect!AL274)^2)/Expect!AL274)</f>
        <v/>
      </c>
      <c r="AM274" t="str">
        <f>IF('CHI² deux variables'!AM271="","",(('CHI² deux variables'!AM271-Expect!AM274)^2)/Expect!AM274)</f>
        <v/>
      </c>
      <c r="AN274" t="str">
        <f>IF('CHI² deux variables'!AN271="","",(('CHI² deux variables'!AN271-Expect!AN274)^2)/Expect!AN274)</f>
        <v/>
      </c>
      <c r="AO274" t="str">
        <f>IF('CHI² deux variables'!AO271="","",(('CHI² deux variables'!AO271-Expect!AO274)^2)/Expect!AO274)</f>
        <v/>
      </c>
      <c r="AP274" t="str">
        <f>IF('CHI² deux variables'!AP271="","",(('CHI² deux variables'!AP271-Expect!AP274)^2)/Expect!AP274)</f>
        <v/>
      </c>
      <c r="AQ274" t="str">
        <f>IF('CHI² deux variables'!AQ271="","",(('CHI² deux variables'!AQ271-Expect!AQ274)^2)/Expect!AQ274)</f>
        <v/>
      </c>
      <c r="AR274" t="str">
        <f>IF('CHI² deux variables'!AR271="","",(('CHI² deux variables'!AR271-Expect!AR274)^2)/Expect!AR274)</f>
        <v/>
      </c>
      <c r="AS274" t="str">
        <f>IF('CHI² deux variables'!AS271="","",(('CHI² deux variables'!AS271-Expect!AS274)^2)/Expect!AS274)</f>
        <v/>
      </c>
      <c r="AT274" t="str">
        <f>IF('CHI² deux variables'!AT271="","",(('CHI² deux variables'!AT271-Expect!AT274)^2)/Expect!AT274)</f>
        <v/>
      </c>
      <c r="AU274" t="str">
        <f>IF('CHI² deux variables'!AU271="","",(('CHI² deux variables'!AU271-Expect!AU274)^2)/Expect!AU274)</f>
        <v/>
      </c>
      <c r="AV274" t="str">
        <f>IF('CHI² deux variables'!AV271="","",(('CHI² deux variables'!AV271-Expect!AV274)^2)/Expect!AV274)</f>
        <v/>
      </c>
      <c r="AW274" t="str">
        <f>IF('CHI² deux variables'!AW271="","",(('CHI² deux variables'!AW271-Expect!AW274)^2)/Expect!AW274)</f>
        <v/>
      </c>
      <c r="AX274" t="str">
        <f>IF('CHI² deux variables'!AX271="","",(('CHI² deux variables'!AX271-Expect!AX274)^2)/Expect!AX274)</f>
        <v/>
      </c>
      <c r="AY274" t="str">
        <f>IF('CHI² deux variables'!AY271="","",(('CHI² deux variables'!AY271-Expect!AY274)^2)/Expect!AY274)</f>
        <v/>
      </c>
      <c r="AZ274" t="s">
        <v>675</v>
      </c>
    </row>
    <row r="275" spans="1:52" x14ac:dyDescent="0.25">
      <c r="A275" t="s">
        <v>329</v>
      </c>
      <c r="B275" t="str">
        <f>IF('CHI² deux variables'!B272="","",(('CHI² deux variables'!B272-Expect!B275)^2)/Expect!B275)</f>
        <v/>
      </c>
      <c r="C275" t="str">
        <f>IF('CHI² deux variables'!C272="","",(('CHI² deux variables'!C272-Expect!C275)^2)/Expect!C275)</f>
        <v/>
      </c>
      <c r="D275" t="str">
        <f>IF('CHI² deux variables'!D272="","",(('CHI² deux variables'!D272-Expect!D275)^2)/Expect!D275)</f>
        <v/>
      </c>
      <c r="E275" t="str">
        <f>IF('CHI² deux variables'!E272="","",(('CHI² deux variables'!E272-Expect!E275)^2)/Expect!E275)</f>
        <v/>
      </c>
      <c r="F275" t="str">
        <f>IF('CHI² deux variables'!F272="","",(('CHI² deux variables'!F272-Expect!F275)^2)/Expect!F275)</f>
        <v/>
      </c>
      <c r="G275" t="str">
        <f>IF('CHI² deux variables'!G272="","",(('CHI² deux variables'!G272-Expect!G275)^2)/Expect!G275)</f>
        <v/>
      </c>
      <c r="H275" t="str">
        <f>IF('CHI² deux variables'!H272="","",(('CHI² deux variables'!H272-Expect!H275)^2)/Expect!H275)</f>
        <v/>
      </c>
      <c r="I275" t="str">
        <f>IF('CHI² deux variables'!I272="","",(('CHI² deux variables'!I272-Expect!I275)^2)/Expect!I275)</f>
        <v/>
      </c>
      <c r="J275" t="str">
        <f>IF('CHI² deux variables'!J272="","",(('CHI² deux variables'!J272-Expect!J275)^2)/Expect!J275)</f>
        <v/>
      </c>
      <c r="K275" t="str">
        <f>IF('CHI² deux variables'!K272="","",(('CHI² deux variables'!K272-Expect!K275)^2)/Expect!K275)</f>
        <v/>
      </c>
      <c r="L275" t="str">
        <f>IF('CHI² deux variables'!L272="","",(('CHI² deux variables'!L272-Expect!L275)^2)/Expect!L275)</f>
        <v/>
      </c>
      <c r="M275" t="str">
        <f>IF('CHI² deux variables'!M272="","",(('CHI² deux variables'!M272-Expect!M275)^2)/Expect!M275)</f>
        <v/>
      </c>
      <c r="N275" t="str">
        <f>IF('CHI² deux variables'!N272="","",(('CHI² deux variables'!N272-Expect!N275)^2)/Expect!N275)</f>
        <v/>
      </c>
      <c r="O275" t="str">
        <f>IF('CHI² deux variables'!O272="","",(('CHI² deux variables'!O272-Expect!O275)^2)/Expect!O275)</f>
        <v/>
      </c>
      <c r="P275" t="str">
        <f>IF('CHI² deux variables'!P272="","",(('CHI² deux variables'!P272-Expect!P275)^2)/Expect!P275)</f>
        <v/>
      </c>
      <c r="Q275" t="str">
        <f>IF('CHI² deux variables'!Q272="","",(('CHI² deux variables'!Q272-Expect!Q275)^2)/Expect!Q275)</f>
        <v/>
      </c>
      <c r="R275" t="str">
        <f>IF('CHI² deux variables'!R272="","",(('CHI² deux variables'!R272-Expect!R275)^2)/Expect!R275)</f>
        <v/>
      </c>
      <c r="S275" t="str">
        <f>IF('CHI² deux variables'!S272="","",(('CHI² deux variables'!S272-Expect!S275)^2)/Expect!S275)</f>
        <v/>
      </c>
      <c r="T275" t="str">
        <f>IF('CHI² deux variables'!T272="","",(('CHI² deux variables'!T272-Expect!T275)^2)/Expect!T275)</f>
        <v/>
      </c>
      <c r="U275" t="str">
        <f>IF('CHI² deux variables'!U272="","",(('CHI² deux variables'!U272-Expect!U275)^2)/Expect!U275)</f>
        <v/>
      </c>
      <c r="V275" t="str">
        <f>IF('CHI² deux variables'!V272="","",(('CHI² deux variables'!V272-Expect!V275)^2)/Expect!V275)</f>
        <v/>
      </c>
      <c r="W275" t="str">
        <f>IF('CHI² deux variables'!W272="","",(('CHI² deux variables'!W272-Expect!W275)^2)/Expect!W275)</f>
        <v/>
      </c>
      <c r="X275" t="str">
        <f>IF('CHI² deux variables'!X272="","",(('CHI² deux variables'!X272-Expect!X275)^2)/Expect!X275)</f>
        <v/>
      </c>
      <c r="Y275" t="str">
        <f>IF('CHI² deux variables'!Y272="","",(('CHI² deux variables'!Y272-Expect!Y275)^2)/Expect!Y275)</f>
        <v/>
      </c>
      <c r="Z275" t="str">
        <f>IF('CHI² deux variables'!Z272="","",(('CHI² deux variables'!Z272-Expect!Z275)^2)/Expect!Z275)</f>
        <v/>
      </c>
      <c r="AA275" t="str">
        <f>IF('CHI² deux variables'!AA272="","",(('CHI² deux variables'!AA272-Expect!AA275)^2)/Expect!AA275)</f>
        <v/>
      </c>
      <c r="AB275" t="str">
        <f>IF('CHI² deux variables'!AB272="","",(('CHI² deux variables'!AB272-Expect!AB275)^2)/Expect!AB275)</f>
        <v/>
      </c>
      <c r="AC275" t="str">
        <f>IF('CHI² deux variables'!AC272="","",(('CHI² deux variables'!AC272-Expect!AC275)^2)/Expect!AC275)</f>
        <v/>
      </c>
      <c r="AD275" t="str">
        <f>IF('CHI² deux variables'!AD272="","",(('CHI² deux variables'!AD272-Expect!AD275)^2)/Expect!AD275)</f>
        <v/>
      </c>
      <c r="AE275" t="str">
        <f>IF('CHI² deux variables'!AE272="","",(('CHI² deux variables'!AE272-Expect!AE275)^2)/Expect!AE275)</f>
        <v/>
      </c>
      <c r="AF275" t="str">
        <f>IF('CHI² deux variables'!AF272="","",(('CHI² deux variables'!AF272-Expect!AF275)^2)/Expect!AF275)</f>
        <v/>
      </c>
      <c r="AG275" t="str">
        <f>IF('CHI² deux variables'!AG272="","",(('CHI² deux variables'!AG272-Expect!AG275)^2)/Expect!AG275)</f>
        <v/>
      </c>
      <c r="AH275" t="str">
        <f>IF('CHI² deux variables'!AH272="","",(('CHI² deux variables'!AH272-Expect!AH275)^2)/Expect!AH275)</f>
        <v/>
      </c>
      <c r="AI275" t="str">
        <f>IF('CHI² deux variables'!AI272="","",(('CHI² deux variables'!AI272-Expect!AI275)^2)/Expect!AI275)</f>
        <v/>
      </c>
      <c r="AJ275" t="str">
        <f>IF('CHI² deux variables'!AJ272="","",(('CHI² deux variables'!AJ272-Expect!AJ275)^2)/Expect!AJ275)</f>
        <v/>
      </c>
      <c r="AK275" t="str">
        <f>IF('CHI² deux variables'!AK272="","",(('CHI² deux variables'!AK272-Expect!AK275)^2)/Expect!AK275)</f>
        <v/>
      </c>
      <c r="AL275" t="str">
        <f>IF('CHI² deux variables'!AL272="","",(('CHI² deux variables'!AL272-Expect!AL275)^2)/Expect!AL275)</f>
        <v/>
      </c>
      <c r="AM275" t="str">
        <f>IF('CHI² deux variables'!AM272="","",(('CHI² deux variables'!AM272-Expect!AM275)^2)/Expect!AM275)</f>
        <v/>
      </c>
      <c r="AN275" t="str">
        <f>IF('CHI² deux variables'!AN272="","",(('CHI² deux variables'!AN272-Expect!AN275)^2)/Expect!AN275)</f>
        <v/>
      </c>
      <c r="AO275" t="str">
        <f>IF('CHI² deux variables'!AO272="","",(('CHI² deux variables'!AO272-Expect!AO275)^2)/Expect!AO275)</f>
        <v/>
      </c>
      <c r="AP275" t="str">
        <f>IF('CHI² deux variables'!AP272="","",(('CHI² deux variables'!AP272-Expect!AP275)^2)/Expect!AP275)</f>
        <v/>
      </c>
      <c r="AQ275" t="str">
        <f>IF('CHI² deux variables'!AQ272="","",(('CHI² deux variables'!AQ272-Expect!AQ275)^2)/Expect!AQ275)</f>
        <v/>
      </c>
      <c r="AR275" t="str">
        <f>IF('CHI² deux variables'!AR272="","",(('CHI² deux variables'!AR272-Expect!AR275)^2)/Expect!AR275)</f>
        <v/>
      </c>
      <c r="AS275" t="str">
        <f>IF('CHI² deux variables'!AS272="","",(('CHI² deux variables'!AS272-Expect!AS275)^2)/Expect!AS275)</f>
        <v/>
      </c>
      <c r="AT275" t="str">
        <f>IF('CHI² deux variables'!AT272="","",(('CHI² deux variables'!AT272-Expect!AT275)^2)/Expect!AT275)</f>
        <v/>
      </c>
      <c r="AU275" t="str">
        <f>IF('CHI² deux variables'!AU272="","",(('CHI² deux variables'!AU272-Expect!AU275)^2)/Expect!AU275)</f>
        <v/>
      </c>
      <c r="AV275" t="str">
        <f>IF('CHI² deux variables'!AV272="","",(('CHI² deux variables'!AV272-Expect!AV275)^2)/Expect!AV275)</f>
        <v/>
      </c>
      <c r="AW275" t="str">
        <f>IF('CHI² deux variables'!AW272="","",(('CHI² deux variables'!AW272-Expect!AW275)^2)/Expect!AW275)</f>
        <v/>
      </c>
      <c r="AX275" t="str">
        <f>IF('CHI² deux variables'!AX272="","",(('CHI² deux variables'!AX272-Expect!AX275)^2)/Expect!AX275)</f>
        <v/>
      </c>
      <c r="AY275" t="str">
        <f>IF('CHI² deux variables'!AY272="","",(('CHI² deux variables'!AY272-Expect!AY275)^2)/Expect!AY275)</f>
        <v/>
      </c>
      <c r="AZ275" t="s">
        <v>675</v>
      </c>
    </row>
    <row r="276" spans="1:52" x14ac:dyDescent="0.25">
      <c r="A276" t="s">
        <v>330</v>
      </c>
      <c r="B276" t="str">
        <f>IF('CHI² deux variables'!B273="","",(('CHI² deux variables'!B273-Expect!B276)^2)/Expect!B276)</f>
        <v/>
      </c>
      <c r="C276" t="str">
        <f>IF('CHI² deux variables'!C273="","",(('CHI² deux variables'!C273-Expect!C276)^2)/Expect!C276)</f>
        <v/>
      </c>
      <c r="D276" t="str">
        <f>IF('CHI² deux variables'!D273="","",(('CHI² deux variables'!D273-Expect!D276)^2)/Expect!D276)</f>
        <v/>
      </c>
      <c r="E276" t="str">
        <f>IF('CHI² deux variables'!E273="","",(('CHI² deux variables'!E273-Expect!E276)^2)/Expect!E276)</f>
        <v/>
      </c>
      <c r="F276" t="str">
        <f>IF('CHI² deux variables'!F273="","",(('CHI² deux variables'!F273-Expect!F276)^2)/Expect!F276)</f>
        <v/>
      </c>
      <c r="G276" t="str">
        <f>IF('CHI² deux variables'!G273="","",(('CHI² deux variables'!G273-Expect!G276)^2)/Expect!G276)</f>
        <v/>
      </c>
      <c r="H276" t="str">
        <f>IF('CHI² deux variables'!H273="","",(('CHI² deux variables'!H273-Expect!H276)^2)/Expect!H276)</f>
        <v/>
      </c>
      <c r="I276" t="str">
        <f>IF('CHI² deux variables'!I273="","",(('CHI² deux variables'!I273-Expect!I276)^2)/Expect!I276)</f>
        <v/>
      </c>
      <c r="J276" t="str">
        <f>IF('CHI² deux variables'!J273="","",(('CHI² deux variables'!J273-Expect!J276)^2)/Expect!J276)</f>
        <v/>
      </c>
      <c r="K276" t="str">
        <f>IF('CHI² deux variables'!K273="","",(('CHI² deux variables'!K273-Expect!K276)^2)/Expect!K276)</f>
        <v/>
      </c>
      <c r="L276" t="str">
        <f>IF('CHI² deux variables'!L273="","",(('CHI² deux variables'!L273-Expect!L276)^2)/Expect!L276)</f>
        <v/>
      </c>
      <c r="M276" t="str">
        <f>IF('CHI² deux variables'!M273="","",(('CHI² deux variables'!M273-Expect!M276)^2)/Expect!M276)</f>
        <v/>
      </c>
      <c r="N276" t="str">
        <f>IF('CHI² deux variables'!N273="","",(('CHI² deux variables'!N273-Expect!N276)^2)/Expect!N276)</f>
        <v/>
      </c>
      <c r="O276" t="str">
        <f>IF('CHI² deux variables'!O273="","",(('CHI² deux variables'!O273-Expect!O276)^2)/Expect!O276)</f>
        <v/>
      </c>
      <c r="P276" t="str">
        <f>IF('CHI² deux variables'!P273="","",(('CHI² deux variables'!P273-Expect!P276)^2)/Expect!P276)</f>
        <v/>
      </c>
      <c r="Q276" t="str">
        <f>IF('CHI² deux variables'!Q273="","",(('CHI² deux variables'!Q273-Expect!Q276)^2)/Expect!Q276)</f>
        <v/>
      </c>
      <c r="R276" t="str">
        <f>IF('CHI² deux variables'!R273="","",(('CHI² deux variables'!R273-Expect!R276)^2)/Expect!R276)</f>
        <v/>
      </c>
      <c r="S276" t="str">
        <f>IF('CHI² deux variables'!S273="","",(('CHI² deux variables'!S273-Expect!S276)^2)/Expect!S276)</f>
        <v/>
      </c>
      <c r="T276" t="str">
        <f>IF('CHI² deux variables'!T273="","",(('CHI² deux variables'!T273-Expect!T276)^2)/Expect!T276)</f>
        <v/>
      </c>
      <c r="U276" t="str">
        <f>IF('CHI² deux variables'!U273="","",(('CHI² deux variables'!U273-Expect!U276)^2)/Expect!U276)</f>
        <v/>
      </c>
      <c r="V276" t="str">
        <f>IF('CHI² deux variables'!V273="","",(('CHI² deux variables'!V273-Expect!V276)^2)/Expect!V276)</f>
        <v/>
      </c>
      <c r="W276" t="str">
        <f>IF('CHI² deux variables'!W273="","",(('CHI² deux variables'!W273-Expect!W276)^2)/Expect!W276)</f>
        <v/>
      </c>
      <c r="X276" t="str">
        <f>IF('CHI² deux variables'!X273="","",(('CHI² deux variables'!X273-Expect!X276)^2)/Expect!X276)</f>
        <v/>
      </c>
      <c r="Y276" t="str">
        <f>IF('CHI² deux variables'!Y273="","",(('CHI² deux variables'!Y273-Expect!Y276)^2)/Expect!Y276)</f>
        <v/>
      </c>
      <c r="Z276" t="str">
        <f>IF('CHI² deux variables'!Z273="","",(('CHI² deux variables'!Z273-Expect!Z276)^2)/Expect!Z276)</f>
        <v/>
      </c>
      <c r="AA276" t="str">
        <f>IF('CHI² deux variables'!AA273="","",(('CHI² deux variables'!AA273-Expect!AA276)^2)/Expect!AA276)</f>
        <v/>
      </c>
      <c r="AB276" t="str">
        <f>IF('CHI² deux variables'!AB273="","",(('CHI² deux variables'!AB273-Expect!AB276)^2)/Expect!AB276)</f>
        <v/>
      </c>
      <c r="AC276" t="str">
        <f>IF('CHI² deux variables'!AC273="","",(('CHI² deux variables'!AC273-Expect!AC276)^2)/Expect!AC276)</f>
        <v/>
      </c>
      <c r="AD276" t="str">
        <f>IF('CHI² deux variables'!AD273="","",(('CHI² deux variables'!AD273-Expect!AD276)^2)/Expect!AD276)</f>
        <v/>
      </c>
      <c r="AE276" t="str">
        <f>IF('CHI² deux variables'!AE273="","",(('CHI² deux variables'!AE273-Expect!AE276)^2)/Expect!AE276)</f>
        <v/>
      </c>
      <c r="AF276" t="str">
        <f>IF('CHI² deux variables'!AF273="","",(('CHI² deux variables'!AF273-Expect!AF276)^2)/Expect!AF276)</f>
        <v/>
      </c>
      <c r="AG276" t="str">
        <f>IF('CHI² deux variables'!AG273="","",(('CHI² deux variables'!AG273-Expect!AG276)^2)/Expect!AG276)</f>
        <v/>
      </c>
      <c r="AH276" t="str">
        <f>IF('CHI² deux variables'!AH273="","",(('CHI² deux variables'!AH273-Expect!AH276)^2)/Expect!AH276)</f>
        <v/>
      </c>
      <c r="AI276" t="str">
        <f>IF('CHI² deux variables'!AI273="","",(('CHI² deux variables'!AI273-Expect!AI276)^2)/Expect!AI276)</f>
        <v/>
      </c>
      <c r="AJ276" t="str">
        <f>IF('CHI² deux variables'!AJ273="","",(('CHI² deux variables'!AJ273-Expect!AJ276)^2)/Expect!AJ276)</f>
        <v/>
      </c>
      <c r="AK276" t="str">
        <f>IF('CHI² deux variables'!AK273="","",(('CHI² deux variables'!AK273-Expect!AK276)^2)/Expect!AK276)</f>
        <v/>
      </c>
      <c r="AL276" t="str">
        <f>IF('CHI² deux variables'!AL273="","",(('CHI² deux variables'!AL273-Expect!AL276)^2)/Expect!AL276)</f>
        <v/>
      </c>
      <c r="AM276" t="str">
        <f>IF('CHI² deux variables'!AM273="","",(('CHI² deux variables'!AM273-Expect!AM276)^2)/Expect!AM276)</f>
        <v/>
      </c>
      <c r="AN276" t="str">
        <f>IF('CHI² deux variables'!AN273="","",(('CHI² deux variables'!AN273-Expect!AN276)^2)/Expect!AN276)</f>
        <v/>
      </c>
      <c r="AO276" t="str">
        <f>IF('CHI² deux variables'!AO273="","",(('CHI² deux variables'!AO273-Expect!AO276)^2)/Expect!AO276)</f>
        <v/>
      </c>
      <c r="AP276" t="str">
        <f>IF('CHI² deux variables'!AP273="","",(('CHI² deux variables'!AP273-Expect!AP276)^2)/Expect!AP276)</f>
        <v/>
      </c>
      <c r="AQ276" t="str">
        <f>IF('CHI² deux variables'!AQ273="","",(('CHI² deux variables'!AQ273-Expect!AQ276)^2)/Expect!AQ276)</f>
        <v/>
      </c>
      <c r="AR276" t="str">
        <f>IF('CHI² deux variables'!AR273="","",(('CHI² deux variables'!AR273-Expect!AR276)^2)/Expect!AR276)</f>
        <v/>
      </c>
      <c r="AS276" t="str">
        <f>IF('CHI² deux variables'!AS273="","",(('CHI² deux variables'!AS273-Expect!AS276)^2)/Expect!AS276)</f>
        <v/>
      </c>
      <c r="AT276" t="str">
        <f>IF('CHI² deux variables'!AT273="","",(('CHI² deux variables'!AT273-Expect!AT276)^2)/Expect!AT276)</f>
        <v/>
      </c>
      <c r="AU276" t="str">
        <f>IF('CHI² deux variables'!AU273="","",(('CHI² deux variables'!AU273-Expect!AU276)^2)/Expect!AU276)</f>
        <v/>
      </c>
      <c r="AV276" t="str">
        <f>IF('CHI² deux variables'!AV273="","",(('CHI² deux variables'!AV273-Expect!AV276)^2)/Expect!AV276)</f>
        <v/>
      </c>
      <c r="AW276" t="str">
        <f>IF('CHI² deux variables'!AW273="","",(('CHI² deux variables'!AW273-Expect!AW276)^2)/Expect!AW276)</f>
        <v/>
      </c>
      <c r="AX276" t="str">
        <f>IF('CHI² deux variables'!AX273="","",(('CHI² deux variables'!AX273-Expect!AX276)^2)/Expect!AX276)</f>
        <v/>
      </c>
      <c r="AY276" t="str">
        <f>IF('CHI² deux variables'!AY273="","",(('CHI² deux variables'!AY273-Expect!AY276)^2)/Expect!AY276)</f>
        <v/>
      </c>
      <c r="AZ276" t="s">
        <v>675</v>
      </c>
    </row>
    <row r="277" spans="1:52" x14ac:dyDescent="0.25">
      <c r="A277" t="s">
        <v>331</v>
      </c>
      <c r="B277" t="str">
        <f>IF('CHI² deux variables'!B274="","",(('CHI² deux variables'!B274-Expect!B277)^2)/Expect!B277)</f>
        <v/>
      </c>
      <c r="C277" t="str">
        <f>IF('CHI² deux variables'!C274="","",(('CHI² deux variables'!C274-Expect!C277)^2)/Expect!C277)</f>
        <v/>
      </c>
      <c r="D277" t="str">
        <f>IF('CHI² deux variables'!D274="","",(('CHI² deux variables'!D274-Expect!D277)^2)/Expect!D277)</f>
        <v/>
      </c>
      <c r="E277" t="str">
        <f>IF('CHI² deux variables'!E274="","",(('CHI² deux variables'!E274-Expect!E277)^2)/Expect!E277)</f>
        <v/>
      </c>
      <c r="F277" t="str">
        <f>IF('CHI² deux variables'!F274="","",(('CHI² deux variables'!F274-Expect!F277)^2)/Expect!F277)</f>
        <v/>
      </c>
      <c r="G277" t="str">
        <f>IF('CHI² deux variables'!G274="","",(('CHI² deux variables'!G274-Expect!G277)^2)/Expect!G277)</f>
        <v/>
      </c>
      <c r="H277" t="str">
        <f>IF('CHI² deux variables'!H274="","",(('CHI² deux variables'!H274-Expect!H277)^2)/Expect!H277)</f>
        <v/>
      </c>
      <c r="I277" t="str">
        <f>IF('CHI² deux variables'!I274="","",(('CHI² deux variables'!I274-Expect!I277)^2)/Expect!I277)</f>
        <v/>
      </c>
      <c r="J277" t="str">
        <f>IF('CHI² deux variables'!J274="","",(('CHI² deux variables'!J274-Expect!J277)^2)/Expect!J277)</f>
        <v/>
      </c>
      <c r="K277" t="str">
        <f>IF('CHI² deux variables'!K274="","",(('CHI² deux variables'!K274-Expect!K277)^2)/Expect!K277)</f>
        <v/>
      </c>
      <c r="L277" t="str">
        <f>IF('CHI² deux variables'!L274="","",(('CHI² deux variables'!L274-Expect!L277)^2)/Expect!L277)</f>
        <v/>
      </c>
      <c r="M277" t="str">
        <f>IF('CHI² deux variables'!M274="","",(('CHI² deux variables'!M274-Expect!M277)^2)/Expect!M277)</f>
        <v/>
      </c>
      <c r="N277" t="str">
        <f>IF('CHI² deux variables'!N274="","",(('CHI² deux variables'!N274-Expect!N277)^2)/Expect!N277)</f>
        <v/>
      </c>
      <c r="O277" t="str">
        <f>IF('CHI² deux variables'!O274="","",(('CHI² deux variables'!O274-Expect!O277)^2)/Expect!O277)</f>
        <v/>
      </c>
      <c r="P277" t="str">
        <f>IF('CHI² deux variables'!P274="","",(('CHI² deux variables'!P274-Expect!P277)^2)/Expect!P277)</f>
        <v/>
      </c>
      <c r="Q277" t="str">
        <f>IF('CHI² deux variables'!Q274="","",(('CHI² deux variables'!Q274-Expect!Q277)^2)/Expect!Q277)</f>
        <v/>
      </c>
      <c r="R277" t="str">
        <f>IF('CHI² deux variables'!R274="","",(('CHI² deux variables'!R274-Expect!R277)^2)/Expect!R277)</f>
        <v/>
      </c>
      <c r="S277" t="str">
        <f>IF('CHI² deux variables'!S274="","",(('CHI² deux variables'!S274-Expect!S277)^2)/Expect!S277)</f>
        <v/>
      </c>
      <c r="T277" t="str">
        <f>IF('CHI² deux variables'!T274="","",(('CHI² deux variables'!T274-Expect!T277)^2)/Expect!T277)</f>
        <v/>
      </c>
      <c r="U277" t="str">
        <f>IF('CHI² deux variables'!U274="","",(('CHI² deux variables'!U274-Expect!U277)^2)/Expect!U277)</f>
        <v/>
      </c>
      <c r="V277" t="str">
        <f>IF('CHI² deux variables'!V274="","",(('CHI² deux variables'!V274-Expect!V277)^2)/Expect!V277)</f>
        <v/>
      </c>
      <c r="W277" t="str">
        <f>IF('CHI² deux variables'!W274="","",(('CHI² deux variables'!W274-Expect!W277)^2)/Expect!W277)</f>
        <v/>
      </c>
      <c r="X277" t="str">
        <f>IF('CHI² deux variables'!X274="","",(('CHI² deux variables'!X274-Expect!X277)^2)/Expect!X277)</f>
        <v/>
      </c>
      <c r="Y277" t="str">
        <f>IF('CHI² deux variables'!Y274="","",(('CHI² deux variables'!Y274-Expect!Y277)^2)/Expect!Y277)</f>
        <v/>
      </c>
      <c r="Z277" t="str">
        <f>IF('CHI² deux variables'!Z274="","",(('CHI² deux variables'!Z274-Expect!Z277)^2)/Expect!Z277)</f>
        <v/>
      </c>
      <c r="AA277" t="str">
        <f>IF('CHI² deux variables'!AA274="","",(('CHI² deux variables'!AA274-Expect!AA277)^2)/Expect!AA277)</f>
        <v/>
      </c>
      <c r="AB277" t="str">
        <f>IF('CHI² deux variables'!AB274="","",(('CHI² deux variables'!AB274-Expect!AB277)^2)/Expect!AB277)</f>
        <v/>
      </c>
      <c r="AC277" t="str">
        <f>IF('CHI² deux variables'!AC274="","",(('CHI² deux variables'!AC274-Expect!AC277)^2)/Expect!AC277)</f>
        <v/>
      </c>
      <c r="AD277" t="str">
        <f>IF('CHI² deux variables'!AD274="","",(('CHI² deux variables'!AD274-Expect!AD277)^2)/Expect!AD277)</f>
        <v/>
      </c>
      <c r="AE277" t="str">
        <f>IF('CHI² deux variables'!AE274="","",(('CHI² deux variables'!AE274-Expect!AE277)^2)/Expect!AE277)</f>
        <v/>
      </c>
      <c r="AF277" t="str">
        <f>IF('CHI² deux variables'!AF274="","",(('CHI² deux variables'!AF274-Expect!AF277)^2)/Expect!AF277)</f>
        <v/>
      </c>
      <c r="AG277" t="str">
        <f>IF('CHI² deux variables'!AG274="","",(('CHI² deux variables'!AG274-Expect!AG277)^2)/Expect!AG277)</f>
        <v/>
      </c>
      <c r="AH277" t="str">
        <f>IF('CHI² deux variables'!AH274="","",(('CHI² deux variables'!AH274-Expect!AH277)^2)/Expect!AH277)</f>
        <v/>
      </c>
      <c r="AI277" t="str">
        <f>IF('CHI² deux variables'!AI274="","",(('CHI² deux variables'!AI274-Expect!AI277)^2)/Expect!AI277)</f>
        <v/>
      </c>
      <c r="AJ277" t="str">
        <f>IF('CHI² deux variables'!AJ274="","",(('CHI² deux variables'!AJ274-Expect!AJ277)^2)/Expect!AJ277)</f>
        <v/>
      </c>
      <c r="AK277" t="str">
        <f>IF('CHI² deux variables'!AK274="","",(('CHI² deux variables'!AK274-Expect!AK277)^2)/Expect!AK277)</f>
        <v/>
      </c>
      <c r="AL277" t="str">
        <f>IF('CHI² deux variables'!AL274="","",(('CHI² deux variables'!AL274-Expect!AL277)^2)/Expect!AL277)</f>
        <v/>
      </c>
      <c r="AM277" t="str">
        <f>IF('CHI² deux variables'!AM274="","",(('CHI² deux variables'!AM274-Expect!AM277)^2)/Expect!AM277)</f>
        <v/>
      </c>
      <c r="AN277" t="str">
        <f>IF('CHI² deux variables'!AN274="","",(('CHI² deux variables'!AN274-Expect!AN277)^2)/Expect!AN277)</f>
        <v/>
      </c>
      <c r="AO277" t="str">
        <f>IF('CHI² deux variables'!AO274="","",(('CHI² deux variables'!AO274-Expect!AO277)^2)/Expect!AO277)</f>
        <v/>
      </c>
      <c r="AP277" t="str">
        <f>IF('CHI² deux variables'!AP274="","",(('CHI² deux variables'!AP274-Expect!AP277)^2)/Expect!AP277)</f>
        <v/>
      </c>
      <c r="AQ277" t="str">
        <f>IF('CHI² deux variables'!AQ274="","",(('CHI² deux variables'!AQ274-Expect!AQ277)^2)/Expect!AQ277)</f>
        <v/>
      </c>
      <c r="AR277" t="str">
        <f>IF('CHI² deux variables'!AR274="","",(('CHI² deux variables'!AR274-Expect!AR277)^2)/Expect!AR277)</f>
        <v/>
      </c>
      <c r="AS277" t="str">
        <f>IF('CHI² deux variables'!AS274="","",(('CHI² deux variables'!AS274-Expect!AS277)^2)/Expect!AS277)</f>
        <v/>
      </c>
      <c r="AT277" t="str">
        <f>IF('CHI² deux variables'!AT274="","",(('CHI² deux variables'!AT274-Expect!AT277)^2)/Expect!AT277)</f>
        <v/>
      </c>
      <c r="AU277" t="str">
        <f>IF('CHI² deux variables'!AU274="","",(('CHI² deux variables'!AU274-Expect!AU277)^2)/Expect!AU277)</f>
        <v/>
      </c>
      <c r="AV277" t="str">
        <f>IF('CHI² deux variables'!AV274="","",(('CHI² deux variables'!AV274-Expect!AV277)^2)/Expect!AV277)</f>
        <v/>
      </c>
      <c r="AW277" t="str">
        <f>IF('CHI² deux variables'!AW274="","",(('CHI² deux variables'!AW274-Expect!AW277)^2)/Expect!AW277)</f>
        <v/>
      </c>
      <c r="AX277" t="str">
        <f>IF('CHI² deux variables'!AX274="","",(('CHI² deux variables'!AX274-Expect!AX277)^2)/Expect!AX277)</f>
        <v/>
      </c>
      <c r="AY277" t="str">
        <f>IF('CHI² deux variables'!AY274="","",(('CHI² deux variables'!AY274-Expect!AY277)^2)/Expect!AY277)</f>
        <v/>
      </c>
      <c r="AZ277" t="s">
        <v>675</v>
      </c>
    </row>
    <row r="278" spans="1:52" x14ac:dyDescent="0.25">
      <c r="A278" t="s">
        <v>332</v>
      </c>
      <c r="B278" t="str">
        <f>IF('CHI² deux variables'!B275="","",(('CHI² deux variables'!B275-Expect!B278)^2)/Expect!B278)</f>
        <v/>
      </c>
      <c r="C278" t="str">
        <f>IF('CHI² deux variables'!C275="","",(('CHI² deux variables'!C275-Expect!C278)^2)/Expect!C278)</f>
        <v/>
      </c>
      <c r="D278" t="str">
        <f>IF('CHI² deux variables'!D275="","",(('CHI² deux variables'!D275-Expect!D278)^2)/Expect!D278)</f>
        <v/>
      </c>
      <c r="E278" t="str">
        <f>IF('CHI² deux variables'!E275="","",(('CHI² deux variables'!E275-Expect!E278)^2)/Expect!E278)</f>
        <v/>
      </c>
      <c r="F278" t="str">
        <f>IF('CHI² deux variables'!F275="","",(('CHI² deux variables'!F275-Expect!F278)^2)/Expect!F278)</f>
        <v/>
      </c>
      <c r="G278" t="str">
        <f>IF('CHI² deux variables'!G275="","",(('CHI² deux variables'!G275-Expect!G278)^2)/Expect!G278)</f>
        <v/>
      </c>
      <c r="H278" t="str">
        <f>IF('CHI² deux variables'!H275="","",(('CHI² deux variables'!H275-Expect!H278)^2)/Expect!H278)</f>
        <v/>
      </c>
      <c r="I278" t="str">
        <f>IF('CHI² deux variables'!I275="","",(('CHI² deux variables'!I275-Expect!I278)^2)/Expect!I278)</f>
        <v/>
      </c>
      <c r="J278" t="str">
        <f>IF('CHI² deux variables'!J275="","",(('CHI² deux variables'!J275-Expect!J278)^2)/Expect!J278)</f>
        <v/>
      </c>
      <c r="K278" t="str">
        <f>IF('CHI² deux variables'!K275="","",(('CHI² deux variables'!K275-Expect!K278)^2)/Expect!K278)</f>
        <v/>
      </c>
      <c r="L278" t="str">
        <f>IF('CHI² deux variables'!L275="","",(('CHI² deux variables'!L275-Expect!L278)^2)/Expect!L278)</f>
        <v/>
      </c>
      <c r="M278" t="str">
        <f>IF('CHI² deux variables'!M275="","",(('CHI² deux variables'!M275-Expect!M278)^2)/Expect!M278)</f>
        <v/>
      </c>
      <c r="N278" t="str">
        <f>IF('CHI² deux variables'!N275="","",(('CHI² deux variables'!N275-Expect!N278)^2)/Expect!N278)</f>
        <v/>
      </c>
      <c r="O278" t="str">
        <f>IF('CHI² deux variables'!O275="","",(('CHI² deux variables'!O275-Expect!O278)^2)/Expect!O278)</f>
        <v/>
      </c>
      <c r="P278" t="str">
        <f>IF('CHI² deux variables'!P275="","",(('CHI² deux variables'!P275-Expect!P278)^2)/Expect!P278)</f>
        <v/>
      </c>
      <c r="Q278" t="str">
        <f>IF('CHI² deux variables'!Q275="","",(('CHI² deux variables'!Q275-Expect!Q278)^2)/Expect!Q278)</f>
        <v/>
      </c>
      <c r="R278" t="str">
        <f>IF('CHI² deux variables'!R275="","",(('CHI² deux variables'!R275-Expect!R278)^2)/Expect!R278)</f>
        <v/>
      </c>
      <c r="S278" t="str">
        <f>IF('CHI² deux variables'!S275="","",(('CHI² deux variables'!S275-Expect!S278)^2)/Expect!S278)</f>
        <v/>
      </c>
      <c r="T278" t="str">
        <f>IF('CHI² deux variables'!T275="","",(('CHI² deux variables'!T275-Expect!T278)^2)/Expect!T278)</f>
        <v/>
      </c>
      <c r="U278" t="str">
        <f>IF('CHI² deux variables'!U275="","",(('CHI² deux variables'!U275-Expect!U278)^2)/Expect!U278)</f>
        <v/>
      </c>
      <c r="V278" t="str">
        <f>IF('CHI² deux variables'!V275="","",(('CHI² deux variables'!V275-Expect!V278)^2)/Expect!V278)</f>
        <v/>
      </c>
      <c r="W278" t="str">
        <f>IF('CHI² deux variables'!W275="","",(('CHI² deux variables'!W275-Expect!W278)^2)/Expect!W278)</f>
        <v/>
      </c>
      <c r="X278" t="str">
        <f>IF('CHI² deux variables'!X275="","",(('CHI² deux variables'!X275-Expect!X278)^2)/Expect!X278)</f>
        <v/>
      </c>
      <c r="Y278" t="str">
        <f>IF('CHI² deux variables'!Y275="","",(('CHI² deux variables'!Y275-Expect!Y278)^2)/Expect!Y278)</f>
        <v/>
      </c>
      <c r="Z278" t="str">
        <f>IF('CHI² deux variables'!Z275="","",(('CHI² deux variables'!Z275-Expect!Z278)^2)/Expect!Z278)</f>
        <v/>
      </c>
      <c r="AA278" t="str">
        <f>IF('CHI² deux variables'!AA275="","",(('CHI² deux variables'!AA275-Expect!AA278)^2)/Expect!AA278)</f>
        <v/>
      </c>
      <c r="AB278" t="str">
        <f>IF('CHI² deux variables'!AB275="","",(('CHI² deux variables'!AB275-Expect!AB278)^2)/Expect!AB278)</f>
        <v/>
      </c>
      <c r="AC278" t="str">
        <f>IF('CHI² deux variables'!AC275="","",(('CHI² deux variables'!AC275-Expect!AC278)^2)/Expect!AC278)</f>
        <v/>
      </c>
      <c r="AD278" t="str">
        <f>IF('CHI² deux variables'!AD275="","",(('CHI² deux variables'!AD275-Expect!AD278)^2)/Expect!AD278)</f>
        <v/>
      </c>
      <c r="AE278" t="str">
        <f>IF('CHI² deux variables'!AE275="","",(('CHI² deux variables'!AE275-Expect!AE278)^2)/Expect!AE278)</f>
        <v/>
      </c>
      <c r="AF278" t="str">
        <f>IF('CHI² deux variables'!AF275="","",(('CHI² deux variables'!AF275-Expect!AF278)^2)/Expect!AF278)</f>
        <v/>
      </c>
      <c r="AG278" t="str">
        <f>IF('CHI² deux variables'!AG275="","",(('CHI² deux variables'!AG275-Expect!AG278)^2)/Expect!AG278)</f>
        <v/>
      </c>
      <c r="AH278" t="str">
        <f>IF('CHI² deux variables'!AH275="","",(('CHI² deux variables'!AH275-Expect!AH278)^2)/Expect!AH278)</f>
        <v/>
      </c>
      <c r="AI278" t="str">
        <f>IF('CHI² deux variables'!AI275="","",(('CHI² deux variables'!AI275-Expect!AI278)^2)/Expect!AI278)</f>
        <v/>
      </c>
      <c r="AJ278" t="str">
        <f>IF('CHI² deux variables'!AJ275="","",(('CHI² deux variables'!AJ275-Expect!AJ278)^2)/Expect!AJ278)</f>
        <v/>
      </c>
      <c r="AK278" t="str">
        <f>IF('CHI² deux variables'!AK275="","",(('CHI² deux variables'!AK275-Expect!AK278)^2)/Expect!AK278)</f>
        <v/>
      </c>
      <c r="AL278" t="str">
        <f>IF('CHI² deux variables'!AL275="","",(('CHI² deux variables'!AL275-Expect!AL278)^2)/Expect!AL278)</f>
        <v/>
      </c>
      <c r="AM278" t="str">
        <f>IF('CHI² deux variables'!AM275="","",(('CHI² deux variables'!AM275-Expect!AM278)^2)/Expect!AM278)</f>
        <v/>
      </c>
      <c r="AN278" t="str">
        <f>IF('CHI² deux variables'!AN275="","",(('CHI² deux variables'!AN275-Expect!AN278)^2)/Expect!AN278)</f>
        <v/>
      </c>
      <c r="AO278" t="str">
        <f>IF('CHI² deux variables'!AO275="","",(('CHI² deux variables'!AO275-Expect!AO278)^2)/Expect!AO278)</f>
        <v/>
      </c>
      <c r="AP278" t="str">
        <f>IF('CHI² deux variables'!AP275="","",(('CHI² deux variables'!AP275-Expect!AP278)^2)/Expect!AP278)</f>
        <v/>
      </c>
      <c r="AQ278" t="str">
        <f>IF('CHI² deux variables'!AQ275="","",(('CHI² deux variables'!AQ275-Expect!AQ278)^2)/Expect!AQ278)</f>
        <v/>
      </c>
      <c r="AR278" t="str">
        <f>IF('CHI² deux variables'!AR275="","",(('CHI² deux variables'!AR275-Expect!AR278)^2)/Expect!AR278)</f>
        <v/>
      </c>
      <c r="AS278" t="str">
        <f>IF('CHI² deux variables'!AS275="","",(('CHI² deux variables'!AS275-Expect!AS278)^2)/Expect!AS278)</f>
        <v/>
      </c>
      <c r="AT278" t="str">
        <f>IF('CHI² deux variables'!AT275="","",(('CHI² deux variables'!AT275-Expect!AT278)^2)/Expect!AT278)</f>
        <v/>
      </c>
      <c r="AU278" t="str">
        <f>IF('CHI² deux variables'!AU275="","",(('CHI² deux variables'!AU275-Expect!AU278)^2)/Expect!AU278)</f>
        <v/>
      </c>
      <c r="AV278" t="str">
        <f>IF('CHI² deux variables'!AV275="","",(('CHI² deux variables'!AV275-Expect!AV278)^2)/Expect!AV278)</f>
        <v/>
      </c>
      <c r="AW278" t="str">
        <f>IF('CHI² deux variables'!AW275="","",(('CHI² deux variables'!AW275-Expect!AW278)^2)/Expect!AW278)</f>
        <v/>
      </c>
      <c r="AX278" t="str">
        <f>IF('CHI² deux variables'!AX275="","",(('CHI² deux variables'!AX275-Expect!AX278)^2)/Expect!AX278)</f>
        <v/>
      </c>
      <c r="AY278" t="str">
        <f>IF('CHI² deux variables'!AY275="","",(('CHI² deux variables'!AY275-Expect!AY278)^2)/Expect!AY278)</f>
        <v/>
      </c>
      <c r="AZ278" t="s">
        <v>675</v>
      </c>
    </row>
    <row r="279" spans="1:52" x14ac:dyDescent="0.25">
      <c r="A279" t="s">
        <v>333</v>
      </c>
      <c r="B279" t="str">
        <f>IF('CHI² deux variables'!B276="","",(('CHI² deux variables'!B276-Expect!B279)^2)/Expect!B279)</f>
        <v/>
      </c>
      <c r="C279" t="str">
        <f>IF('CHI² deux variables'!C276="","",(('CHI² deux variables'!C276-Expect!C279)^2)/Expect!C279)</f>
        <v/>
      </c>
      <c r="D279" t="str">
        <f>IF('CHI² deux variables'!D276="","",(('CHI² deux variables'!D276-Expect!D279)^2)/Expect!D279)</f>
        <v/>
      </c>
      <c r="E279" t="str">
        <f>IF('CHI² deux variables'!E276="","",(('CHI² deux variables'!E276-Expect!E279)^2)/Expect!E279)</f>
        <v/>
      </c>
      <c r="F279" t="str">
        <f>IF('CHI² deux variables'!F276="","",(('CHI² deux variables'!F276-Expect!F279)^2)/Expect!F279)</f>
        <v/>
      </c>
      <c r="G279" t="str">
        <f>IF('CHI² deux variables'!G276="","",(('CHI² deux variables'!G276-Expect!G279)^2)/Expect!G279)</f>
        <v/>
      </c>
      <c r="H279" t="str">
        <f>IF('CHI² deux variables'!H276="","",(('CHI² deux variables'!H276-Expect!H279)^2)/Expect!H279)</f>
        <v/>
      </c>
      <c r="I279" t="str">
        <f>IF('CHI² deux variables'!I276="","",(('CHI² deux variables'!I276-Expect!I279)^2)/Expect!I279)</f>
        <v/>
      </c>
      <c r="J279" t="str">
        <f>IF('CHI² deux variables'!J276="","",(('CHI² deux variables'!J276-Expect!J279)^2)/Expect!J279)</f>
        <v/>
      </c>
      <c r="K279" t="str">
        <f>IF('CHI² deux variables'!K276="","",(('CHI² deux variables'!K276-Expect!K279)^2)/Expect!K279)</f>
        <v/>
      </c>
      <c r="L279" t="str">
        <f>IF('CHI² deux variables'!L276="","",(('CHI² deux variables'!L276-Expect!L279)^2)/Expect!L279)</f>
        <v/>
      </c>
      <c r="M279" t="str">
        <f>IF('CHI² deux variables'!M276="","",(('CHI² deux variables'!M276-Expect!M279)^2)/Expect!M279)</f>
        <v/>
      </c>
      <c r="N279" t="str">
        <f>IF('CHI² deux variables'!N276="","",(('CHI² deux variables'!N276-Expect!N279)^2)/Expect!N279)</f>
        <v/>
      </c>
      <c r="O279" t="str">
        <f>IF('CHI² deux variables'!O276="","",(('CHI² deux variables'!O276-Expect!O279)^2)/Expect!O279)</f>
        <v/>
      </c>
      <c r="P279" t="str">
        <f>IF('CHI² deux variables'!P276="","",(('CHI² deux variables'!P276-Expect!P279)^2)/Expect!P279)</f>
        <v/>
      </c>
      <c r="Q279" t="str">
        <f>IF('CHI² deux variables'!Q276="","",(('CHI² deux variables'!Q276-Expect!Q279)^2)/Expect!Q279)</f>
        <v/>
      </c>
      <c r="R279" t="str">
        <f>IF('CHI² deux variables'!R276="","",(('CHI² deux variables'!R276-Expect!R279)^2)/Expect!R279)</f>
        <v/>
      </c>
      <c r="S279" t="str">
        <f>IF('CHI² deux variables'!S276="","",(('CHI² deux variables'!S276-Expect!S279)^2)/Expect!S279)</f>
        <v/>
      </c>
      <c r="T279" t="str">
        <f>IF('CHI² deux variables'!T276="","",(('CHI² deux variables'!T276-Expect!T279)^2)/Expect!T279)</f>
        <v/>
      </c>
      <c r="U279" t="str">
        <f>IF('CHI² deux variables'!U276="","",(('CHI² deux variables'!U276-Expect!U279)^2)/Expect!U279)</f>
        <v/>
      </c>
      <c r="V279" t="str">
        <f>IF('CHI² deux variables'!V276="","",(('CHI² deux variables'!V276-Expect!V279)^2)/Expect!V279)</f>
        <v/>
      </c>
      <c r="W279" t="str">
        <f>IF('CHI² deux variables'!W276="","",(('CHI² deux variables'!W276-Expect!W279)^2)/Expect!W279)</f>
        <v/>
      </c>
      <c r="X279" t="str">
        <f>IF('CHI² deux variables'!X276="","",(('CHI² deux variables'!X276-Expect!X279)^2)/Expect!X279)</f>
        <v/>
      </c>
      <c r="Y279" t="str">
        <f>IF('CHI² deux variables'!Y276="","",(('CHI² deux variables'!Y276-Expect!Y279)^2)/Expect!Y279)</f>
        <v/>
      </c>
      <c r="Z279" t="str">
        <f>IF('CHI² deux variables'!Z276="","",(('CHI² deux variables'!Z276-Expect!Z279)^2)/Expect!Z279)</f>
        <v/>
      </c>
      <c r="AA279" t="str">
        <f>IF('CHI² deux variables'!AA276="","",(('CHI² deux variables'!AA276-Expect!AA279)^2)/Expect!AA279)</f>
        <v/>
      </c>
      <c r="AB279" t="str">
        <f>IF('CHI² deux variables'!AB276="","",(('CHI² deux variables'!AB276-Expect!AB279)^2)/Expect!AB279)</f>
        <v/>
      </c>
      <c r="AC279" t="str">
        <f>IF('CHI² deux variables'!AC276="","",(('CHI² deux variables'!AC276-Expect!AC279)^2)/Expect!AC279)</f>
        <v/>
      </c>
      <c r="AD279" t="str">
        <f>IF('CHI² deux variables'!AD276="","",(('CHI² deux variables'!AD276-Expect!AD279)^2)/Expect!AD279)</f>
        <v/>
      </c>
      <c r="AE279" t="str">
        <f>IF('CHI² deux variables'!AE276="","",(('CHI² deux variables'!AE276-Expect!AE279)^2)/Expect!AE279)</f>
        <v/>
      </c>
      <c r="AF279" t="str">
        <f>IF('CHI² deux variables'!AF276="","",(('CHI² deux variables'!AF276-Expect!AF279)^2)/Expect!AF279)</f>
        <v/>
      </c>
      <c r="AG279" t="str">
        <f>IF('CHI² deux variables'!AG276="","",(('CHI² deux variables'!AG276-Expect!AG279)^2)/Expect!AG279)</f>
        <v/>
      </c>
      <c r="AH279" t="str">
        <f>IF('CHI² deux variables'!AH276="","",(('CHI² deux variables'!AH276-Expect!AH279)^2)/Expect!AH279)</f>
        <v/>
      </c>
      <c r="AI279" t="str">
        <f>IF('CHI² deux variables'!AI276="","",(('CHI² deux variables'!AI276-Expect!AI279)^2)/Expect!AI279)</f>
        <v/>
      </c>
      <c r="AJ279" t="str">
        <f>IF('CHI² deux variables'!AJ276="","",(('CHI² deux variables'!AJ276-Expect!AJ279)^2)/Expect!AJ279)</f>
        <v/>
      </c>
      <c r="AK279" t="str">
        <f>IF('CHI² deux variables'!AK276="","",(('CHI² deux variables'!AK276-Expect!AK279)^2)/Expect!AK279)</f>
        <v/>
      </c>
      <c r="AL279" t="str">
        <f>IF('CHI² deux variables'!AL276="","",(('CHI² deux variables'!AL276-Expect!AL279)^2)/Expect!AL279)</f>
        <v/>
      </c>
      <c r="AM279" t="str">
        <f>IF('CHI² deux variables'!AM276="","",(('CHI² deux variables'!AM276-Expect!AM279)^2)/Expect!AM279)</f>
        <v/>
      </c>
      <c r="AN279" t="str">
        <f>IF('CHI² deux variables'!AN276="","",(('CHI² deux variables'!AN276-Expect!AN279)^2)/Expect!AN279)</f>
        <v/>
      </c>
      <c r="AO279" t="str">
        <f>IF('CHI² deux variables'!AO276="","",(('CHI² deux variables'!AO276-Expect!AO279)^2)/Expect!AO279)</f>
        <v/>
      </c>
      <c r="AP279" t="str">
        <f>IF('CHI² deux variables'!AP276="","",(('CHI² deux variables'!AP276-Expect!AP279)^2)/Expect!AP279)</f>
        <v/>
      </c>
      <c r="AQ279" t="str">
        <f>IF('CHI² deux variables'!AQ276="","",(('CHI² deux variables'!AQ276-Expect!AQ279)^2)/Expect!AQ279)</f>
        <v/>
      </c>
      <c r="AR279" t="str">
        <f>IF('CHI² deux variables'!AR276="","",(('CHI² deux variables'!AR276-Expect!AR279)^2)/Expect!AR279)</f>
        <v/>
      </c>
      <c r="AS279" t="str">
        <f>IF('CHI² deux variables'!AS276="","",(('CHI² deux variables'!AS276-Expect!AS279)^2)/Expect!AS279)</f>
        <v/>
      </c>
      <c r="AT279" t="str">
        <f>IF('CHI² deux variables'!AT276="","",(('CHI² deux variables'!AT276-Expect!AT279)^2)/Expect!AT279)</f>
        <v/>
      </c>
      <c r="AU279" t="str">
        <f>IF('CHI² deux variables'!AU276="","",(('CHI² deux variables'!AU276-Expect!AU279)^2)/Expect!AU279)</f>
        <v/>
      </c>
      <c r="AV279" t="str">
        <f>IF('CHI² deux variables'!AV276="","",(('CHI² deux variables'!AV276-Expect!AV279)^2)/Expect!AV279)</f>
        <v/>
      </c>
      <c r="AW279" t="str">
        <f>IF('CHI² deux variables'!AW276="","",(('CHI² deux variables'!AW276-Expect!AW279)^2)/Expect!AW279)</f>
        <v/>
      </c>
      <c r="AX279" t="str">
        <f>IF('CHI² deux variables'!AX276="","",(('CHI² deux variables'!AX276-Expect!AX279)^2)/Expect!AX279)</f>
        <v/>
      </c>
      <c r="AY279" t="str">
        <f>IF('CHI² deux variables'!AY276="","",(('CHI² deux variables'!AY276-Expect!AY279)^2)/Expect!AY279)</f>
        <v/>
      </c>
      <c r="AZ279" t="s">
        <v>675</v>
      </c>
    </row>
    <row r="280" spans="1:52" x14ac:dyDescent="0.25">
      <c r="A280" t="s">
        <v>334</v>
      </c>
      <c r="B280" t="str">
        <f>IF('CHI² deux variables'!B277="","",(('CHI² deux variables'!B277-Expect!B280)^2)/Expect!B280)</f>
        <v/>
      </c>
      <c r="C280" t="str">
        <f>IF('CHI² deux variables'!C277="","",(('CHI² deux variables'!C277-Expect!C280)^2)/Expect!C280)</f>
        <v/>
      </c>
      <c r="D280" t="str">
        <f>IF('CHI² deux variables'!D277="","",(('CHI² deux variables'!D277-Expect!D280)^2)/Expect!D280)</f>
        <v/>
      </c>
      <c r="E280" t="str">
        <f>IF('CHI² deux variables'!E277="","",(('CHI² deux variables'!E277-Expect!E280)^2)/Expect!E280)</f>
        <v/>
      </c>
      <c r="F280" t="str">
        <f>IF('CHI² deux variables'!F277="","",(('CHI² deux variables'!F277-Expect!F280)^2)/Expect!F280)</f>
        <v/>
      </c>
      <c r="G280" t="str">
        <f>IF('CHI² deux variables'!G277="","",(('CHI² deux variables'!G277-Expect!G280)^2)/Expect!G280)</f>
        <v/>
      </c>
      <c r="H280" t="str">
        <f>IF('CHI² deux variables'!H277="","",(('CHI² deux variables'!H277-Expect!H280)^2)/Expect!H280)</f>
        <v/>
      </c>
      <c r="I280" t="str">
        <f>IF('CHI² deux variables'!I277="","",(('CHI² deux variables'!I277-Expect!I280)^2)/Expect!I280)</f>
        <v/>
      </c>
      <c r="J280" t="str">
        <f>IF('CHI² deux variables'!J277="","",(('CHI² deux variables'!J277-Expect!J280)^2)/Expect!J280)</f>
        <v/>
      </c>
      <c r="K280" t="str">
        <f>IF('CHI² deux variables'!K277="","",(('CHI² deux variables'!K277-Expect!K280)^2)/Expect!K280)</f>
        <v/>
      </c>
      <c r="L280" t="str">
        <f>IF('CHI² deux variables'!L277="","",(('CHI² deux variables'!L277-Expect!L280)^2)/Expect!L280)</f>
        <v/>
      </c>
      <c r="M280" t="str">
        <f>IF('CHI² deux variables'!M277="","",(('CHI² deux variables'!M277-Expect!M280)^2)/Expect!M280)</f>
        <v/>
      </c>
      <c r="N280" t="str">
        <f>IF('CHI² deux variables'!N277="","",(('CHI² deux variables'!N277-Expect!N280)^2)/Expect!N280)</f>
        <v/>
      </c>
      <c r="O280" t="str">
        <f>IF('CHI² deux variables'!O277="","",(('CHI² deux variables'!O277-Expect!O280)^2)/Expect!O280)</f>
        <v/>
      </c>
      <c r="P280" t="str">
        <f>IF('CHI² deux variables'!P277="","",(('CHI² deux variables'!P277-Expect!P280)^2)/Expect!P280)</f>
        <v/>
      </c>
      <c r="Q280" t="str">
        <f>IF('CHI² deux variables'!Q277="","",(('CHI² deux variables'!Q277-Expect!Q280)^2)/Expect!Q280)</f>
        <v/>
      </c>
      <c r="R280" t="str">
        <f>IF('CHI² deux variables'!R277="","",(('CHI² deux variables'!R277-Expect!R280)^2)/Expect!R280)</f>
        <v/>
      </c>
      <c r="S280" t="str">
        <f>IF('CHI² deux variables'!S277="","",(('CHI² deux variables'!S277-Expect!S280)^2)/Expect!S280)</f>
        <v/>
      </c>
      <c r="T280" t="str">
        <f>IF('CHI² deux variables'!T277="","",(('CHI² deux variables'!T277-Expect!T280)^2)/Expect!T280)</f>
        <v/>
      </c>
      <c r="U280" t="str">
        <f>IF('CHI² deux variables'!U277="","",(('CHI² deux variables'!U277-Expect!U280)^2)/Expect!U280)</f>
        <v/>
      </c>
      <c r="V280" t="str">
        <f>IF('CHI² deux variables'!V277="","",(('CHI² deux variables'!V277-Expect!V280)^2)/Expect!V280)</f>
        <v/>
      </c>
      <c r="W280" t="str">
        <f>IF('CHI² deux variables'!W277="","",(('CHI² deux variables'!W277-Expect!W280)^2)/Expect!W280)</f>
        <v/>
      </c>
      <c r="X280" t="str">
        <f>IF('CHI² deux variables'!X277="","",(('CHI² deux variables'!X277-Expect!X280)^2)/Expect!X280)</f>
        <v/>
      </c>
      <c r="Y280" t="str">
        <f>IF('CHI² deux variables'!Y277="","",(('CHI² deux variables'!Y277-Expect!Y280)^2)/Expect!Y280)</f>
        <v/>
      </c>
      <c r="Z280" t="str">
        <f>IF('CHI² deux variables'!Z277="","",(('CHI² deux variables'!Z277-Expect!Z280)^2)/Expect!Z280)</f>
        <v/>
      </c>
      <c r="AA280" t="str">
        <f>IF('CHI² deux variables'!AA277="","",(('CHI² deux variables'!AA277-Expect!AA280)^2)/Expect!AA280)</f>
        <v/>
      </c>
      <c r="AB280" t="str">
        <f>IF('CHI² deux variables'!AB277="","",(('CHI² deux variables'!AB277-Expect!AB280)^2)/Expect!AB280)</f>
        <v/>
      </c>
      <c r="AC280" t="str">
        <f>IF('CHI² deux variables'!AC277="","",(('CHI² deux variables'!AC277-Expect!AC280)^2)/Expect!AC280)</f>
        <v/>
      </c>
      <c r="AD280" t="str">
        <f>IF('CHI² deux variables'!AD277="","",(('CHI² deux variables'!AD277-Expect!AD280)^2)/Expect!AD280)</f>
        <v/>
      </c>
      <c r="AE280" t="str">
        <f>IF('CHI² deux variables'!AE277="","",(('CHI² deux variables'!AE277-Expect!AE280)^2)/Expect!AE280)</f>
        <v/>
      </c>
      <c r="AF280" t="str">
        <f>IF('CHI² deux variables'!AF277="","",(('CHI² deux variables'!AF277-Expect!AF280)^2)/Expect!AF280)</f>
        <v/>
      </c>
      <c r="AG280" t="str">
        <f>IF('CHI² deux variables'!AG277="","",(('CHI² deux variables'!AG277-Expect!AG280)^2)/Expect!AG280)</f>
        <v/>
      </c>
      <c r="AH280" t="str">
        <f>IF('CHI² deux variables'!AH277="","",(('CHI² deux variables'!AH277-Expect!AH280)^2)/Expect!AH280)</f>
        <v/>
      </c>
      <c r="AI280" t="str">
        <f>IF('CHI² deux variables'!AI277="","",(('CHI² deux variables'!AI277-Expect!AI280)^2)/Expect!AI280)</f>
        <v/>
      </c>
      <c r="AJ280" t="str">
        <f>IF('CHI² deux variables'!AJ277="","",(('CHI² deux variables'!AJ277-Expect!AJ280)^2)/Expect!AJ280)</f>
        <v/>
      </c>
      <c r="AK280" t="str">
        <f>IF('CHI² deux variables'!AK277="","",(('CHI² deux variables'!AK277-Expect!AK280)^2)/Expect!AK280)</f>
        <v/>
      </c>
      <c r="AL280" t="str">
        <f>IF('CHI² deux variables'!AL277="","",(('CHI² deux variables'!AL277-Expect!AL280)^2)/Expect!AL280)</f>
        <v/>
      </c>
      <c r="AM280" t="str">
        <f>IF('CHI² deux variables'!AM277="","",(('CHI² deux variables'!AM277-Expect!AM280)^2)/Expect!AM280)</f>
        <v/>
      </c>
      <c r="AN280" t="str">
        <f>IF('CHI² deux variables'!AN277="","",(('CHI² deux variables'!AN277-Expect!AN280)^2)/Expect!AN280)</f>
        <v/>
      </c>
      <c r="AO280" t="str">
        <f>IF('CHI² deux variables'!AO277="","",(('CHI² deux variables'!AO277-Expect!AO280)^2)/Expect!AO280)</f>
        <v/>
      </c>
      <c r="AP280" t="str">
        <f>IF('CHI² deux variables'!AP277="","",(('CHI² deux variables'!AP277-Expect!AP280)^2)/Expect!AP280)</f>
        <v/>
      </c>
      <c r="AQ280" t="str">
        <f>IF('CHI² deux variables'!AQ277="","",(('CHI² deux variables'!AQ277-Expect!AQ280)^2)/Expect!AQ280)</f>
        <v/>
      </c>
      <c r="AR280" t="str">
        <f>IF('CHI² deux variables'!AR277="","",(('CHI² deux variables'!AR277-Expect!AR280)^2)/Expect!AR280)</f>
        <v/>
      </c>
      <c r="AS280" t="str">
        <f>IF('CHI² deux variables'!AS277="","",(('CHI² deux variables'!AS277-Expect!AS280)^2)/Expect!AS280)</f>
        <v/>
      </c>
      <c r="AT280" t="str">
        <f>IF('CHI² deux variables'!AT277="","",(('CHI² deux variables'!AT277-Expect!AT280)^2)/Expect!AT280)</f>
        <v/>
      </c>
      <c r="AU280" t="str">
        <f>IF('CHI² deux variables'!AU277="","",(('CHI² deux variables'!AU277-Expect!AU280)^2)/Expect!AU280)</f>
        <v/>
      </c>
      <c r="AV280" t="str">
        <f>IF('CHI² deux variables'!AV277="","",(('CHI² deux variables'!AV277-Expect!AV280)^2)/Expect!AV280)</f>
        <v/>
      </c>
      <c r="AW280" t="str">
        <f>IF('CHI² deux variables'!AW277="","",(('CHI² deux variables'!AW277-Expect!AW280)^2)/Expect!AW280)</f>
        <v/>
      </c>
      <c r="AX280" t="str">
        <f>IF('CHI² deux variables'!AX277="","",(('CHI² deux variables'!AX277-Expect!AX280)^2)/Expect!AX280)</f>
        <v/>
      </c>
      <c r="AY280" t="str">
        <f>IF('CHI² deux variables'!AY277="","",(('CHI² deux variables'!AY277-Expect!AY280)^2)/Expect!AY280)</f>
        <v/>
      </c>
      <c r="AZ280" t="s">
        <v>675</v>
      </c>
    </row>
    <row r="281" spans="1:52" x14ac:dyDescent="0.25">
      <c r="A281" t="s">
        <v>335</v>
      </c>
      <c r="B281" t="str">
        <f>IF('CHI² deux variables'!B278="","",(('CHI² deux variables'!B278-Expect!B281)^2)/Expect!B281)</f>
        <v/>
      </c>
      <c r="C281" t="str">
        <f>IF('CHI² deux variables'!C278="","",(('CHI² deux variables'!C278-Expect!C281)^2)/Expect!C281)</f>
        <v/>
      </c>
      <c r="D281" t="str">
        <f>IF('CHI² deux variables'!D278="","",(('CHI² deux variables'!D278-Expect!D281)^2)/Expect!D281)</f>
        <v/>
      </c>
      <c r="E281" t="str">
        <f>IF('CHI² deux variables'!E278="","",(('CHI² deux variables'!E278-Expect!E281)^2)/Expect!E281)</f>
        <v/>
      </c>
      <c r="F281" t="str">
        <f>IF('CHI² deux variables'!F278="","",(('CHI² deux variables'!F278-Expect!F281)^2)/Expect!F281)</f>
        <v/>
      </c>
      <c r="G281" t="str">
        <f>IF('CHI² deux variables'!G278="","",(('CHI² deux variables'!G278-Expect!G281)^2)/Expect!G281)</f>
        <v/>
      </c>
      <c r="H281" t="str">
        <f>IF('CHI² deux variables'!H278="","",(('CHI² deux variables'!H278-Expect!H281)^2)/Expect!H281)</f>
        <v/>
      </c>
      <c r="I281" t="str">
        <f>IF('CHI² deux variables'!I278="","",(('CHI² deux variables'!I278-Expect!I281)^2)/Expect!I281)</f>
        <v/>
      </c>
      <c r="J281" t="str">
        <f>IF('CHI² deux variables'!J278="","",(('CHI² deux variables'!J278-Expect!J281)^2)/Expect!J281)</f>
        <v/>
      </c>
      <c r="K281" t="str">
        <f>IF('CHI² deux variables'!K278="","",(('CHI² deux variables'!K278-Expect!K281)^2)/Expect!K281)</f>
        <v/>
      </c>
      <c r="L281" t="str">
        <f>IF('CHI² deux variables'!L278="","",(('CHI² deux variables'!L278-Expect!L281)^2)/Expect!L281)</f>
        <v/>
      </c>
      <c r="M281" t="str">
        <f>IF('CHI² deux variables'!M278="","",(('CHI² deux variables'!M278-Expect!M281)^2)/Expect!M281)</f>
        <v/>
      </c>
      <c r="N281" t="str">
        <f>IF('CHI² deux variables'!N278="","",(('CHI² deux variables'!N278-Expect!N281)^2)/Expect!N281)</f>
        <v/>
      </c>
      <c r="O281" t="str">
        <f>IF('CHI² deux variables'!O278="","",(('CHI² deux variables'!O278-Expect!O281)^2)/Expect!O281)</f>
        <v/>
      </c>
      <c r="P281" t="str">
        <f>IF('CHI² deux variables'!P278="","",(('CHI² deux variables'!P278-Expect!P281)^2)/Expect!P281)</f>
        <v/>
      </c>
      <c r="Q281" t="str">
        <f>IF('CHI² deux variables'!Q278="","",(('CHI² deux variables'!Q278-Expect!Q281)^2)/Expect!Q281)</f>
        <v/>
      </c>
      <c r="R281" t="str">
        <f>IF('CHI² deux variables'!R278="","",(('CHI² deux variables'!R278-Expect!R281)^2)/Expect!R281)</f>
        <v/>
      </c>
      <c r="S281" t="str">
        <f>IF('CHI² deux variables'!S278="","",(('CHI² deux variables'!S278-Expect!S281)^2)/Expect!S281)</f>
        <v/>
      </c>
      <c r="T281" t="str">
        <f>IF('CHI² deux variables'!T278="","",(('CHI² deux variables'!T278-Expect!T281)^2)/Expect!T281)</f>
        <v/>
      </c>
      <c r="U281" t="str">
        <f>IF('CHI² deux variables'!U278="","",(('CHI² deux variables'!U278-Expect!U281)^2)/Expect!U281)</f>
        <v/>
      </c>
      <c r="V281" t="str">
        <f>IF('CHI² deux variables'!V278="","",(('CHI² deux variables'!V278-Expect!V281)^2)/Expect!V281)</f>
        <v/>
      </c>
      <c r="W281" t="str">
        <f>IF('CHI² deux variables'!W278="","",(('CHI² deux variables'!W278-Expect!W281)^2)/Expect!W281)</f>
        <v/>
      </c>
      <c r="X281" t="str">
        <f>IF('CHI² deux variables'!X278="","",(('CHI² deux variables'!X278-Expect!X281)^2)/Expect!X281)</f>
        <v/>
      </c>
      <c r="Y281" t="str">
        <f>IF('CHI² deux variables'!Y278="","",(('CHI² deux variables'!Y278-Expect!Y281)^2)/Expect!Y281)</f>
        <v/>
      </c>
      <c r="Z281" t="str">
        <f>IF('CHI² deux variables'!Z278="","",(('CHI² deux variables'!Z278-Expect!Z281)^2)/Expect!Z281)</f>
        <v/>
      </c>
      <c r="AA281" t="str">
        <f>IF('CHI² deux variables'!AA278="","",(('CHI² deux variables'!AA278-Expect!AA281)^2)/Expect!AA281)</f>
        <v/>
      </c>
      <c r="AB281" t="str">
        <f>IF('CHI² deux variables'!AB278="","",(('CHI² deux variables'!AB278-Expect!AB281)^2)/Expect!AB281)</f>
        <v/>
      </c>
      <c r="AC281" t="str">
        <f>IF('CHI² deux variables'!AC278="","",(('CHI² deux variables'!AC278-Expect!AC281)^2)/Expect!AC281)</f>
        <v/>
      </c>
      <c r="AD281" t="str">
        <f>IF('CHI² deux variables'!AD278="","",(('CHI² deux variables'!AD278-Expect!AD281)^2)/Expect!AD281)</f>
        <v/>
      </c>
      <c r="AE281" t="str">
        <f>IF('CHI² deux variables'!AE278="","",(('CHI² deux variables'!AE278-Expect!AE281)^2)/Expect!AE281)</f>
        <v/>
      </c>
      <c r="AF281" t="str">
        <f>IF('CHI² deux variables'!AF278="","",(('CHI² deux variables'!AF278-Expect!AF281)^2)/Expect!AF281)</f>
        <v/>
      </c>
      <c r="AG281" t="str">
        <f>IF('CHI² deux variables'!AG278="","",(('CHI² deux variables'!AG278-Expect!AG281)^2)/Expect!AG281)</f>
        <v/>
      </c>
      <c r="AH281" t="str">
        <f>IF('CHI² deux variables'!AH278="","",(('CHI² deux variables'!AH278-Expect!AH281)^2)/Expect!AH281)</f>
        <v/>
      </c>
      <c r="AI281" t="str">
        <f>IF('CHI² deux variables'!AI278="","",(('CHI² deux variables'!AI278-Expect!AI281)^2)/Expect!AI281)</f>
        <v/>
      </c>
      <c r="AJ281" t="str">
        <f>IF('CHI² deux variables'!AJ278="","",(('CHI² deux variables'!AJ278-Expect!AJ281)^2)/Expect!AJ281)</f>
        <v/>
      </c>
      <c r="AK281" t="str">
        <f>IF('CHI² deux variables'!AK278="","",(('CHI² deux variables'!AK278-Expect!AK281)^2)/Expect!AK281)</f>
        <v/>
      </c>
      <c r="AL281" t="str">
        <f>IF('CHI² deux variables'!AL278="","",(('CHI² deux variables'!AL278-Expect!AL281)^2)/Expect!AL281)</f>
        <v/>
      </c>
      <c r="AM281" t="str">
        <f>IF('CHI² deux variables'!AM278="","",(('CHI² deux variables'!AM278-Expect!AM281)^2)/Expect!AM281)</f>
        <v/>
      </c>
      <c r="AN281" t="str">
        <f>IF('CHI² deux variables'!AN278="","",(('CHI² deux variables'!AN278-Expect!AN281)^2)/Expect!AN281)</f>
        <v/>
      </c>
      <c r="AO281" t="str">
        <f>IF('CHI² deux variables'!AO278="","",(('CHI² deux variables'!AO278-Expect!AO281)^2)/Expect!AO281)</f>
        <v/>
      </c>
      <c r="AP281" t="str">
        <f>IF('CHI² deux variables'!AP278="","",(('CHI² deux variables'!AP278-Expect!AP281)^2)/Expect!AP281)</f>
        <v/>
      </c>
      <c r="AQ281" t="str">
        <f>IF('CHI² deux variables'!AQ278="","",(('CHI² deux variables'!AQ278-Expect!AQ281)^2)/Expect!AQ281)</f>
        <v/>
      </c>
      <c r="AR281" t="str">
        <f>IF('CHI² deux variables'!AR278="","",(('CHI² deux variables'!AR278-Expect!AR281)^2)/Expect!AR281)</f>
        <v/>
      </c>
      <c r="AS281" t="str">
        <f>IF('CHI² deux variables'!AS278="","",(('CHI² deux variables'!AS278-Expect!AS281)^2)/Expect!AS281)</f>
        <v/>
      </c>
      <c r="AT281" t="str">
        <f>IF('CHI² deux variables'!AT278="","",(('CHI² deux variables'!AT278-Expect!AT281)^2)/Expect!AT281)</f>
        <v/>
      </c>
      <c r="AU281" t="str">
        <f>IF('CHI² deux variables'!AU278="","",(('CHI² deux variables'!AU278-Expect!AU281)^2)/Expect!AU281)</f>
        <v/>
      </c>
      <c r="AV281" t="str">
        <f>IF('CHI² deux variables'!AV278="","",(('CHI² deux variables'!AV278-Expect!AV281)^2)/Expect!AV281)</f>
        <v/>
      </c>
      <c r="AW281" t="str">
        <f>IF('CHI² deux variables'!AW278="","",(('CHI² deux variables'!AW278-Expect!AW281)^2)/Expect!AW281)</f>
        <v/>
      </c>
      <c r="AX281" t="str">
        <f>IF('CHI² deux variables'!AX278="","",(('CHI² deux variables'!AX278-Expect!AX281)^2)/Expect!AX281)</f>
        <v/>
      </c>
      <c r="AY281" t="str">
        <f>IF('CHI² deux variables'!AY278="","",(('CHI² deux variables'!AY278-Expect!AY281)^2)/Expect!AY281)</f>
        <v/>
      </c>
      <c r="AZ281" t="s">
        <v>675</v>
      </c>
    </row>
    <row r="282" spans="1:52" x14ac:dyDescent="0.25">
      <c r="A282" t="s">
        <v>336</v>
      </c>
      <c r="B282" t="str">
        <f>IF('CHI² deux variables'!B279="","",(('CHI² deux variables'!B279-Expect!B282)^2)/Expect!B282)</f>
        <v/>
      </c>
      <c r="C282" t="str">
        <f>IF('CHI² deux variables'!C279="","",(('CHI² deux variables'!C279-Expect!C282)^2)/Expect!C282)</f>
        <v/>
      </c>
      <c r="D282" t="str">
        <f>IF('CHI² deux variables'!D279="","",(('CHI² deux variables'!D279-Expect!D282)^2)/Expect!D282)</f>
        <v/>
      </c>
      <c r="E282" t="str">
        <f>IF('CHI² deux variables'!E279="","",(('CHI² deux variables'!E279-Expect!E282)^2)/Expect!E282)</f>
        <v/>
      </c>
      <c r="F282" t="str">
        <f>IF('CHI² deux variables'!F279="","",(('CHI² deux variables'!F279-Expect!F282)^2)/Expect!F282)</f>
        <v/>
      </c>
      <c r="G282" t="str">
        <f>IF('CHI² deux variables'!G279="","",(('CHI² deux variables'!G279-Expect!G282)^2)/Expect!G282)</f>
        <v/>
      </c>
      <c r="H282" t="str">
        <f>IF('CHI² deux variables'!H279="","",(('CHI² deux variables'!H279-Expect!H282)^2)/Expect!H282)</f>
        <v/>
      </c>
      <c r="I282" t="str">
        <f>IF('CHI² deux variables'!I279="","",(('CHI² deux variables'!I279-Expect!I282)^2)/Expect!I282)</f>
        <v/>
      </c>
      <c r="J282" t="str">
        <f>IF('CHI² deux variables'!J279="","",(('CHI² deux variables'!J279-Expect!J282)^2)/Expect!J282)</f>
        <v/>
      </c>
      <c r="K282" t="str">
        <f>IF('CHI² deux variables'!K279="","",(('CHI² deux variables'!K279-Expect!K282)^2)/Expect!K282)</f>
        <v/>
      </c>
      <c r="L282" t="str">
        <f>IF('CHI² deux variables'!L279="","",(('CHI² deux variables'!L279-Expect!L282)^2)/Expect!L282)</f>
        <v/>
      </c>
      <c r="M282" t="str">
        <f>IF('CHI² deux variables'!M279="","",(('CHI² deux variables'!M279-Expect!M282)^2)/Expect!M282)</f>
        <v/>
      </c>
      <c r="N282" t="str">
        <f>IF('CHI² deux variables'!N279="","",(('CHI² deux variables'!N279-Expect!N282)^2)/Expect!N282)</f>
        <v/>
      </c>
      <c r="O282" t="str">
        <f>IF('CHI² deux variables'!O279="","",(('CHI² deux variables'!O279-Expect!O282)^2)/Expect!O282)</f>
        <v/>
      </c>
      <c r="P282" t="str">
        <f>IF('CHI² deux variables'!P279="","",(('CHI² deux variables'!P279-Expect!P282)^2)/Expect!P282)</f>
        <v/>
      </c>
      <c r="Q282" t="str">
        <f>IF('CHI² deux variables'!Q279="","",(('CHI² deux variables'!Q279-Expect!Q282)^2)/Expect!Q282)</f>
        <v/>
      </c>
      <c r="R282" t="str">
        <f>IF('CHI² deux variables'!R279="","",(('CHI² deux variables'!R279-Expect!R282)^2)/Expect!R282)</f>
        <v/>
      </c>
      <c r="S282" t="str">
        <f>IF('CHI² deux variables'!S279="","",(('CHI² deux variables'!S279-Expect!S282)^2)/Expect!S282)</f>
        <v/>
      </c>
      <c r="T282" t="str">
        <f>IF('CHI² deux variables'!T279="","",(('CHI² deux variables'!T279-Expect!T282)^2)/Expect!T282)</f>
        <v/>
      </c>
      <c r="U282" t="str">
        <f>IF('CHI² deux variables'!U279="","",(('CHI² deux variables'!U279-Expect!U282)^2)/Expect!U282)</f>
        <v/>
      </c>
      <c r="V282" t="str">
        <f>IF('CHI² deux variables'!V279="","",(('CHI² deux variables'!V279-Expect!V282)^2)/Expect!V282)</f>
        <v/>
      </c>
      <c r="W282" t="str">
        <f>IF('CHI² deux variables'!W279="","",(('CHI² deux variables'!W279-Expect!W282)^2)/Expect!W282)</f>
        <v/>
      </c>
      <c r="X282" t="str">
        <f>IF('CHI² deux variables'!X279="","",(('CHI² deux variables'!X279-Expect!X282)^2)/Expect!X282)</f>
        <v/>
      </c>
      <c r="Y282" t="str">
        <f>IF('CHI² deux variables'!Y279="","",(('CHI² deux variables'!Y279-Expect!Y282)^2)/Expect!Y282)</f>
        <v/>
      </c>
      <c r="Z282" t="str">
        <f>IF('CHI² deux variables'!Z279="","",(('CHI² deux variables'!Z279-Expect!Z282)^2)/Expect!Z282)</f>
        <v/>
      </c>
      <c r="AA282" t="str">
        <f>IF('CHI² deux variables'!AA279="","",(('CHI² deux variables'!AA279-Expect!AA282)^2)/Expect!AA282)</f>
        <v/>
      </c>
      <c r="AB282" t="str">
        <f>IF('CHI² deux variables'!AB279="","",(('CHI² deux variables'!AB279-Expect!AB282)^2)/Expect!AB282)</f>
        <v/>
      </c>
      <c r="AC282" t="str">
        <f>IF('CHI² deux variables'!AC279="","",(('CHI² deux variables'!AC279-Expect!AC282)^2)/Expect!AC282)</f>
        <v/>
      </c>
      <c r="AD282" t="str">
        <f>IF('CHI² deux variables'!AD279="","",(('CHI² deux variables'!AD279-Expect!AD282)^2)/Expect!AD282)</f>
        <v/>
      </c>
      <c r="AE282" t="str">
        <f>IF('CHI² deux variables'!AE279="","",(('CHI² deux variables'!AE279-Expect!AE282)^2)/Expect!AE282)</f>
        <v/>
      </c>
      <c r="AF282" t="str">
        <f>IF('CHI² deux variables'!AF279="","",(('CHI² deux variables'!AF279-Expect!AF282)^2)/Expect!AF282)</f>
        <v/>
      </c>
      <c r="AG282" t="str">
        <f>IF('CHI² deux variables'!AG279="","",(('CHI² deux variables'!AG279-Expect!AG282)^2)/Expect!AG282)</f>
        <v/>
      </c>
      <c r="AH282" t="str">
        <f>IF('CHI² deux variables'!AH279="","",(('CHI² deux variables'!AH279-Expect!AH282)^2)/Expect!AH282)</f>
        <v/>
      </c>
      <c r="AI282" t="str">
        <f>IF('CHI² deux variables'!AI279="","",(('CHI² deux variables'!AI279-Expect!AI282)^2)/Expect!AI282)</f>
        <v/>
      </c>
      <c r="AJ282" t="str">
        <f>IF('CHI² deux variables'!AJ279="","",(('CHI² deux variables'!AJ279-Expect!AJ282)^2)/Expect!AJ282)</f>
        <v/>
      </c>
      <c r="AK282" t="str">
        <f>IF('CHI² deux variables'!AK279="","",(('CHI² deux variables'!AK279-Expect!AK282)^2)/Expect!AK282)</f>
        <v/>
      </c>
      <c r="AL282" t="str">
        <f>IF('CHI² deux variables'!AL279="","",(('CHI² deux variables'!AL279-Expect!AL282)^2)/Expect!AL282)</f>
        <v/>
      </c>
      <c r="AM282" t="str">
        <f>IF('CHI² deux variables'!AM279="","",(('CHI² deux variables'!AM279-Expect!AM282)^2)/Expect!AM282)</f>
        <v/>
      </c>
      <c r="AN282" t="str">
        <f>IF('CHI² deux variables'!AN279="","",(('CHI² deux variables'!AN279-Expect!AN282)^2)/Expect!AN282)</f>
        <v/>
      </c>
      <c r="AO282" t="str">
        <f>IF('CHI² deux variables'!AO279="","",(('CHI² deux variables'!AO279-Expect!AO282)^2)/Expect!AO282)</f>
        <v/>
      </c>
      <c r="AP282" t="str">
        <f>IF('CHI² deux variables'!AP279="","",(('CHI² deux variables'!AP279-Expect!AP282)^2)/Expect!AP282)</f>
        <v/>
      </c>
      <c r="AQ282" t="str">
        <f>IF('CHI² deux variables'!AQ279="","",(('CHI² deux variables'!AQ279-Expect!AQ282)^2)/Expect!AQ282)</f>
        <v/>
      </c>
      <c r="AR282" t="str">
        <f>IF('CHI² deux variables'!AR279="","",(('CHI² deux variables'!AR279-Expect!AR282)^2)/Expect!AR282)</f>
        <v/>
      </c>
      <c r="AS282" t="str">
        <f>IF('CHI² deux variables'!AS279="","",(('CHI² deux variables'!AS279-Expect!AS282)^2)/Expect!AS282)</f>
        <v/>
      </c>
      <c r="AT282" t="str">
        <f>IF('CHI² deux variables'!AT279="","",(('CHI² deux variables'!AT279-Expect!AT282)^2)/Expect!AT282)</f>
        <v/>
      </c>
      <c r="AU282" t="str">
        <f>IF('CHI² deux variables'!AU279="","",(('CHI² deux variables'!AU279-Expect!AU282)^2)/Expect!AU282)</f>
        <v/>
      </c>
      <c r="AV282" t="str">
        <f>IF('CHI² deux variables'!AV279="","",(('CHI² deux variables'!AV279-Expect!AV282)^2)/Expect!AV282)</f>
        <v/>
      </c>
      <c r="AW282" t="str">
        <f>IF('CHI² deux variables'!AW279="","",(('CHI² deux variables'!AW279-Expect!AW282)^2)/Expect!AW282)</f>
        <v/>
      </c>
      <c r="AX282" t="str">
        <f>IF('CHI² deux variables'!AX279="","",(('CHI² deux variables'!AX279-Expect!AX282)^2)/Expect!AX282)</f>
        <v/>
      </c>
      <c r="AY282" t="str">
        <f>IF('CHI² deux variables'!AY279="","",(('CHI² deux variables'!AY279-Expect!AY282)^2)/Expect!AY282)</f>
        <v/>
      </c>
      <c r="AZ282" t="s">
        <v>675</v>
      </c>
    </row>
    <row r="283" spans="1:52" x14ac:dyDescent="0.25">
      <c r="A283" t="s">
        <v>337</v>
      </c>
      <c r="B283" t="str">
        <f>IF('CHI² deux variables'!B280="","",(('CHI² deux variables'!B280-Expect!B283)^2)/Expect!B283)</f>
        <v/>
      </c>
      <c r="C283" t="str">
        <f>IF('CHI² deux variables'!C280="","",(('CHI² deux variables'!C280-Expect!C283)^2)/Expect!C283)</f>
        <v/>
      </c>
      <c r="D283" t="str">
        <f>IF('CHI² deux variables'!D280="","",(('CHI² deux variables'!D280-Expect!D283)^2)/Expect!D283)</f>
        <v/>
      </c>
      <c r="E283" t="str">
        <f>IF('CHI² deux variables'!E280="","",(('CHI² deux variables'!E280-Expect!E283)^2)/Expect!E283)</f>
        <v/>
      </c>
      <c r="F283" t="str">
        <f>IF('CHI² deux variables'!F280="","",(('CHI² deux variables'!F280-Expect!F283)^2)/Expect!F283)</f>
        <v/>
      </c>
      <c r="G283" t="str">
        <f>IF('CHI² deux variables'!G280="","",(('CHI² deux variables'!G280-Expect!G283)^2)/Expect!G283)</f>
        <v/>
      </c>
      <c r="H283" t="str">
        <f>IF('CHI² deux variables'!H280="","",(('CHI² deux variables'!H280-Expect!H283)^2)/Expect!H283)</f>
        <v/>
      </c>
      <c r="I283" t="str">
        <f>IF('CHI² deux variables'!I280="","",(('CHI² deux variables'!I280-Expect!I283)^2)/Expect!I283)</f>
        <v/>
      </c>
      <c r="J283" t="str">
        <f>IF('CHI² deux variables'!J280="","",(('CHI² deux variables'!J280-Expect!J283)^2)/Expect!J283)</f>
        <v/>
      </c>
      <c r="K283" t="str">
        <f>IF('CHI² deux variables'!K280="","",(('CHI² deux variables'!K280-Expect!K283)^2)/Expect!K283)</f>
        <v/>
      </c>
      <c r="L283" t="str">
        <f>IF('CHI² deux variables'!L280="","",(('CHI² deux variables'!L280-Expect!L283)^2)/Expect!L283)</f>
        <v/>
      </c>
      <c r="M283" t="str">
        <f>IF('CHI² deux variables'!M280="","",(('CHI² deux variables'!M280-Expect!M283)^2)/Expect!M283)</f>
        <v/>
      </c>
      <c r="N283" t="str">
        <f>IF('CHI² deux variables'!N280="","",(('CHI² deux variables'!N280-Expect!N283)^2)/Expect!N283)</f>
        <v/>
      </c>
      <c r="O283" t="str">
        <f>IF('CHI² deux variables'!O280="","",(('CHI² deux variables'!O280-Expect!O283)^2)/Expect!O283)</f>
        <v/>
      </c>
      <c r="P283" t="str">
        <f>IF('CHI² deux variables'!P280="","",(('CHI² deux variables'!P280-Expect!P283)^2)/Expect!P283)</f>
        <v/>
      </c>
      <c r="Q283" t="str">
        <f>IF('CHI² deux variables'!Q280="","",(('CHI² deux variables'!Q280-Expect!Q283)^2)/Expect!Q283)</f>
        <v/>
      </c>
      <c r="R283" t="str">
        <f>IF('CHI² deux variables'!R280="","",(('CHI² deux variables'!R280-Expect!R283)^2)/Expect!R283)</f>
        <v/>
      </c>
      <c r="S283" t="str">
        <f>IF('CHI² deux variables'!S280="","",(('CHI² deux variables'!S280-Expect!S283)^2)/Expect!S283)</f>
        <v/>
      </c>
      <c r="T283" t="str">
        <f>IF('CHI² deux variables'!T280="","",(('CHI² deux variables'!T280-Expect!T283)^2)/Expect!T283)</f>
        <v/>
      </c>
      <c r="U283" t="str">
        <f>IF('CHI² deux variables'!U280="","",(('CHI² deux variables'!U280-Expect!U283)^2)/Expect!U283)</f>
        <v/>
      </c>
      <c r="V283" t="str">
        <f>IF('CHI² deux variables'!V280="","",(('CHI² deux variables'!V280-Expect!V283)^2)/Expect!V283)</f>
        <v/>
      </c>
      <c r="W283" t="str">
        <f>IF('CHI² deux variables'!W280="","",(('CHI² deux variables'!W280-Expect!W283)^2)/Expect!W283)</f>
        <v/>
      </c>
      <c r="X283" t="str">
        <f>IF('CHI² deux variables'!X280="","",(('CHI² deux variables'!X280-Expect!X283)^2)/Expect!X283)</f>
        <v/>
      </c>
      <c r="Y283" t="str">
        <f>IF('CHI² deux variables'!Y280="","",(('CHI² deux variables'!Y280-Expect!Y283)^2)/Expect!Y283)</f>
        <v/>
      </c>
      <c r="Z283" t="str">
        <f>IF('CHI² deux variables'!Z280="","",(('CHI² deux variables'!Z280-Expect!Z283)^2)/Expect!Z283)</f>
        <v/>
      </c>
      <c r="AA283" t="str">
        <f>IF('CHI² deux variables'!AA280="","",(('CHI² deux variables'!AA280-Expect!AA283)^2)/Expect!AA283)</f>
        <v/>
      </c>
      <c r="AB283" t="str">
        <f>IF('CHI² deux variables'!AB280="","",(('CHI² deux variables'!AB280-Expect!AB283)^2)/Expect!AB283)</f>
        <v/>
      </c>
      <c r="AC283" t="str">
        <f>IF('CHI² deux variables'!AC280="","",(('CHI² deux variables'!AC280-Expect!AC283)^2)/Expect!AC283)</f>
        <v/>
      </c>
      <c r="AD283" t="str">
        <f>IF('CHI² deux variables'!AD280="","",(('CHI² deux variables'!AD280-Expect!AD283)^2)/Expect!AD283)</f>
        <v/>
      </c>
      <c r="AE283" t="str">
        <f>IF('CHI² deux variables'!AE280="","",(('CHI² deux variables'!AE280-Expect!AE283)^2)/Expect!AE283)</f>
        <v/>
      </c>
      <c r="AF283" t="str">
        <f>IF('CHI² deux variables'!AF280="","",(('CHI² deux variables'!AF280-Expect!AF283)^2)/Expect!AF283)</f>
        <v/>
      </c>
      <c r="AG283" t="str">
        <f>IF('CHI² deux variables'!AG280="","",(('CHI² deux variables'!AG280-Expect!AG283)^2)/Expect!AG283)</f>
        <v/>
      </c>
      <c r="AH283" t="str">
        <f>IF('CHI² deux variables'!AH280="","",(('CHI² deux variables'!AH280-Expect!AH283)^2)/Expect!AH283)</f>
        <v/>
      </c>
      <c r="AI283" t="str">
        <f>IF('CHI² deux variables'!AI280="","",(('CHI² deux variables'!AI280-Expect!AI283)^2)/Expect!AI283)</f>
        <v/>
      </c>
      <c r="AJ283" t="str">
        <f>IF('CHI² deux variables'!AJ280="","",(('CHI² deux variables'!AJ280-Expect!AJ283)^2)/Expect!AJ283)</f>
        <v/>
      </c>
      <c r="AK283" t="str">
        <f>IF('CHI² deux variables'!AK280="","",(('CHI² deux variables'!AK280-Expect!AK283)^2)/Expect!AK283)</f>
        <v/>
      </c>
      <c r="AL283" t="str">
        <f>IF('CHI² deux variables'!AL280="","",(('CHI² deux variables'!AL280-Expect!AL283)^2)/Expect!AL283)</f>
        <v/>
      </c>
      <c r="AM283" t="str">
        <f>IF('CHI² deux variables'!AM280="","",(('CHI² deux variables'!AM280-Expect!AM283)^2)/Expect!AM283)</f>
        <v/>
      </c>
      <c r="AN283" t="str">
        <f>IF('CHI² deux variables'!AN280="","",(('CHI² deux variables'!AN280-Expect!AN283)^2)/Expect!AN283)</f>
        <v/>
      </c>
      <c r="AO283" t="str">
        <f>IF('CHI² deux variables'!AO280="","",(('CHI² deux variables'!AO280-Expect!AO283)^2)/Expect!AO283)</f>
        <v/>
      </c>
      <c r="AP283" t="str">
        <f>IF('CHI² deux variables'!AP280="","",(('CHI² deux variables'!AP280-Expect!AP283)^2)/Expect!AP283)</f>
        <v/>
      </c>
      <c r="AQ283" t="str">
        <f>IF('CHI² deux variables'!AQ280="","",(('CHI² deux variables'!AQ280-Expect!AQ283)^2)/Expect!AQ283)</f>
        <v/>
      </c>
      <c r="AR283" t="str">
        <f>IF('CHI² deux variables'!AR280="","",(('CHI² deux variables'!AR280-Expect!AR283)^2)/Expect!AR283)</f>
        <v/>
      </c>
      <c r="AS283" t="str">
        <f>IF('CHI² deux variables'!AS280="","",(('CHI² deux variables'!AS280-Expect!AS283)^2)/Expect!AS283)</f>
        <v/>
      </c>
      <c r="AT283" t="str">
        <f>IF('CHI² deux variables'!AT280="","",(('CHI² deux variables'!AT280-Expect!AT283)^2)/Expect!AT283)</f>
        <v/>
      </c>
      <c r="AU283" t="str">
        <f>IF('CHI² deux variables'!AU280="","",(('CHI² deux variables'!AU280-Expect!AU283)^2)/Expect!AU283)</f>
        <v/>
      </c>
      <c r="AV283" t="str">
        <f>IF('CHI² deux variables'!AV280="","",(('CHI² deux variables'!AV280-Expect!AV283)^2)/Expect!AV283)</f>
        <v/>
      </c>
      <c r="AW283" t="str">
        <f>IF('CHI² deux variables'!AW280="","",(('CHI² deux variables'!AW280-Expect!AW283)^2)/Expect!AW283)</f>
        <v/>
      </c>
      <c r="AX283" t="str">
        <f>IF('CHI² deux variables'!AX280="","",(('CHI² deux variables'!AX280-Expect!AX283)^2)/Expect!AX283)</f>
        <v/>
      </c>
      <c r="AY283" t="str">
        <f>IF('CHI² deux variables'!AY280="","",(('CHI² deux variables'!AY280-Expect!AY283)^2)/Expect!AY283)</f>
        <v/>
      </c>
      <c r="AZ283" t="s">
        <v>675</v>
      </c>
    </row>
    <row r="284" spans="1:52" x14ac:dyDescent="0.25">
      <c r="A284" t="s">
        <v>338</v>
      </c>
      <c r="B284" t="str">
        <f>IF('CHI² deux variables'!B281="","",(('CHI² deux variables'!B281-Expect!B284)^2)/Expect!B284)</f>
        <v/>
      </c>
      <c r="C284" t="str">
        <f>IF('CHI² deux variables'!C281="","",(('CHI² deux variables'!C281-Expect!C284)^2)/Expect!C284)</f>
        <v/>
      </c>
      <c r="D284" t="str">
        <f>IF('CHI² deux variables'!D281="","",(('CHI² deux variables'!D281-Expect!D284)^2)/Expect!D284)</f>
        <v/>
      </c>
      <c r="E284" t="str">
        <f>IF('CHI² deux variables'!E281="","",(('CHI² deux variables'!E281-Expect!E284)^2)/Expect!E284)</f>
        <v/>
      </c>
      <c r="F284" t="str">
        <f>IF('CHI² deux variables'!F281="","",(('CHI² deux variables'!F281-Expect!F284)^2)/Expect!F284)</f>
        <v/>
      </c>
      <c r="G284" t="str">
        <f>IF('CHI² deux variables'!G281="","",(('CHI² deux variables'!G281-Expect!G284)^2)/Expect!G284)</f>
        <v/>
      </c>
      <c r="H284" t="str">
        <f>IF('CHI² deux variables'!H281="","",(('CHI² deux variables'!H281-Expect!H284)^2)/Expect!H284)</f>
        <v/>
      </c>
      <c r="I284" t="str">
        <f>IF('CHI² deux variables'!I281="","",(('CHI² deux variables'!I281-Expect!I284)^2)/Expect!I284)</f>
        <v/>
      </c>
      <c r="J284" t="str">
        <f>IF('CHI² deux variables'!J281="","",(('CHI² deux variables'!J281-Expect!J284)^2)/Expect!J284)</f>
        <v/>
      </c>
      <c r="K284" t="str">
        <f>IF('CHI² deux variables'!K281="","",(('CHI² deux variables'!K281-Expect!K284)^2)/Expect!K284)</f>
        <v/>
      </c>
      <c r="L284" t="str">
        <f>IF('CHI² deux variables'!L281="","",(('CHI² deux variables'!L281-Expect!L284)^2)/Expect!L284)</f>
        <v/>
      </c>
      <c r="M284" t="str">
        <f>IF('CHI² deux variables'!M281="","",(('CHI² deux variables'!M281-Expect!M284)^2)/Expect!M284)</f>
        <v/>
      </c>
      <c r="N284" t="str">
        <f>IF('CHI² deux variables'!N281="","",(('CHI² deux variables'!N281-Expect!N284)^2)/Expect!N284)</f>
        <v/>
      </c>
      <c r="O284" t="str">
        <f>IF('CHI² deux variables'!O281="","",(('CHI² deux variables'!O281-Expect!O284)^2)/Expect!O284)</f>
        <v/>
      </c>
      <c r="P284" t="str">
        <f>IF('CHI² deux variables'!P281="","",(('CHI² deux variables'!P281-Expect!P284)^2)/Expect!P284)</f>
        <v/>
      </c>
      <c r="Q284" t="str">
        <f>IF('CHI² deux variables'!Q281="","",(('CHI² deux variables'!Q281-Expect!Q284)^2)/Expect!Q284)</f>
        <v/>
      </c>
      <c r="R284" t="str">
        <f>IF('CHI² deux variables'!R281="","",(('CHI² deux variables'!R281-Expect!R284)^2)/Expect!R284)</f>
        <v/>
      </c>
      <c r="S284" t="str">
        <f>IF('CHI² deux variables'!S281="","",(('CHI² deux variables'!S281-Expect!S284)^2)/Expect!S284)</f>
        <v/>
      </c>
      <c r="T284" t="str">
        <f>IF('CHI² deux variables'!T281="","",(('CHI² deux variables'!T281-Expect!T284)^2)/Expect!T284)</f>
        <v/>
      </c>
      <c r="U284" t="str">
        <f>IF('CHI² deux variables'!U281="","",(('CHI² deux variables'!U281-Expect!U284)^2)/Expect!U284)</f>
        <v/>
      </c>
      <c r="V284" t="str">
        <f>IF('CHI² deux variables'!V281="","",(('CHI² deux variables'!V281-Expect!V284)^2)/Expect!V284)</f>
        <v/>
      </c>
      <c r="W284" t="str">
        <f>IF('CHI² deux variables'!W281="","",(('CHI² deux variables'!W281-Expect!W284)^2)/Expect!W284)</f>
        <v/>
      </c>
      <c r="X284" t="str">
        <f>IF('CHI² deux variables'!X281="","",(('CHI² deux variables'!X281-Expect!X284)^2)/Expect!X284)</f>
        <v/>
      </c>
      <c r="Y284" t="str">
        <f>IF('CHI² deux variables'!Y281="","",(('CHI² deux variables'!Y281-Expect!Y284)^2)/Expect!Y284)</f>
        <v/>
      </c>
      <c r="Z284" t="str">
        <f>IF('CHI² deux variables'!Z281="","",(('CHI² deux variables'!Z281-Expect!Z284)^2)/Expect!Z284)</f>
        <v/>
      </c>
      <c r="AA284" t="str">
        <f>IF('CHI² deux variables'!AA281="","",(('CHI² deux variables'!AA281-Expect!AA284)^2)/Expect!AA284)</f>
        <v/>
      </c>
      <c r="AB284" t="str">
        <f>IF('CHI² deux variables'!AB281="","",(('CHI² deux variables'!AB281-Expect!AB284)^2)/Expect!AB284)</f>
        <v/>
      </c>
      <c r="AC284" t="str">
        <f>IF('CHI² deux variables'!AC281="","",(('CHI² deux variables'!AC281-Expect!AC284)^2)/Expect!AC284)</f>
        <v/>
      </c>
      <c r="AD284" t="str">
        <f>IF('CHI² deux variables'!AD281="","",(('CHI² deux variables'!AD281-Expect!AD284)^2)/Expect!AD284)</f>
        <v/>
      </c>
      <c r="AE284" t="str">
        <f>IF('CHI² deux variables'!AE281="","",(('CHI² deux variables'!AE281-Expect!AE284)^2)/Expect!AE284)</f>
        <v/>
      </c>
      <c r="AF284" t="str">
        <f>IF('CHI² deux variables'!AF281="","",(('CHI² deux variables'!AF281-Expect!AF284)^2)/Expect!AF284)</f>
        <v/>
      </c>
      <c r="AG284" t="str">
        <f>IF('CHI² deux variables'!AG281="","",(('CHI² deux variables'!AG281-Expect!AG284)^2)/Expect!AG284)</f>
        <v/>
      </c>
      <c r="AH284" t="str">
        <f>IF('CHI² deux variables'!AH281="","",(('CHI² deux variables'!AH281-Expect!AH284)^2)/Expect!AH284)</f>
        <v/>
      </c>
      <c r="AI284" t="str">
        <f>IF('CHI² deux variables'!AI281="","",(('CHI² deux variables'!AI281-Expect!AI284)^2)/Expect!AI284)</f>
        <v/>
      </c>
      <c r="AJ284" t="str">
        <f>IF('CHI² deux variables'!AJ281="","",(('CHI² deux variables'!AJ281-Expect!AJ284)^2)/Expect!AJ284)</f>
        <v/>
      </c>
      <c r="AK284" t="str">
        <f>IF('CHI² deux variables'!AK281="","",(('CHI² deux variables'!AK281-Expect!AK284)^2)/Expect!AK284)</f>
        <v/>
      </c>
      <c r="AL284" t="str">
        <f>IF('CHI² deux variables'!AL281="","",(('CHI² deux variables'!AL281-Expect!AL284)^2)/Expect!AL284)</f>
        <v/>
      </c>
      <c r="AM284" t="str">
        <f>IF('CHI² deux variables'!AM281="","",(('CHI² deux variables'!AM281-Expect!AM284)^2)/Expect!AM284)</f>
        <v/>
      </c>
      <c r="AN284" t="str">
        <f>IF('CHI² deux variables'!AN281="","",(('CHI² deux variables'!AN281-Expect!AN284)^2)/Expect!AN284)</f>
        <v/>
      </c>
      <c r="AO284" t="str">
        <f>IF('CHI² deux variables'!AO281="","",(('CHI² deux variables'!AO281-Expect!AO284)^2)/Expect!AO284)</f>
        <v/>
      </c>
      <c r="AP284" t="str">
        <f>IF('CHI² deux variables'!AP281="","",(('CHI² deux variables'!AP281-Expect!AP284)^2)/Expect!AP284)</f>
        <v/>
      </c>
      <c r="AQ284" t="str">
        <f>IF('CHI² deux variables'!AQ281="","",(('CHI² deux variables'!AQ281-Expect!AQ284)^2)/Expect!AQ284)</f>
        <v/>
      </c>
      <c r="AR284" t="str">
        <f>IF('CHI² deux variables'!AR281="","",(('CHI² deux variables'!AR281-Expect!AR284)^2)/Expect!AR284)</f>
        <v/>
      </c>
      <c r="AS284" t="str">
        <f>IF('CHI² deux variables'!AS281="","",(('CHI² deux variables'!AS281-Expect!AS284)^2)/Expect!AS284)</f>
        <v/>
      </c>
      <c r="AT284" t="str">
        <f>IF('CHI² deux variables'!AT281="","",(('CHI² deux variables'!AT281-Expect!AT284)^2)/Expect!AT284)</f>
        <v/>
      </c>
      <c r="AU284" t="str">
        <f>IF('CHI² deux variables'!AU281="","",(('CHI² deux variables'!AU281-Expect!AU284)^2)/Expect!AU284)</f>
        <v/>
      </c>
      <c r="AV284" t="str">
        <f>IF('CHI² deux variables'!AV281="","",(('CHI² deux variables'!AV281-Expect!AV284)^2)/Expect!AV284)</f>
        <v/>
      </c>
      <c r="AW284" t="str">
        <f>IF('CHI² deux variables'!AW281="","",(('CHI² deux variables'!AW281-Expect!AW284)^2)/Expect!AW284)</f>
        <v/>
      </c>
      <c r="AX284" t="str">
        <f>IF('CHI² deux variables'!AX281="","",(('CHI² deux variables'!AX281-Expect!AX284)^2)/Expect!AX284)</f>
        <v/>
      </c>
      <c r="AY284" t="str">
        <f>IF('CHI² deux variables'!AY281="","",(('CHI² deux variables'!AY281-Expect!AY284)^2)/Expect!AY284)</f>
        <v/>
      </c>
      <c r="AZ284" t="s">
        <v>675</v>
      </c>
    </row>
    <row r="285" spans="1:52" x14ac:dyDescent="0.25">
      <c r="A285" t="s">
        <v>339</v>
      </c>
      <c r="B285" t="str">
        <f>IF('CHI² deux variables'!B282="","",(('CHI² deux variables'!B282-Expect!B285)^2)/Expect!B285)</f>
        <v/>
      </c>
      <c r="C285" t="str">
        <f>IF('CHI² deux variables'!C282="","",(('CHI² deux variables'!C282-Expect!C285)^2)/Expect!C285)</f>
        <v/>
      </c>
      <c r="D285" t="str">
        <f>IF('CHI² deux variables'!D282="","",(('CHI² deux variables'!D282-Expect!D285)^2)/Expect!D285)</f>
        <v/>
      </c>
      <c r="E285" t="str">
        <f>IF('CHI² deux variables'!E282="","",(('CHI² deux variables'!E282-Expect!E285)^2)/Expect!E285)</f>
        <v/>
      </c>
      <c r="F285" t="str">
        <f>IF('CHI² deux variables'!F282="","",(('CHI² deux variables'!F282-Expect!F285)^2)/Expect!F285)</f>
        <v/>
      </c>
      <c r="G285" t="str">
        <f>IF('CHI² deux variables'!G282="","",(('CHI² deux variables'!G282-Expect!G285)^2)/Expect!G285)</f>
        <v/>
      </c>
      <c r="H285" t="str">
        <f>IF('CHI² deux variables'!H282="","",(('CHI² deux variables'!H282-Expect!H285)^2)/Expect!H285)</f>
        <v/>
      </c>
      <c r="I285" t="str">
        <f>IF('CHI² deux variables'!I282="","",(('CHI² deux variables'!I282-Expect!I285)^2)/Expect!I285)</f>
        <v/>
      </c>
      <c r="J285" t="str">
        <f>IF('CHI² deux variables'!J282="","",(('CHI² deux variables'!J282-Expect!J285)^2)/Expect!J285)</f>
        <v/>
      </c>
      <c r="K285" t="str">
        <f>IF('CHI² deux variables'!K282="","",(('CHI² deux variables'!K282-Expect!K285)^2)/Expect!K285)</f>
        <v/>
      </c>
      <c r="L285" t="str">
        <f>IF('CHI² deux variables'!L282="","",(('CHI² deux variables'!L282-Expect!L285)^2)/Expect!L285)</f>
        <v/>
      </c>
      <c r="M285" t="str">
        <f>IF('CHI² deux variables'!M282="","",(('CHI² deux variables'!M282-Expect!M285)^2)/Expect!M285)</f>
        <v/>
      </c>
      <c r="N285" t="str">
        <f>IF('CHI² deux variables'!N282="","",(('CHI² deux variables'!N282-Expect!N285)^2)/Expect!N285)</f>
        <v/>
      </c>
      <c r="O285" t="str">
        <f>IF('CHI² deux variables'!O282="","",(('CHI² deux variables'!O282-Expect!O285)^2)/Expect!O285)</f>
        <v/>
      </c>
      <c r="P285" t="str">
        <f>IF('CHI² deux variables'!P282="","",(('CHI² deux variables'!P282-Expect!P285)^2)/Expect!P285)</f>
        <v/>
      </c>
      <c r="Q285" t="str">
        <f>IF('CHI² deux variables'!Q282="","",(('CHI² deux variables'!Q282-Expect!Q285)^2)/Expect!Q285)</f>
        <v/>
      </c>
      <c r="R285" t="str">
        <f>IF('CHI² deux variables'!R282="","",(('CHI² deux variables'!R282-Expect!R285)^2)/Expect!R285)</f>
        <v/>
      </c>
      <c r="S285" t="str">
        <f>IF('CHI² deux variables'!S282="","",(('CHI² deux variables'!S282-Expect!S285)^2)/Expect!S285)</f>
        <v/>
      </c>
      <c r="T285" t="str">
        <f>IF('CHI² deux variables'!T282="","",(('CHI² deux variables'!T282-Expect!T285)^2)/Expect!T285)</f>
        <v/>
      </c>
      <c r="U285" t="str">
        <f>IF('CHI² deux variables'!U282="","",(('CHI² deux variables'!U282-Expect!U285)^2)/Expect!U285)</f>
        <v/>
      </c>
      <c r="V285" t="str">
        <f>IF('CHI² deux variables'!V282="","",(('CHI² deux variables'!V282-Expect!V285)^2)/Expect!V285)</f>
        <v/>
      </c>
      <c r="W285" t="str">
        <f>IF('CHI² deux variables'!W282="","",(('CHI² deux variables'!W282-Expect!W285)^2)/Expect!W285)</f>
        <v/>
      </c>
      <c r="X285" t="str">
        <f>IF('CHI² deux variables'!X282="","",(('CHI² deux variables'!X282-Expect!X285)^2)/Expect!X285)</f>
        <v/>
      </c>
      <c r="Y285" t="str">
        <f>IF('CHI² deux variables'!Y282="","",(('CHI² deux variables'!Y282-Expect!Y285)^2)/Expect!Y285)</f>
        <v/>
      </c>
      <c r="Z285" t="str">
        <f>IF('CHI² deux variables'!Z282="","",(('CHI² deux variables'!Z282-Expect!Z285)^2)/Expect!Z285)</f>
        <v/>
      </c>
      <c r="AA285" t="str">
        <f>IF('CHI² deux variables'!AA282="","",(('CHI² deux variables'!AA282-Expect!AA285)^2)/Expect!AA285)</f>
        <v/>
      </c>
      <c r="AB285" t="str">
        <f>IF('CHI² deux variables'!AB282="","",(('CHI² deux variables'!AB282-Expect!AB285)^2)/Expect!AB285)</f>
        <v/>
      </c>
      <c r="AC285" t="str">
        <f>IF('CHI² deux variables'!AC282="","",(('CHI² deux variables'!AC282-Expect!AC285)^2)/Expect!AC285)</f>
        <v/>
      </c>
      <c r="AD285" t="str">
        <f>IF('CHI² deux variables'!AD282="","",(('CHI² deux variables'!AD282-Expect!AD285)^2)/Expect!AD285)</f>
        <v/>
      </c>
      <c r="AE285" t="str">
        <f>IF('CHI² deux variables'!AE282="","",(('CHI² deux variables'!AE282-Expect!AE285)^2)/Expect!AE285)</f>
        <v/>
      </c>
      <c r="AF285" t="str">
        <f>IF('CHI² deux variables'!AF282="","",(('CHI² deux variables'!AF282-Expect!AF285)^2)/Expect!AF285)</f>
        <v/>
      </c>
      <c r="AG285" t="str">
        <f>IF('CHI² deux variables'!AG282="","",(('CHI² deux variables'!AG282-Expect!AG285)^2)/Expect!AG285)</f>
        <v/>
      </c>
      <c r="AH285" t="str">
        <f>IF('CHI² deux variables'!AH282="","",(('CHI² deux variables'!AH282-Expect!AH285)^2)/Expect!AH285)</f>
        <v/>
      </c>
      <c r="AI285" t="str">
        <f>IF('CHI² deux variables'!AI282="","",(('CHI² deux variables'!AI282-Expect!AI285)^2)/Expect!AI285)</f>
        <v/>
      </c>
      <c r="AJ285" t="str">
        <f>IF('CHI² deux variables'!AJ282="","",(('CHI² deux variables'!AJ282-Expect!AJ285)^2)/Expect!AJ285)</f>
        <v/>
      </c>
      <c r="AK285" t="str">
        <f>IF('CHI² deux variables'!AK282="","",(('CHI² deux variables'!AK282-Expect!AK285)^2)/Expect!AK285)</f>
        <v/>
      </c>
      <c r="AL285" t="str">
        <f>IF('CHI² deux variables'!AL282="","",(('CHI² deux variables'!AL282-Expect!AL285)^2)/Expect!AL285)</f>
        <v/>
      </c>
      <c r="AM285" t="str">
        <f>IF('CHI² deux variables'!AM282="","",(('CHI² deux variables'!AM282-Expect!AM285)^2)/Expect!AM285)</f>
        <v/>
      </c>
      <c r="AN285" t="str">
        <f>IF('CHI² deux variables'!AN282="","",(('CHI² deux variables'!AN282-Expect!AN285)^2)/Expect!AN285)</f>
        <v/>
      </c>
      <c r="AO285" t="str">
        <f>IF('CHI² deux variables'!AO282="","",(('CHI² deux variables'!AO282-Expect!AO285)^2)/Expect!AO285)</f>
        <v/>
      </c>
      <c r="AP285" t="str">
        <f>IF('CHI² deux variables'!AP282="","",(('CHI² deux variables'!AP282-Expect!AP285)^2)/Expect!AP285)</f>
        <v/>
      </c>
      <c r="AQ285" t="str">
        <f>IF('CHI² deux variables'!AQ282="","",(('CHI² deux variables'!AQ282-Expect!AQ285)^2)/Expect!AQ285)</f>
        <v/>
      </c>
      <c r="AR285" t="str">
        <f>IF('CHI² deux variables'!AR282="","",(('CHI² deux variables'!AR282-Expect!AR285)^2)/Expect!AR285)</f>
        <v/>
      </c>
      <c r="AS285" t="str">
        <f>IF('CHI² deux variables'!AS282="","",(('CHI² deux variables'!AS282-Expect!AS285)^2)/Expect!AS285)</f>
        <v/>
      </c>
      <c r="AT285" t="str">
        <f>IF('CHI² deux variables'!AT282="","",(('CHI² deux variables'!AT282-Expect!AT285)^2)/Expect!AT285)</f>
        <v/>
      </c>
      <c r="AU285" t="str">
        <f>IF('CHI² deux variables'!AU282="","",(('CHI² deux variables'!AU282-Expect!AU285)^2)/Expect!AU285)</f>
        <v/>
      </c>
      <c r="AV285" t="str">
        <f>IF('CHI² deux variables'!AV282="","",(('CHI² deux variables'!AV282-Expect!AV285)^2)/Expect!AV285)</f>
        <v/>
      </c>
      <c r="AW285" t="str">
        <f>IF('CHI² deux variables'!AW282="","",(('CHI² deux variables'!AW282-Expect!AW285)^2)/Expect!AW285)</f>
        <v/>
      </c>
      <c r="AX285" t="str">
        <f>IF('CHI² deux variables'!AX282="","",(('CHI² deux variables'!AX282-Expect!AX285)^2)/Expect!AX285)</f>
        <v/>
      </c>
      <c r="AY285" t="str">
        <f>IF('CHI² deux variables'!AY282="","",(('CHI² deux variables'!AY282-Expect!AY285)^2)/Expect!AY285)</f>
        <v/>
      </c>
      <c r="AZ285" t="s">
        <v>675</v>
      </c>
    </row>
    <row r="286" spans="1:52" x14ac:dyDescent="0.25">
      <c r="A286" t="s">
        <v>340</v>
      </c>
      <c r="B286" t="str">
        <f>IF('CHI² deux variables'!B283="","",(('CHI² deux variables'!B283-Expect!B286)^2)/Expect!B286)</f>
        <v/>
      </c>
      <c r="C286" t="str">
        <f>IF('CHI² deux variables'!C283="","",(('CHI² deux variables'!C283-Expect!C286)^2)/Expect!C286)</f>
        <v/>
      </c>
      <c r="D286" t="str">
        <f>IF('CHI² deux variables'!D283="","",(('CHI² deux variables'!D283-Expect!D286)^2)/Expect!D286)</f>
        <v/>
      </c>
      <c r="E286" t="str">
        <f>IF('CHI² deux variables'!E283="","",(('CHI² deux variables'!E283-Expect!E286)^2)/Expect!E286)</f>
        <v/>
      </c>
      <c r="F286" t="str">
        <f>IF('CHI² deux variables'!F283="","",(('CHI² deux variables'!F283-Expect!F286)^2)/Expect!F286)</f>
        <v/>
      </c>
      <c r="G286" t="str">
        <f>IF('CHI² deux variables'!G283="","",(('CHI² deux variables'!G283-Expect!G286)^2)/Expect!G286)</f>
        <v/>
      </c>
      <c r="H286" t="str">
        <f>IF('CHI² deux variables'!H283="","",(('CHI² deux variables'!H283-Expect!H286)^2)/Expect!H286)</f>
        <v/>
      </c>
      <c r="I286" t="str">
        <f>IF('CHI² deux variables'!I283="","",(('CHI² deux variables'!I283-Expect!I286)^2)/Expect!I286)</f>
        <v/>
      </c>
      <c r="J286" t="str">
        <f>IF('CHI² deux variables'!J283="","",(('CHI² deux variables'!J283-Expect!J286)^2)/Expect!J286)</f>
        <v/>
      </c>
      <c r="K286" t="str">
        <f>IF('CHI² deux variables'!K283="","",(('CHI² deux variables'!K283-Expect!K286)^2)/Expect!K286)</f>
        <v/>
      </c>
      <c r="L286" t="str">
        <f>IF('CHI² deux variables'!L283="","",(('CHI² deux variables'!L283-Expect!L286)^2)/Expect!L286)</f>
        <v/>
      </c>
      <c r="M286" t="str">
        <f>IF('CHI² deux variables'!M283="","",(('CHI² deux variables'!M283-Expect!M286)^2)/Expect!M286)</f>
        <v/>
      </c>
      <c r="N286" t="str">
        <f>IF('CHI² deux variables'!N283="","",(('CHI² deux variables'!N283-Expect!N286)^2)/Expect!N286)</f>
        <v/>
      </c>
      <c r="O286" t="str">
        <f>IF('CHI² deux variables'!O283="","",(('CHI² deux variables'!O283-Expect!O286)^2)/Expect!O286)</f>
        <v/>
      </c>
      <c r="P286" t="str">
        <f>IF('CHI² deux variables'!P283="","",(('CHI² deux variables'!P283-Expect!P286)^2)/Expect!P286)</f>
        <v/>
      </c>
      <c r="Q286" t="str">
        <f>IF('CHI² deux variables'!Q283="","",(('CHI² deux variables'!Q283-Expect!Q286)^2)/Expect!Q286)</f>
        <v/>
      </c>
      <c r="R286" t="str">
        <f>IF('CHI² deux variables'!R283="","",(('CHI² deux variables'!R283-Expect!R286)^2)/Expect!R286)</f>
        <v/>
      </c>
      <c r="S286" t="str">
        <f>IF('CHI² deux variables'!S283="","",(('CHI² deux variables'!S283-Expect!S286)^2)/Expect!S286)</f>
        <v/>
      </c>
      <c r="T286" t="str">
        <f>IF('CHI² deux variables'!T283="","",(('CHI² deux variables'!T283-Expect!T286)^2)/Expect!T286)</f>
        <v/>
      </c>
      <c r="U286" t="str">
        <f>IF('CHI² deux variables'!U283="","",(('CHI² deux variables'!U283-Expect!U286)^2)/Expect!U286)</f>
        <v/>
      </c>
      <c r="V286" t="str">
        <f>IF('CHI² deux variables'!V283="","",(('CHI² deux variables'!V283-Expect!V286)^2)/Expect!V286)</f>
        <v/>
      </c>
      <c r="W286" t="str">
        <f>IF('CHI² deux variables'!W283="","",(('CHI² deux variables'!W283-Expect!W286)^2)/Expect!W286)</f>
        <v/>
      </c>
      <c r="X286" t="str">
        <f>IF('CHI² deux variables'!X283="","",(('CHI² deux variables'!X283-Expect!X286)^2)/Expect!X286)</f>
        <v/>
      </c>
      <c r="Y286" t="str">
        <f>IF('CHI² deux variables'!Y283="","",(('CHI² deux variables'!Y283-Expect!Y286)^2)/Expect!Y286)</f>
        <v/>
      </c>
      <c r="Z286" t="str">
        <f>IF('CHI² deux variables'!Z283="","",(('CHI² deux variables'!Z283-Expect!Z286)^2)/Expect!Z286)</f>
        <v/>
      </c>
      <c r="AA286" t="str">
        <f>IF('CHI² deux variables'!AA283="","",(('CHI² deux variables'!AA283-Expect!AA286)^2)/Expect!AA286)</f>
        <v/>
      </c>
      <c r="AB286" t="str">
        <f>IF('CHI² deux variables'!AB283="","",(('CHI² deux variables'!AB283-Expect!AB286)^2)/Expect!AB286)</f>
        <v/>
      </c>
      <c r="AC286" t="str">
        <f>IF('CHI² deux variables'!AC283="","",(('CHI² deux variables'!AC283-Expect!AC286)^2)/Expect!AC286)</f>
        <v/>
      </c>
      <c r="AD286" t="str">
        <f>IF('CHI² deux variables'!AD283="","",(('CHI² deux variables'!AD283-Expect!AD286)^2)/Expect!AD286)</f>
        <v/>
      </c>
      <c r="AE286" t="str">
        <f>IF('CHI² deux variables'!AE283="","",(('CHI² deux variables'!AE283-Expect!AE286)^2)/Expect!AE286)</f>
        <v/>
      </c>
      <c r="AF286" t="str">
        <f>IF('CHI² deux variables'!AF283="","",(('CHI² deux variables'!AF283-Expect!AF286)^2)/Expect!AF286)</f>
        <v/>
      </c>
      <c r="AG286" t="str">
        <f>IF('CHI² deux variables'!AG283="","",(('CHI² deux variables'!AG283-Expect!AG286)^2)/Expect!AG286)</f>
        <v/>
      </c>
      <c r="AH286" t="str">
        <f>IF('CHI² deux variables'!AH283="","",(('CHI² deux variables'!AH283-Expect!AH286)^2)/Expect!AH286)</f>
        <v/>
      </c>
      <c r="AI286" t="str">
        <f>IF('CHI² deux variables'!AI283="","",(('CHI² deux variables'!AI283-Expect!AI286)^2)/Expect!AI286)</f>
        <v/>
      </c>
      <c r="AJ286" t="str">
        <f>IF('CHI² deux variables'!AJ283="","",(('CHI² deux variables'!AJ283-Expect!AJ286)^2)/Expect!AJ286)</f>
        <v/>
      </c>
      <c r="AK286" t="str">
        <f>IF('CHI² deux variables'!AK283="","",(('CHI² deux variables'!AK283-Expect!AK286)^2)/Expect!AK286)</f>
        <v/>
      </c>
      <c r="AL286" t="str">
        <f>IF('CHI² deux variables'!AL283="","",(('CHI² deux variables'!AL283-Expect!AL286)^2)/Expect!AL286)</f>
        <v/>
      </c>
      <c r="AM286" t="str">
        <f>IF('CHI² deux variables'!AM283="","",(('CHI² deux variables'!AM283-Expect!AM286)^2)/Expect!AM286)</f>
        <v/>
      </c>
      <c r="AN286" t="str">
        <f>IF('CHI² deux variables'!AN283="","",(('CHI² deux variables'!AN283-Expect!AN286)^2)/Expect!AN286)</f>
        <v/>
      </c>
      <c r="AO286" t="str">
        <f>IF('CHI² deux variables'!AO283="","",(('CHI² deux variables'!AO283-Expect!AO286)^2)/Expect!AO286)</f>
        <v/>
      </c>
      <c r="AP286" t="str">
        <f>IF('CHI² deux variables'!AP283="","",(('CHI² deux variables'!AP283-Expect!AP286)^2)/Expect!AP286)</f>
        <v/>
      </c>
      <c r="AQ286" t="str">
        <f>IF('CHI² deux variables'!AQ283="","",(('CHI² deux variables'!AQ283-Expect!AQ286)^2)/Expect!AQ286)</f>
        <v/>
      </c>
      <c r="AR286" t="str">
        <f>IF('CHI² deux variables'!AR283="","",(('CHI² deux variables'!AR283-Expect!AR286)^2)/Expect!AR286)</f>
        <v/>
      </c>
      <c r="AS286" t="str">
        <f>IF('CHI² deux variables'!AS283="","",(('CHI² deux variables'!AS283-Expect!AS286)^2)/Expect!AS286)</f>
        <v/>
      </c>
      <c r="AT286" t="str">
        <f>IF('CHI² deux variables'!AT283="","",(('CHI² deux variables'!AT283-Expect!AT286)^2)/Expect!AT286)</f>
        <v/>
      </c>
      <c r="AU286" t="str">
        <f>IF('CHI² deux variables'!AU283="","",(('CHI² deux variables'!AU283-Expect!AU286)^2)/Expect!AU286)</f>
        <v/>
      </c>
      <c r="AV286" t="str">
        <f>IF('CHI² deux variables'!AV283="","",(('CHI² deux variables'!AV283-Expect!AV286)^2)/Expect!AV286)</f>
        <v/>
      </c>
      <c r="AW286" t="str">
        <f>IF('CHI² deux variables'!AW283="","",(('CHI² deux variables'!AW283-Expect!AW286)^2)/Expect!AW286)</f>
        <v/>
      </c>
      <c r="AX286" t="str">
        <f>IF('CHI² deux variables'!AX283="","",(('CHI² deux variables'!AX283-Expect!AX286)^2)/Expect!AX286)</f>
        <v/>
      </c>
      <c r="AY286" t="str">
        <f>IF('CHI² deux variables'!AY283="","",(('CHI² deux variables'!AY283-Expect!AY286)^2)/Expect!AY286)</f>
        <v/>
      </c>
      <c r="AZ286" t="s">
        <v>675</v>
      </c>
    </row>
    <row r="287" spans="1:52" x14ac:dyDescent="0.25">
      <c r="A287" t="s">
        <v>341</v>
      </c>
      <c r="B287" t="str">
        <f>IF('CHI² deux variables'!B284="","",(('CHI² deux variables'!B284-Expect!B287)^2)/Expect!B287)</f>
        <v/>
      </c>
      <c r="C287" t="str">
        <f>IF('CHI² deux variables'!C284="","",(('CHI² deux variables'!C284-Expect!C287)^2)/Expect!C287)</f>
        <v/>
      </c>
      <c r="D287" t="str">
        <f>IF('CHI² deux variables'!D284="","",(('CHI² deux variables'!D284-Expect!D287)^2)/Expect!D287)</f>
        <v/>
      </c>
      <c r="E287" t="str">
        <f>IF('CHI² deux variables'!E284="","",(('CHI² deux variables'!E284-Expect!E287)^2)/Expect!E287)</f>
        <v/>
      </c>
      <c r="F287" t="str">
        <f>IF('CHI² deux variables'!F284="","",(('CHI² deux variables'!F284-Expect!F287)^2)/Expect!F287)</f>
        <v/>
      </c>
      <c r="G287" t="str">
        <f>IF('CHI² deux variables'!G284="","",(('CHI² deux variables'!G284-Expect!G287)^2)/Expect!G287)</f>
        <v/>
      </c>
      <c r="H287" t="str">
        <f>IF('CHI² deux variables'!H284="","",(('CHI² deux variables'!H284-Expect!H287)^2)/Expect!H287)</f>
        <v/>
      </c>
      <c r="I287" t="str">
        <f>IF('CHI² deux variables'!I284="","",(('CHI² deux variables'!I284-Expect!I287)^2)/Expect!I287)</f>
        <v/>
      </c>
      <c r="J287" t="str">
        <f>IF('CHI² deux variables'!J284="","",(('CHI² deux variables'!J284-Expect!J287)^2)/Expect!J287)</f>
        <v/>
      </c>
      <c r="K287" t="str">
        <f>IF('CHI² deux variables'!K284="","",(('CHI² deux variables'!K284-Expect!K287)^2)/Expect!K287)</f>
        <v/>
      </c>
      <c r="L287" t="str">
        <f>IF('CHI² deux variables'!L284="","",(('CHI² deux variables'!L284-Expect!L287)^2)/Expect!L287)</f>
        <v/>
      </c>
      <c r="M287" t="str">
        <f>IF('CHI² deux variables'!M284="","",(('CHI² deux variables'!M284-Expect!M287)^2)/Expect!M287)</f>
        <v/>
      </c>
      <c r="N287" t="str">
        <f>IF('CHI² deux variables'!N284="","",(('CHI² deux variables'!N284-Expect!N287)^2)/Expect!N287)</f>
        <v/>
      </c>
      <c r="O287" t="str">
        <f>IF('CHI² deux variables'!O284="","",(('CHI² deux variables'!O284-Expect!O287)^2)/Expect!O287)</f>
        <v/>
      </c>
      <c r="P287" t="str">
        <f>IF('CHI² deux variables'!P284="","",(('CHI² deux variables'!P284-Expect!P287)^2)/Expect!P287)</f>
        <v/>
      </c>
      <c r="Q287" t="str">
        <f>IF('CHI² deux variables'!Q284="","",(('CHI² deux variables'!Q284-Expect!Q287)^2)/Expect!Q287)</f>
        <v/>
      </c>
      <c r="R287" t="str">
        <f>IF('CHI² deux variables'!R284="","",(('CHI² deux variables'!R284-Expect!R287)^2)/Expect!R287)</f>
        <v/>
      </c>
      <c r="S287" t="str">
        <f>IF('CHI² deux variables'!S284="","",(('CHI² deux variables'!S284-Expect!S287)^2)/Expect!S287)</f>
        <v/>
      </c>
      <c r="T287" t="str">
        <f>IF('CHI² deux variables'!T284="","",(('CHI² deux variables'!T284-Expect!T287)^2)/Expect!T287)</f>
        <v/>
      </c>
      <c r="U287" t="str">
        <f>IF('CHI² deux variables'!U284="","",(('CHI² deux variables'!U284-Expect!U287)^2)/Expect!U287)</f>
        <v/>
      </c>
      <c r="V287" t="str">
        <f>IF('CHI² deux variables'!V284="","",(('CHI² deux variables'!V284-Expect!V287)^2)/Expect!V287)</f>
        <v/>
      </c>
      <c r="W287" t="str">
        <f>IF('CHI² deux variables'!W284="","",(('CHI² deux variables'!W284-Expect!W287)^2)/Expect!W287)</f>
        <v/>
      </c>
      <c r="X287" t="str">
        <f>IF('CHI² deux variables'!X284="","",(('CHI² deux variables'!X284-Expect!X287)^2)/Expect!X287)</f>
        <v/>
      </c>
      <c r="Y287" t="str">
        <f>IF('CHI² deux variables'!Y284="","",(('CHI² deux variables'!Y284-Expect!Y287)^2)/Expect!Y287)</f>
        <v/>
      </c>
      <c r="Z287" t="str">
        <f>IF('CHI² deux variables'!Z284="","",(('CHI² deux variables'!Z284-Expect!Z287)^2)/Expect!Z287)</f>
        <v/>
      </c>
      <c r="AA287" t="str">
        <f>IF('CHI² deux variables'!AA284="","",(('CHI² deux variables'!AA284-Expect!AA287)^2)/Expect!AA287)</f>
        <v/>
      </c>
      <c r="AB287" t="str">
        <f>IF('CHI² deux variables'!AB284="","",(('CHI² deux variables'!AB284-Expect!AB287)^2)/Expect!AB287)</f>
        <v/>
      </c>
      <c r="AC287" t="str">
        <f>IF('CHI² deux variables'!AC284="","",(('CHI² deux variables'!AC284-Expect!AC287)^2)/Expect!AC287)</f>
        <v/>
      </c>
      <c r="AD287" t="str">
        <f>IF('CHI² deux variables'!AD284="","",(('CHI² deux variables'!AD284-Expect!AD287)^2)/Expect!AD287)</f>
        <v/>
      </c>
      <c r="AE287" t="str">
        <f>IF('CHI² deux variables'!AE284="","",(('CHI² deux variables'!AE284-Expect!AE287)^2)/Expect!AE287)</f>
        <v/>
      </c>
      <c r="AF287" t="str">
        <f>IF('CHI² deux variables'!AF284="","",(('CHI² deux variables'!AF284-Expect!AF287)^2)/Expect!AF287)</f>
        <v/>
      </c>
      <c r="AG287" t="str">
        <f>IF('CHI² deux variables'!AG284="","",(('CHI² deux variables'!AG284-Expect!AG287)^2)/Expect!AG287)</f>
        <v/>
      </c>
      <c r="AH287" t="str">
        <f>IF('CHI² deux variables'!AH284="","",(('CHI² deux variables'!AH284-Expect!AH287)^2)/Expect!AH287)</f>
        <v/>
      </c>
      <c r="AI287" t="str">
        <f>IF('CHI² deux variables'!AI284="","",(('CHI² deux variables'!AI284-Expect!AI287)^2)/Expect!AI287)</f>
        <v/>
      </c>
      <c r="AJ287" t="str">
        <f>IF('CHI² deux variables'!AJ284="","",(('CHI² deux variables'!AJ284-Expect!AJ287)^2)/Expect!AJ287)</f>
        <v/>
      </c>
      <c r="AK287" t="str">
        <f>IF('CHI² deux variables'!AK284="","",(('CHI² deux variables'!AK284-Expect!AK287)^2)/Expect!AK287)</f>
        <v/>
      </c>
      <c r="AL287" t="str">
        <f>IF('CHI² deux variables'!AL284="","",(('CHI² deux variables'!AL284-Expect!AL287)^2)/Expect!AL287)</f>
        <v/>
      </c>
      <c r="AM287" t="str">
        <f>IF('CHI² deux variables'!AM284="","",(('CHI² deux variables'!AM284-Expect!AM287)^2)/Expect!AM287)</f>
        <v/>
      </c>
      <c r="AN287" t="str">
        <f>IF('CHI² deux variables'!AN284="","",(('CHI² deux variables'!AN284-Expect!AN287)^2)/Expect!AN287)</f>
        <v/>
      </c>
      <c r="AO287" t="str">
        <f>IF('CHI² deux variables'!AO284="","",(('CHI² deux variables'!AO284-Expect!AO287)^2)/Expect!AO287)</f>
        <v/>
      </c>
      <c r="AP287" t="str">
        <f>IF('CHI² deux variables'!AP284="","",(('CHI² deux variables'!AP284-Expect!AP287)^2)/Expect!AP287)</f>
        <v/>
      </c>
      <c r="AQ287" t="str">
        <f>IF('CHI² deux variables'!AQ284="","",(('CHI² deux variables'!AQ284-Expect!AQ287)^2)/Expect!AQ287)</f>
        <v/>
      </c>
      <c r="AR287" t="str">
        <f>IF('CHI² deux variables'!AR284="","",(('CHI² deux variables'!AR284-Expect!AR287)^2)/Expect!AR287)</f>
        <v/>
      </c>
      <c r="AS287" t="str">
        <f>IF('CHI² deux variables'!AS284="","",(('CHI² deux variables'!AS284-Expect!AS287)^2)/Expect!AS287)</f>
        <v/>
      </c>
      <c r="AT287" t="str">
        <f>IF('CHI² deux variables'!AT284="","",(('CHI² deux variables'!AT284-Expect!AT287)^2)/Expect!AT287)</f>
        <v/>
      </c>
      <c r="AU287" t="str">
        <f>IF('CHI² deux variables'!AU284="","",(('CHI² deux variables'!AU284-Expect!AU287)^2)/Expect!AU287)</f>
        <v/>
      </c>
      <c r="AV287" t="str">
        <f>IF('CHI² deux variables'!AV284="","",(('CHI² deux variables'!AV284-Expect!AV287)^2)/Expect!AV287)</f>
        <v/>
      </c>
      <c r="AW287" t="str">
        <f>IF('CHI² deux variables'!AW284="","",(('CHI² deux variables'!AW284-Expect!AW287)^2)/Expect!AW287)</f>
        <v/>
      </c>
      <c r="AX287" t="str">
        <f>IF('CHI² deux variables'!AX284="","",(('CHI² deux variables'!AX284-Expect!AX287)^2)/Expect!AX287)</f>
        <v/>
      </c>
      <c r="AY287" t="str">
        <f>IF('CHI² deux variables'!AY284="","",(('CHI² deux variables'!AY284-Expect!AY287)^2)/Expect!AY287)</f>
        <v/>
      </c>
      <c r="AZ287" t="s">
        <v>675</v>
      </c>
    </row>
    <row r="288" spans="1:52" x14ac:dyDescent="0.25">
      <c r="A288" t="s">
        <v>342</v>
      </c>
      <c r="B288" t="str">
        <f>IF('CHI² deux variables'!B285="","",(('CHI² deux variables'!B285-Expect!B288)^2)/Expect!B288)</f>
        <v/>
      </c>
      <c r="C288" t="str">
        <f>IF('CHI² deux variables'!C285="","",(('CHI² deux variables'!C285-Expect!C288)^2)/Expect!C288)</f>
        <v/>
      </c>
      <c r="D288" t="str">
        <f>IF('CHI² deux variables'!D285="","",(('CHI² deux variables'!D285-Expect!D288)^2)/Expect!D288)</f>
        <v/>
      </c>
      <c r="E288" t="str">
        <f>IF('CHI² deux variables'!E285="","",(('CHI² deux variables'!E285-Expect!E288)^2)/Expect!E288)</f>
        <v/>
      </c>
      <c r="F288" t="str">
        <f>IF('CHI² deux variables'!F285="","",(('CHI² deux variables'!F285-Expect!F288)^2)/Expect!F288)</f>
        <v/>
      </c>
      <c r="G288" t="str">
        <f>IF('CHI² deux variables'!G285="","",(('CHI² deux variables'!G285-Expect!G288)^2)/Expect!G288)</f>
        <v/>
      </c>
      <c r="H288" t="str">
        <f>IF('CHI² deux variables'!H285="","",(('CHI² deux variables'!H285-Expect!H288)^2)/Expect!H288)</f>
        <v/>
      </c>
      <c r="I288" t="str">
        <f>IF('CHI² deux variables'!I285="","",(('CHI² deux variables'!I285-Expect!I288)^2)/Expect!I288)</f>
        <v/>
      </c>
      <c r="J288" t="str">
        <f>IF('CHI² deux variables'!J285="","",(('CHI² deux variables'!J285-Expect!J288)^2)/Expect!J288)</f>
        <v/>
      </c>
      <c r="K288" t="str">
        <f>IF('CHI² deux variables'!K285="","",(('CHI² deux variables'!K285-Expect!K288)^2)/Expect!K288)</f>
        <v/>
      </c>
      <c r="L288" t="str">
        <f>IF('CHI² deux variables'!L285="","",(('CHI² deux variables'!L285-Expect!L288)^2)/Expect!L288)</f>
        <v/>
      </c>
      <c r="M288" t="str">
        <f>IF('CHI² deux variables'!M285="","",(('CHI² deux variables'!M285-Expect!M288)^2)/Expect!M288)</f>
        <v/>
      </c>
      <c r="N288" t="str">
        <f>IF('CHI² deux variables'!N285="","",(('CHI² deux variables'!N285-Expect!N288)^2)/Expect!N288)</f>
        <v/>
      </c>
      <c r="O288" t="str">
        <f>IF('CHI² deux variables'!O285="","",(('CHI² deux variables'!O285-Expect!O288)^2)/Expect!O288)</f>
        <v/>
      </c>
      <c r="P288" t="str">
        <f>IF('CHI² deux variables'!P285="","",(('CHI² deux variables'!P285-Expect!P288)^2)/Expect!P288)</f>
        <v/>
      </c>
      <c r="Q288" t="str">
        <f>IF('CHI² deux variables'!Q285="","",(('CHI² deux variables'!Q285-Expect!Q288)^2)/Expect!Q288)</f>
        <v/>
      </c>
      <c r="R288" t="str">
        <f>IF('CHI² deux variables'!R285="","",(('CHI² deux variables'!R285-Expect!R288)^2)/Expect!R288)</f>
        <v/>
      </c>
      <c r="S288" t="str">
        <f>IF('CHI² deux variables'!S285="","",(('CHI² deux variables'!S285-Expect!S288)^2)/Expect!S288)</f>
        <v/>
      </c>
      <c r="T288" t="str">
        <f>IF('CHI² deux variables'!T285="","",(('CHI² deux variables'!T285-Expect!T288)^2)/Expect!T288)</f>
        <v/>
      </c>
      <c r="U288" t="str">
        <f>IF('CHI² deux variables'!U285="","",(('CHI² deux variables'!U285-Expect!U288)^2)/Expect!U288)</f>
        <v/>
      </c>
      <c r="V288" t="str">
        <f>IF('CHI² deux variables'!V285="","",(('CHI² deux variables'!V285-Expect!V288)^2)/Expect!V288)</f>
        <v/>
      </c>
      <c r="W288" t="str">
        <f>IF('CHI² deux variables'!W285="","",(('CHI² deux variables'!W285-Expect!W288)^2)/Expect!W288)</f>
        <v/>
      </c>
      <c r="X288" t="str">
        <f>IF('CHI² deux variables'!X285="","",(('CHI² deux variables'!X285-Expect!X288)^2)/Expect!X288)</f>
        <v/>
      </c>
      <c r="Y288" t="str">
        <f>IF('CHI² deux variables'!Y285="","",(('CHI² deux variables'!Y285-Expect!Y288)^2)/Expect!Y288)</f>
        <v/>
      </c>
      <c r="Z288" t="str">
        <f>IF('CHI² deux variables'!Z285="","",(('CHI² deux variables'!Z285-Expect!Z288)^2)/Expect!Z288)</f>
        <v/>
      </c>
      <c r="AA288" t="str">
        <f>IF('CHI² deux variables'!AA285="","",(('CHI² deux variables'!AA285-Expect!AA288)^2)/Expect!AA288)</f>
        <v/>
      </c>
      <c r="AB288" t="str">
        <f>IF('CHI² deux variables'!AB285="","",(('CHI² deux variables'!AB285-Expect!AB288)^2)/Expect!AB288)</f>
        <v/>
      </c>
      <c r="AC288" t="str">
        <f>IF('CHI² deux variables'!AC285="","",(('CHI² deux variables'!AC285-Expect!AC288)^2)/Expect!AC288)</f>
        <v/>
      </c>
      <c r="AD288" t="str">
        <f>IF('CHI² deux variables'!AD285="","",(('CHI² deux variables'!AD285-Expect!AD288)^2)/Expect!AD288)</f>
        <v/>
      </c>
      <c r="AE288" t="str">
        <f>IF('CHI² deux variables'!AE285="","",(('CHI² deux variables'!AE285-Expect!AE288)^2)/Expect!AE288)</f>
        <v/>
      </c>
      <c r="AF288" t="str">
        <f>IF('CHI² deux variables'!AF285="","",(('CHI² deux variables'!AF285-Expect!AF288)^2)/Expect!AF288)</f>
        <v/>
      </c>
      <c r="AG288" t="str">
        <f>IF('CHI² deux variables'!AG285="","",(('CHI² deux variables'!AG285-Expect!AG288)^2)/Expect!AG288)</f>
        <v/>
      </c>
      <c r="AH288" t="str">
        <f>IF('CHI² deux variables'!AH285="","",(('CHI² deux variables'!AH285-Expect!AH288)^2)/Expect!AH288)</f>
        <v/>
      </c>
      <c r="AI288" t="str">
        <f>IF('CHI² deux variables'!AI285="","",(('CHI² deux variables'!AI285-Expect!AI288)^2)/Expect!AI288)</f>
        <v/>
      </c>
      <c r="AJ288" t="str">
        <f>IF('CHI² deux variables'!AJ285="","",(('CHI² deux variables'!AJ285-Expect!AJ288)^2)/Expect!AJ288)</f>
        <v/>
      </c>
      <c r="AK288" t="str">
        <f>IF('CHI² deux variables'!AK285="","",(('CHI² deux variables'!AK285-Expect!AK288)^2)/Expect!AK288)</f>
        <v/>
      </c>
      <c r="AL288" t="str">
        <f>IF('CHI² deux variables'!AL285="","",(('CHI² deux variables'!AL285-Expect!AL288)^2)/Expect!AL288)</f>
        <v/>
      </c>
      <c r="AM288" t="str">
        <f>IF('CHI² deux variables'!AM285="","",(('CHI² deux variables'!AM285-Expect!AM288)^2)/Expect!AM288)</f>
        <v/>
      </c>
      <c r="AN288" t="str">
        <f>IF('CHI² deux variables'!AN285="","",(('CHI² deux variables'!AN285-Expect!AN288)^2)/Expect!AN288)</f>
        <v/>
      </c>
      <c r="AO288" t="str">
        <f>IF('CHI² deux variables'!AO285="","",(('CHI² deux variables'!AO285-Expect!AO288)^2)/Expect!AO288)</f>
        <v/>
      </c>
      <c r="AP288" t="str">
        <f>IF('CHI² deux variables'!AP285="","",(('CHI² deux variables'!AP285-Expect!AP288)^2)/Expect!AP288)</f>
        <v/>
      </c>
      <c r="AQ288" t="str">
        <f>IF('CHI² deux variables'!AQ285="","",(('CHI² deux variables'!AQ285-Expect!AQ288)^2)/Expect!AQ288)</f>
        <v/>
      </c>
      <c r="AR288" t="str">
        <f>IF('CHI² deux variables'!AR285="","",(('CHI² deux variables'!AR285-Expect!AR288)^2)/Expect!AR288)</f>
        <v/>
      </c>
      <c r="AS288" t="str">
        <f>IF('CHI² deux variables'!AS285="","",(('CHI² deux variables'!AS285-Expect!AS288)^2)/Expect!AS288)</f>
        <v/>
      </c>
      <c r="AT288" t="str">
        <f>IF('CHI² deux variables'!AT285="","",(('CHI² deux variables'!AT285-Expect!AT288)^2)/Expect!AT288)</f>
        <v/>
      </c>
      <c r="AU288" t="str">
        <f>IF('CHI² deux variables'!AU285="","",(('CHI² deux variables'!AU285-Expect!AU288)^2)/Expect!AU288)</f>
        <v/>
      </c>
      <c r="AV288" t="str">
        <f>IF('CHI² deux variables'!AV285="","",(('CHI² deux variables'!AV285-Expect!AV288)^2)/Expect!AV288)</f>
        <v/>
      </c>
      <c r="AW288" t="str">
        <f>IF('CHI² deux variables'!AW285="","",(('CHI² deux variables'!AW285-Expect!AW288)^2)/Expect!AW288)</f>
        <v/>
      </c>
      <c r="AX288" t="str">
        <f>IF('CHI² deux variables'!AX285="","",(('CHI² deux variables'!AX285-Expect!AX288)^2)/Expect!AX288)</f>
        <v/>
      </c>
      <c r="AY288" t="str">
        <f>IF('CHI² deux variables'!AY285="","",(('CHI² deux variables'!AY285-Expect!AY288)^2)/Expect!AY288)</f>
        <v/>
      </c>
      <c r="AZ288" t="s">
        <v>675</v>
      </c>
    </row>
    <row r="289" spans="1:52" x14ac:dyDescent="0.25">
      <c r="A289" t="s">
        <v>343</v>
      </c>
      <c r="B289" t="str">
        <f>IF('CHI² deux variables'!B286="","",(('CHI² deux variables'!B286-Expect!B289)^2)/Expect!B289)</f>
        <v/>
      </c>
      <c r="C289" t="str">
        <f>IF('CHI² deux variables'!C286="","",(('CHI² deux variables'!C286-Expect!C289)^2)/Expect!C289)</f>
        <v/>
      </c>
      <c r="D289" t="str">
        <f>IF('CHI² deux variables'!D286="","",(('CHI² deux variables'!D286-Expect!D289)^2)/Expect!D289)</f>
        <v/>
      </c>
      <c r="E289" t="str">
        <f>IF('CHI² deux variables'!E286="","",(('CHI² deux variables'!E286-Expect!E289)^2)/Expect!E289)</f>
        <v/>
      </c>
      <c r="F289" t="str">
        <f>IF('CHI² deux variables'!F286="","",(('CHI² deux variables'!F286-Expect!F289)^2)/Expect!F289)</f>
        <v/>
      </c>
      <c r="G289" t="str">
        <f>IF('CHI² deux variables'!G286="","",(('CHI² deux variables'!G286-Expect!G289)^2)/Expect!G289)</f>
        <v/>
      </c>
      <c r="H289" t="str">
        <f>IF('CHI² deux variables'!H286="","",(('CHI² deux variables'!H286-Expect!H289)^2)/Expect!H289)</f>
        <v/>
      </c>
      <c r="I289" t="str">
        <f>IF('CHI² deux variables'!I286="","",(('CHI² deux variables'!I286-Expect!I289)^2)/Expect!I289)</f>
        <v/>
      </c>
      <c r="J289" t="str">
        <f>IF('CHI² deux variables'!J286="","",(('CHI² deux variables'!J286-Expect!J289)^2)/Expect!J289)</f>
        <v/>
      </c>
      <c r="K289" t="str">
        <f>IF('CHI² deux variables'!K286="","",(('CHI² deux variables'!K286-Expect!K289)^2)/Expect!K289)</f>
        <v/>
      </c>
      <c r="L289" t="str">
        <f>IF('CHI² deux variables'!L286="","",(('CHI² deux variables'!L286-Expect!L289)^2)/Expect!L289)</f>
        <v/>
      </c>
      <c r="M289" t="str">
        <f>IF('CHI² deux variables'!M286="","",(('CHI² deux variables'!M286-Expect!M289)^2)/Expect!M289)</f>
        <v/>
      </c>
      <c r="N289" t="str">
        <f>IF('CHI² deux variables'!N286="","",(('CHI² deux variables'!N286-Expect!N289)^2)/Expect!N289)</f>
        <v/>
      </c>
      <c r="O289" t="str">
        <f>IF('CHI² deux variables'!O286="","",(('CHI² deux variables'!O286-Expect!O289)^2)/Expect!O289)</f>
        <v/>
      </c>
      <c r="P289" t="str">
        <f>IF('CHI² deux variables'!P286="","",(('CHI² deux variables'!P286-Expect!P289)^2)/Expect!P289)</f>
        <v/>
      </c>
      <c r="Q289" t="str">
        <f>IF('CHI² deux variables'!Q286="","",(('CHI² deux variables'!Q286-Expect!Q289)^2)/Expect!Q289)</f>
        <v/>
      </c>
      <c r="R289" t="str">
        <f>IF('CHI² deux variables'!R286="","",(('CHI² deux variables'!R286-Expect!R289)^2)/Expect!R289)</f>
        <v/>
      </c>
      <c r="S289" t="str">
        <f>IF('CHI² deux variables'!S286="","",(('CHI² deux variables'!S286-Expect!S289)^2)/Expect!S289)</f>
        <v/>
      </c>
      <c r="T289" t="str">
        <f>IF('CHI² deux variables'!T286="","",(('CHI² deux variables'!T286-Expect!T289)^2)/Expect!T289)</f>
        <v/>
      </c>
      <c r="U289" t="str">
        <f>IF('CHI² deux variables'!U286="","",(('CHI² deux variables'!U286-Expect!U289)^2)/Expect!U289)</f>
        <v/>
      </c>
      <c r="V289" t="str">
        <f>IF('CHI² deux variables'!V286="","",(('CHI² deux variables'!V286-Expect!V289)^2)/Expect!V289)</f>
        <v/>
      </c>
      <c r="W289" t="str">
        <f>IF('CHI² deux variables'!W286="","",(('CHI² deux variables'!W286-Expect!W289)^2)/Expect!W289)</f>
        <v/>
      </c>
      <c r="X289" t="str">
        <f>IF('CHI² deux variables'!X286="","",(('CHI² deux variables'!X286-Expect!X289)^2)/Expect!X289)</f>
        <v/>
      </c>
      <c r="Y289" t="str">
        <f>IF('CHI² deux variables'!Y286="","",(('CHI² deux variables'!Y286-Expect!Y289)^2)/Expect!Y289)</f>
        <v/>
      </c>
      <c r="Z289" t="str">
        <f>IF('CHI² deux variables'!Z286="","",(('CHI² deux variables'!Z286-Expect!Z289)^2)/Expect!Z289)</f>
        <v/>
      </c>
      <c r="AA289" t="str">
        <f>IF('CHI² deux variables'!AA286="","",(('CHI² deux variables'!AA286-Expect!AA289)^2)/Expect!AA289)</f>
        <v/>
      </c>
      <c r="AB289" t="str">
        <f>IF('CHI² deux variables'!AB286="","",(('CHI² deux variables'!AB286-Expect!AB289)^2)/Expect!AB289)</f>
        <v/>
      </c>
      <c r="AC289" t="str">
        <f>IF('CHI² deux variables'!AC286="","",(('CHI² deux variables'!AC286-Expect!AC289)^2)/Expect!AC289)</f>
        <v/>
      </c>
      <c r="AD289" t="str">
        <f>IF('CHI² deux variables'!AD286="","",(('CHI² deux variables'!AD286-Expect!AD289)^2)/Expect!AD289)</f>
        <v/>
      </c>
      <c r="AE289" t="str">
        <f>IF('CHI² deux variables'!AE286="","",(('CHI² deux variables'!AE286-Expect!AE289)^2)/Expect!AE289)</f>
        <v/>
      </c>
      <c r="AF289" t="str">
        <f>IF('CHI² deux variables'!AF286="","",(('CHI² deux variables'!AF286-Expect!AF289)^2)/Expect!AF289)</f>
        <v/>
      </c>
      <c r="AG289" t="str">
        <f>IF('CHI² deux variables'!AG286="","",(('CHI² deux variables'!AG286-Expect!AG289)^2)/Expect!AG289)</f>
        <v/>
      </c>
      <c r="AH289" t="str">
        <f>IF('CHI² deux variables'!AH286="","",(('CHI² deux variables'!AH286-Expect!AH289)^2)/Expect!AH289)</f>
        <v/>
      </c>
      <c r="AI289" t="str">
        <f>IF('CHI² deux variables'!AI286="","",(('CHI² deux variables'!AI286-Expect!AI289)^2)/Expect!AI289)</f>
        <v/>
      </c>
      <c r="AJ289" t="str">
        <f>IF('CHI² deux variables'!AJ286="","",(('CHI² deux variables'!AJ286-Expect!AJ289)^2)/Expect!AJ289)</f>
        <v/>
      </c>
      <c r="AK289" t="str">
        <f>IF('CHI² deux variables'!AK286="","",(('CHI² deux variables'!AK286-Expect!AK289)^2)/Expect!AK289)</f>
        <v/>
      </c>
      <c r="AL289" t="str">
        <f>IF('CHI² deux variables'!AL286="","",(('CHI² deux variables'!AL286-Expect!AL289)^2)/Expect!AL289)</f>
        <v/>
      </c>
      <c r="AM289" t="str">
        <f>IF('CHI² deux variables'!AM286="","",(('CHI² deux variables'!AM286-Expect!AM289)^2)/Expect!AM289)</f>
        <v/>
      </c>
      <c r="AN289" t="str">
        <f>IF('CHI² deux variables'!AN286="","",(('CHI² deux variables'!AN286-Expect!AN289)^2)/Expect!AN289)</f>
        <v/>
      </c>
      <c r="AO289" t="str">
        <f>IF('CHI² deux variables'!AO286="","",(('CHI² deux variables'!AO286-Expect!AO289)^2)/Expect!AO289)</f>
        <v/>
      </c>
      <c r="AP289" t="str">
        <f>IF('CHI² deux variables'!AP286="","",(('CHI² deux variables'!AP286-Expect!AP289)^2)/Expect!AP289)</f>
        <v/>
      </c>
      <c r="AQ289" t="str">
        <f>IF('CHI² deux variables'!AQ286="","",(('CHI² deux variables'!AQ286-Expect!AQ289)^2)/Expect!AQ289)</f>
        <v/>
      </c>
      <c r="AR289" t="str">
        <f>IF('CHI² deux variables'!AR286="","",(('CHI² deux variables'!AR286-Expect!AR289)^2)/Expect!AR289)</f>
        <v/>
      </c>
      <c r="AS289" t="str">
        <f>IF('CHI² deux variables'!AS286="","",(('CHI² deux variables'!AS286-Expect!AS289)^2)/Expect!AS289)</f>
        <v/>
      </c>
      <c r="AT289" t="str">
        <f>IF('CHI² deux variables'!AT286="","",(('CHI² deux variables'!AT286-Expect!AT289)^2)/Expect!AT289)</f>
        <v/>
      </c>
      <c r="AU289" t="str">
        <f>IF('CHI² deux variables'!AU286="","",(('CHI² deux variables'!AU286-Expect!AU289)^2)/Expect!AU289)</f>
        <v/>
      </c>
      <c r="AV289" t="str">
        <f>IF('CHI² deux variables'!AV286="","",(('CHI² deux variables'!AV286-Expect!AV289)^2)/Expect!AV289)</f>
        <v/>
      </c>
      <c r="AW289" t="str">
        <f>IF('CHI² deux variables'!AW286="","",(('CHI² deux variables'!AW286-Expect!AW289)^2)/Expect!AW289)</f>
        <v/>
      </c>
      <c r="AX289" t="str">
        <f>IF('CHI² deux variables'!AX286="","",(('CHI² deux variables'!AX286-Expect!AX289)^2)/Expect!AX289)</f>
        <v/>
      </c>
      <c r="AY289" t="str">
        <f>IF('CHI² deux variables'!AY286="","",(('CHI² deux variables'!AY286-Expect!AY289)^2)/Expect!AY289)</f>
        <v/>
      </c>
      <c r="AZ289" t="s">
        <v>675</v>
      </c>
    </row>
    <row r="290" spans="1:52" x14ac:dyDescent="0.25">
      <c r="A290" t="s">
        <v>344</v>
      </c>
      <c r="B290" t="str">
        <f>IF('CHI² deux variables'!B287="","",(('CHI² deux variables'!B287-Expect!B290)^2)/Expect!B290)</f>
        <v/>
      </c>
      <c r="C290" t="str">
        <f>IF('CHI² deux variables'!C287="","",(('CHI² deux variables'!C287-Expect!C290)^2)/Expect!C290)</f>
        <v/>
      </c>
      <c r="D290" t="str">
        <f>IF('CHI² deux variables'!D287="","",(('CHI² deux variables'!D287-Expect!D290)^2)/Expect!D290)</f>
        <v/>
      </c>
      <c r="E290" t="str">
        <f>IF('CHI² deux variables'!E287="","",(('CHI² deux variables'!E287-Expect!E290)^2)/Expect!E290)</f>
        <v/>
      </c>
      <c r="F290" t="str">
        <f>IF('CHI² deux variables'!F287="","",(('CHI² deux variables'!F287-Expect!F290)^2)/Expect!F290)</f>
        <v/>
      </c>
      <c r="G290" t="str">
        <f>IF('CHI² deux variables'!G287="","",(('CHI² deux variables'!G287-Expect!G290)^2)/Expect!G290)</f>
        <v/>
      </c>
      <c r="H290" t="str">
        <f>IF('CHI² deux variables'!H287="","",(('CHI² deux variables'!H287-Expect!H290)^2)/Expect!H290)</f>
        <v/>
      </c>
      <c r="I290" t="str">
        <f>IF('CHI² deux variables'!I287="","",(('CHI² deux variables'!I287-Expect!I290)^2)/Expect!I290)</f>
        <v/>
      </c>
      <c r="J290" t="str">
        <f>IF('CHI² deux variables'!J287="","",(('CHI² deux variables'!J287-Expect!J290)^2)/Expect!J290)</f>
        <v/>
      </c>
      <c r="K290" t="str">
        <f>IF('CHI² deux variables'!K287="","",(('CHI² deux variables'!K287-Expect!K290)^2)/Expect!K290)</f>
        <v/>
      </c>
      <c r="L290" t="str">
        <f>IF('CHI² deux variables'!L287="","",(('CHI² deux variables'!L287-Expect!L290)^2)/Expect!L290)</f>
        <v/>
      </c>
      <c r="M290" t="str">
        <f>IF('CHI² deux variables'!M287="","",(('CHI² deux variables'!M287-Expect!M290)^2)/Expect!M290)</f>
        <v/>
      </c>
      <c r="N290" t="str">
        <f>IF('CHI² deux variables'!N287="","",(('CHI² deux variables'!N287-Expect!N290)^2)/Expect!N290)</f>
        <v/>
      </c>
      <c r="O290" t="str">
        <f>IF('CHI² deux variables'!O287="","",(('CHI² deux variables'!O287-Expect!O290)^2)/Expect!O290)</f>
        <v/>
      </c>
      <c r="P290" t="str">
        <f>IF('CHI² deux variables'!P287="","",(('CHI² deux variables'!P287-Expect!P290)^2)/Expect!P290)</f>
        <v/>
      </c>
      <c r="Q290" t="str">
        <f>IF('CHI² deux variables'!Q287="","",(('CHI² deux variables'!Q287-Expect!Q290)^2)/Expect!Q290)</f>
        <v/>
      </c>
      <c r="R290" t="str">
        <f>IF('CHI² deux variables'!R287="","",(('CHI² deux variables'!R287-Expect!R290)^2)/Expect!R290)</f>
        <v/>
      </c>
      <c r="S290" t="str">
        <f>IF('CHI² deux variables'!S287="","",(('CHI² deux variables'!S287-Expect!S290)^2)/Expect!S290)</f>
        <v/>
      </c>
      <c r="T290" t="str">
        <f>IF('CHI² deux variables'!T287="","",(('CHI² deux variables'!T287-Expect!T290)^2)/Expect!T290)</f>
        <v/>
      </c>
      <c r="U290" t="str">
        <f>IF('CHI² deux variables'!U287="","",(('CHI² deux variables'!U287-Expect!U290)^2)/Expect!U290)</f>
        <v/>
      </c>
      <c r="V290" t="str">
        <f>IF('CHI² deux variables'!V287="","",(('CHI² deux variables'!V287-Expect!V290)^2)/Expect!V290)</f>
        <v/>
      </c>
      <c r="W290" t="str">
        <f>IF('CHI² deux variables'!W287="","",(('CHI² deux variables'!W287-Expect!W290)^2)/Expect!W290)</f>
        <v/>
      </c>
      <c r="X290" t="str">
        <f>IF('CHI² deux variables'!X287="","",(('CHI² deux variables'!X287-Expect!X290)^2)/Expect!X290)</f>
        <v/>
      </c>
      <c r="Y290" t="str">
        <f>IF('CHI² deux variables'!Y287="","",(('CHI² deux variables'!Y287-Expect!Y290)^2)/Expect!Y290)</f>
        <v/>
      </c>
      <c r="Z290" t="str">
        <f>IF('CHI² deux variables'!Z287="","",(('CHI² deux variables'!Z287-Expect!Z290)^2)/Expect!Z290)</f>
        <v/>
      </c>
      <c r="AA290" t="str">
        <f>IF('CHI² deux variables'!AA287="","",(('CHI² deux variables'!AA287-Expect!AA290)^2)/Expect!AA290)</f>
        <v/>
      </c>
      <c r="AB290" t="str">
        <f>IF('CHI² deux variables'!AB287="","",(('CHI² deux variables'!AB287-Expect!AB290)^2)/Expect!AB290)</f>
        <v/>
      </c>
      <c r="AC290" t="str">
        <f>IF('CHI² deux variables'!AC287="","",(('CHI² deux variables'!AC287-Expect!AC290)^2)/Expect!AC290)</f>
        <v/>
      </c>
      <c r="AD290" t="str">
        <f>IF('CHI² deux variables'!AD287="","",(('CHI² deux variables'!AD287-Expect!AD290)^2)/Expect!AD290)</f>
        <v/>
      </c>
      <c r="AE290" t="str">
        <f>IF('CHI² deux variables'!AE287="","",(('CHI² deux variables'!AE287-Expect!AE290)^2)/Expect!AE290)</f>
        <v/>
      </c>
      <c r="AF290" t="str">
        <f>IF('CHI² deux variables'!AF287="","",(('CHI² deux variables'!AF287-Expect!AF290)^2)/Expect!AF290)</f>
        <v/>
      </c>
      <c r="AG290" t="str">
        <f>IF('CHI² deux variables'!AG287="","",(('CHI² deux variables'!AG287-Expect!AG290)^2)/Expect!AG290)</f>
        <v/>
      </c>
      <c r="AH290" t="str">
        <f>IF('CHI² deux variables'!AH287="","",(('CHI² deux variables'!AH287-Expect!AH290)^2)/Expect!AH290)</f>
        <v/>
      </c>
      <c r="AI290" t="str">
        <f>IF('CHI² deux variables'!AI287="","",(('CHI² deux variables'!AI287-Expect!AI290)^2)/Expect!AI290)</f>
        <v/>
      </c>
      <c r="AJ290" t="str">
        <f>IF('CHI² deux variables'!AJ287="","",(('CHI² deux variables'!AJ287-Expect!AJ290)^2)/Expect!AJ290)</f>
        <v/>
      </c>
      <c r="AK290" t="str">
        <f>IF('CHI² deux variables'!AK287="","",(('CHI² deux variables'!AK287-Expect!AK290)^2)/Expect!AK290)</f>
        <v/>
      </c>
      <c r="AL290" t="str">
        <f>IF('CHI² deux variables'!AL287="","",(('CHI² deux variables'!AL287-Expect!AL290)^2)/Expect!AL290)</f>
        <v/>
      </c>
      <c r="AM290" t="str">
        <f>IF('CHI² deux variables'!AM287="","",(('CHI² deux variables'!AM287-Expect!AM290)^2)/Expect!AM290)</f>
        <v/>
      </c>
      <c r="AN290" t="str">
        <f>IF('CHI² deux variables'!AN287="","",(('CHI² deux variables'!AN287-Expect!AN290)^2)/Expect!AN290)</f>
        <v/>
      </c>
      <c r="AO290" t="str">
        <f>IF('CHI² deux variables'!AO287="","",(('CHI² deux variables'!AO287-Expect!AO290)^2)/Expect!AO290)</f>
        <v/>
      </c>
      <c r="AP290" t="str">
        <f>IF('CHI² deux variables'!AP287="","",(('CHI² deux variables'!AP287-Expect!AP290)^2)/Expect!AP290)</f>
        <v/>
      </c>
      <c r="AQ290" t="str">
        <f>IF('CHI² deux variables'!AQ287="","",(('CHI² deux variables'!AQ287-Expect!AQ290)^2)/Expect!AQ290)</f>
        <v/>
      </c>
      <c r="AR290" t="str">
        <f>IF('CHI² deux variables'!AR287="","",(('CHI² deux variables'!AR287-Expect!AR290)^2)/Expect!AR290)</f>
        <v/>
      </c>
      <c r="AS290" t="str">
        <f>IF('CHI² deux variables'!AS287="","",(('CHI² deux variables'!AS287-Expect!AS290)^2)/Expect!AS290)</f>
        <v/>
      </c>
      <c r="AT290" t="str">
        <f>IF('CHI² deux variables'!AT287="","",(('CHI² deux variables'!AT287-Expect!AT290)^2)/Expect!AT290)</f>
        <v/>
      </c>
      <c r="AU290" t="str">
        <f>IF('CHI² deux variables'!AU287="","",(('CHI² deux variables'!AU287-Expect!AU290)^2)/Expect!AU290)</f>
        <v/>
      </c>
      <c r="AV290" t="str">
        <f>IF('CHI² deux variables'!AV287="","",(('CHI² deux variables'!AV287-Expect!AV290)^2)/Expect!AV290)</f>
        <v/>
      </c>
      <c r="AW290" t="str">
        <f>IF('CHI² deux variables'!AW287="","",(('CHI² deux variables'!AW287-Expect!AW290)^2)/Expect!AW290)</f>
        <v/>
      </c>
      <c r="AX290" t="str">
        <f>IF('CHI² deux variables'!AX287="","",(('CHI² deux variables'!AX287-Expect!AX290)^2)/Expect!AX290)</f>
        <v/>
      </c>
      <c r="AY290" t="str">
        <f>IF('CHI² deux variables'!AY287="","",(('CHI² deux variables'!AY287-Expect!AY290)^2)/Expect!AY290)</f>
        <v/>
      </c>
      <c r="AZ290" t="s">
        <v>675</v>
      </c>
    </row>
    <row r="291" spans="1:52" x14ac:dyDescent="0.25">
      <c r="A291" t="s">
        <v>345</v>
      </c>
      <c r="B291" t="str">
        <f>IF('CHI² deux variables'!B288="","",(('CHI² deux variables'!B288-Expect!B291)^2)/Expect!B291)</f>
        <v/>
      </c>
      <c r="C291" t="str">
        <f>IF('CHI² deux variables'!C288="","",(('CHI² deux variables'!C288-Expect!C291)^2)/Expect!C291)</f>
        <v/>
      </c>
      <c r="D291" t="str">
        <f>IF('CHI² deux variables'!D288="","",(('CHI² deux variables'!D288-Expect!D291)^2)/Expect!D291)</f>
        <v/>
      </c>
      <c r="E291" t="str">
        <f>IF('CHI² deux variables'!E288="","",(('CHI² deux variables'!E288-Expect!E291)^2)/Expect!E291)</f>
        <v/>
      </c>
      <c r="F291" t="str">
        <f>IF('CHI² deux variables'!F288="","",(('CHI² deux variables'!F288-Expect!F291)^2)/Expect!F291)</f>
        <v/>
      </c>
      <c r="G291" t="str">
        <f>IF('CHI² deux variables'!G288="","",(('CHI² deux variables'!G288-Expect!G291)^2)/Expect!G291)</f>
        <v/>
      </c>
      <c r="H291" t="str">
        <f>IF('CHI² deux variables'!H288="","",(('CHI² deux variables'!H288-Expect!H291)^2)/Expect!H291)</f>
        <v/>
      </c>
      <c r="I291" t="str">
        <f>IF('CHI² deux variables'!I288="","",(('CHI² deux variables'!I288-Expect!I291)^2)/Expect!I291)</f>
        <v/>
      </c>
      <c r="J291" t="str">
        <f>IF('CHI² deux variables'!J288="","",(('CHI² deux variables'!J288-Expect!J291)^2)/Expect!J291)</f>
        <v/>
      </c>
      <c r="K291" t="str">
        <f>IF('CHI² deux variables'!K288="","",(('CHI² deux variables'!K288-Expect!K291)^2)/Expect!K291)</f>
        <v/>
      </c>
      <c r="L291" t="str">
        <f>IF('CHI² deux variables'!L288="","",(('CHI² deux variables'!L288-Expect!L291)^2)/Expect!L291)</f>
        <v/>
      </c>
      <c r="M291" t="str">
        <f>IF('CHI² deux variables'!M288="","",(('CHI² deux variables'!M288-Expect!M291)^2)/Expect!M291)</f>
        <v/>
      </c>
      <c r="N291" t="str">
        <f>IF('CHI² deux variables'!N288="","",(('CHI² deux variables'!N288-Expect!N291)^2)/Expect!N291)</f>
        <v/>
      </c>
      <c r="O291" t="str">
        <f>IF('CHI² deux variables'!O288="","",(('CHI² deux variables'!O288-Expect!O291)^2)/Expect!O291)</f>
        <v/>
      </c>
      <c r="P291" t="str">
        <f>IF('CHI² deux variables'!P288="","",(('CHI² deux variables'!P288-Expect!P291)^2)/Expect!P291)</f>
        <v/>
      </c>
      <c r="Q291" t="str">
        <f>IF('CHI² deux variables'!Q288="","",(('CHI² deux variables'!Q288-Expect!Q291)^2)/Expect!Q291)</f>
        <v/>
      </c>
      <c r="R291" t="str">
        <f>IF('CHI² deux variables'!R288="","",(('CHI² deux variables'!R288-Expect!R291)^2)/Expect!R291)</f>
        <v/>
      </c>
      <c r="S291" t="str">
        <f>IF('CHI² deux variables'!S288="","",(('CHI² deux variables'!S288-Expect!S291)^2)/Expect!S291)</f>
        <v/>
      </c>
      <c r="T291" t="str">
        <f>IF('CHI² deux variables'!T288="","",(('CHI² deux variables'!T288-Expect!T291)^2)/Expect!T291)</f>
        <v/>
      </c>
      <c r="U291" t="str">
        <f>IF('CHI² deux variables'!U288="","",(('CHI² deux variables'!U288-Expect!U291)^2)/Expect!U291)</f>
        <v/>
      </c>
      <c r="V291" t="str">
        <f>IF('CHI² deux variables'!V288="","",(('CHI² deux variables'!V288-Expect!V291)^2)/Expect!V291)</f>
        <v/>
      </c>
      <c r="W291" t="str">
        <f>IF('CHI² deux variables'!W288="","",(('CHI² deux variables'!W288-Expect!W291)^2)/Expect!W291)</f>
        <v/>
      </c>
      <c r="X291" t="str">
        <f>IF('CHI² deux variables'!X288="","",(('CHI² deux variables'!X288-Expect!X291)^2)/Expect!X291)</f>
        <v/>
      </c>
      <c r="Y291" t="str">
        <f>IF('CHI² deux variables'!Y288="","",(('CHI² deux variables'!Y288-Expect!Y291)^2)/Expect!Y291)</f>
        <v/>
      </c>
      <c r="Z291" t="str">
        <f>IF('CHI² deux variables'!Z288="","",(('CHI² deux variables'!Z288-Expect!Z291)^2)/Expect!Z291)</f>
        <v/>
      </c>
      <c r="AA291" t="str">
        <f>IF('CHI² deux variables'!AA288="","",(('CHI² deux variables'!AA288-Expect!AA291)^2)/Expect!AA291)</f>
        <v/>
      </c>
      <c r="AB291" t="str">
        <f>IF('CHI² deux variables'!AB288="","",(('CHI² deux variables'!AB288-Expect!AB291)^2)/Expect!AB291)</f>
        <v/>
      </c>
      <c r="AC291" t="str">
        <f>IF('CHI² deux variables'!AC288="","",(('CHI² deux variables'!AC288-Expect!AC291)^2)/Expect!AC291)</f>
        <v/>
      </c>
      <c r="AD291" t="str">
        <f>IF('CHI² deux variables'!AD288="","",(('CHI² deux variables'!AD288-Expect!AD291)^2)/Expect!AD291)</f>
        <v/>
      </c>
      <c r="AE291" t="str">
        <f>IF('CHI² deux variables'!AE288="","",(('CHI² deux variables'!AE288-Expect!AE291)^2)/Expect!AE291)</f>
        <v/>
      </c>
      <c r="AF291" t="str">
        <f>IF('CHI² deux variables'!AF288="","",(('CHI² deux variables'!AF288-Expect!AF291)^2)/Expect!AF291)</f>
        <v/>
      </c>
      <c r="AG291" t="str">
        <f>IF('CHI² deux variables'!AG288="","",(('CHI² deux variables'!AG288-Expect!AG291)^2)/Expect!AG291)</f>
        <v/>
      </c>
      <c r="AH291" t="str">
        <f>IF('CHI² deux variables'!AH288="","",(('CHI² deux variables'!AH288-Expect!AH291)^2)/Expect!AH291)</f>
        <v/>
      </c>
      <c r="AI291" t="str">
        <f>IF('CHI² deux variables'!AI288="","",(('CHI² deux variables'!AI288-Expect!AI291)^2)/Expect!AI291)</f>
        <v/>
      </c>
      <c r="AJ291" t="str">
        <f>IF('CHI² deux variables'!AJ288="","",(('CHI² deux variables'!AJ288-Expect!AJ291)^2)/Expect!AJ291)</f>
        <v/>
      </c>
      <c r="AK291" t="str">
        <f>IF('CHI² deux variables'!AK288="","",(('CHI² deux variables'!AK288-Expect!AK291)^2)/Expect!AK291)</f>
        <v/>
      </c>
      <c r="AL291" t="str">
        <f>IF('CHI² deux variables'!AL288="","",(('CHI² deux variables'!AL288-Expect!AL291)^2)/Expect!AL291)</f>
        <v/>
      </c>
      <c r="AM291" t="str">
        <f>IF('CHI² deux variables'!AM288="","",(('CHI² deux variables'!AM288-Expect!AM291)^2)/Expect!AM291)</f>
        <v/>
      </c>
      <c r="AN291" t="str">
        <f>IF('CHI² deux variables'!AN288="","",(('CHI² deux variables'!AN288-Expect!AN291)^2)/Expect!AN291)</f>
        <v/>
      </c>
      <c r="AO291" t="str">
        <f>IF('CHI² deux variables'!AO288="","",(('CHI² deux variables'!AO288-Expect!AO291)^2)/Expect!AO291)</f>
        <v/>
      </c>
      <c r="AP291" t="str">
        <f>IF('CHI² deux variables'!AP288="","",(('CHI² deux variables'!AP288-Expect!AP291)^2)/Expect!AP291)</f>
        <v/>
      </c>
      <c r="AQ291" t="str">
        <f>IF('CHI² deux variables'!AQ288="","",(('CHI² deux variables'!AQ288-Expect!AQ291)^2)/Expect!AQ291)</f>
        <v/>
      </c>
      <c r="AR291" t="str">
        <f>IF('CHI² deux variables'!AR288="","",(('CHI² deux variables'!AR288-Expect!AR291)^2)/Expect!AR291)</f>
        <v/>
      </c>
      <c r="AS291" t="str">
        <f>IF('CHI² deux variables'!AS288="","",(('CHI² deux variables'!AS288-Expect!AS291)^2)/Expect!AS291)</f>
        <v/>
      </c>
      <c r="AT291" t="str">
        <f>IF('CHI² deux variables'!AT288="","",(('CHI² deux variables'!AT288-Expect!AT291)^2)/Expect!AT291)</f>
        <v/>
      </c>
      <c r="AU291" t="str">
        <f>IF('CHI² deux variables'!AU288="","",(('CHI² deux variables'!AU288-Expect!AU291)^2)/Expect!AU291)</f>
        <v/>
      </c>
      <c r="AV291" t="str">
        <f>IF('CHI² deux variables'!AV288="","",(('CHI² deux variables'!AV288-Expect!AV291)^2)/Expect!AV291)</f>
        <v/>
      </c>
      <c r="AW291" t="str">
        <f>IF('CHI² deux variables'!AW288="","",(('CHI² deux variables'!AW288-Expect!AW291)^2)/Expect!AW291)</f>
        <v/>
      </c>
      <c r="AX291" t="str">
        <f>IF('CHI² deux variables'!AX288="","",(('CHI² deux variables'!AX288-Expect!AX291)^2)/Expect!AX291)</f>
        <v/>
      </c>
      <c r="AY291" t="str">
        <f>IF('CHI² deux variables'!AY288="","",(('CHI² deux variables'!AY288-Expect!AY291)^2)/Expect!AY291)</f>
        <v/>
      </c>
      <c r="AZ291" t="s">
        <v>675</v>
      </c>
    </row>
    <row r="292" spans="1:52" x14ac:dyDescent="0.25">
      <c r="A292" t="s">
        <v>346</v>
      </c>
      <c r="B292" t="str">
        <f>IF('CHI² deux variables'!B289="","",(('CHI² deux variables'!B289-Expect!B292)^2)/Expect!B292)</f>
        <v/>
      </c>
      <c r="C292" t="str">
        <f>IF('CHI² deux variables'!C289="","",(('CHI² deux variables'!C289-Expect!C292)^2)/Expect!C292)</f>
        <v/>
      </c>
      <c r="D292" t="str">
        <f>IF('CHI² deux variables'!D289="","",(('CHI² deux variables'!D289-Expect!D292)^2)/Expect!D292)</f>
        <v/>
      </c>
      <c r="E292" t="str">
        <f>IF('CHI² deux variables'!E289="","",(('CHI² deux variables'!E289-Expect!E292)^2)/Expect!E292)</f>
        <v/>
      </c>
      <c r="F292" t="str">
        <f>IF('CHI² deux variables'!F289="","",(('CHI² deux variables'!F289-Expect!F292)^2)/Expect!F292)</f>
        <v/>
      </c>
      <c r="G292" t="str">
        <f>IF('CHI² deux variables'!G289="","",(('CHI² deux variables'!G289-Expect!G292)^2)/Expect!G292)</f>
        <v/>
      </c>
      <c r="H292" t="str">
        <f>IF('CHI² deux variables'!H289="","",(('CHI² deux variables'!H289-Expect!H292)^2)/Expect!H292)</f>
        <v/>
      </c>
      <c r="I292" t="str">
        <f>IF('CHI² deux variables'!I289="","",(('CHI² deux variables'!I289-Expect!I292)^2)/Expect!I292)</f>
        <v/>
      </c>
      <c r="J292" t="str">
        <f>IF('CHI² deux variables'!J289="","",(('CHI² deux variables'!J289-Expect!J292)^2)/Expect!J292)</f>
        <v/>
      </c>
      <c r="K292" t="str">
        <f>IF('CHI² deux variables'!K289="","",(('CHI² deux variables'!K289-Expect!K292)^2)/Expect!K292)</f>
        <v/>
      </c>
      <c r="L292" t="str">
        <f>IF('CHI² deux variables'!L289="","",(('CHI² deux variables'!L289-Expect!L292)^2)/Expect!L292)</f>
        <v/>
      </c>
      <c r="M292" t="str">
        <f>IF('CHI² deux variables'!M289="","",(('CHI² deux variables'!M289-Expect!M292)^2)/Expect!M292)</f>
        <v/>
      </c>
      <c r="N292" t="str">
        <f>IF('CHI² deux variables'!N289="","",(('CHI² deux variables'!N289-Expect!N292)^2)/Expect!N292)</f>
        <v/>
      </c>
      <c r="O292" t="str">
        <f>IF('CHI² deux variables'!O289="","",(('CHI² deux variables'!O289-Expect!O292)^2)/Expect!O292)</f>
        <v/>
      </c>
      <c r="P292" t="str">
        <f>IF('CHI² deux variables'!P289="","",(('CHI² deux variables'!P289-Expect!P292)^2)/Expect!P292)</f>
        <v/>
      </c>
      <c r="Q292" t="str">
        <f>IF('CHI² deux variables'!Q289="","",(('CHI² deux variables'!Q289-Expect!Q292)^2)/Expect!Q292)</f>
        <v/>
      </c>
      <c r="R292" t="str">
        <f>IF('CHI² deux variables'!R289="","",(('CHI² deux variables'!R289-Expect!R292)^2)/Expect!R292)</f>
        <v/>
      </c>
      <c r="S292" t="str">
        <f>IF('CHI² deux variables'!S289="","",(('CHI² deux variables'!S289-Expect!S292)^2)/Expect!S292)</f>
        <v/>
      </c>
      <c r="T292" t="str">
        <f>IF('CHI² deux variables'!T289="","",(('CHI² deux variables'!T289-Expect!T292)^2)/Expect!T292)</f>
        <v/>
      </c>
      <c r="U292" t="str">
        <f>IF('CHI² deux variables'!U289="","",(('CHI² deux variables'!U289-Expect!U292)^2)/Expect!U292)</f>
        <v/>
      </c>
      <c r="V292" t="str">
        <f>IF('CHI² deux variables'!V289="","",(('CHI² deux variables'!V289-Expect!V292)^2)/Expect!V292)</f>
        <v/>
      </c>
      <c r="W292" t="str">
        <f>IF('CHI² deux variables'!W289="","",(('CHI² deux variables'!W289-Expect!W292)^2)/Expect!W292)</f>
        <v/>
      </c>
      <c r="X292" t="str">
        <f>IF('CHI² deux variables'!X289="","",(('CHI² deux variables'!X289-Expect!X292)^2)/Expect!X292)</f>
        <v/>
      </c>
      <c r="Y292" t="str">
        <f>IF('CHI² deux variables'!Y289="","",(('CHI² deux variables'!Y289-Expect!Y292)^2)/Expect!Y292)</f>
        <v/>
      </c>
      <c r="Z292" t="str">
        <f>IF('CHI² deux variables'!Z289="","",(('CHI² deux variables'!Z289-Expect!Z292)^2)/Expect!Z292)</f>
        <v/>
      </c>
      <c r="AA292" t="str">
        <f>IF('CHI² deux variables'!AA289="","",(('CHI² deux variables'!AA289-Expect!AA292)^2)/Expect!AA292)</f>
        <v/>
      </c>
      <c r="AB292" t="str">
        <f>IF('CHI² deux variables'!AB289="","",(('CHI² deux variables'!AB289-Expect!AB292)^2)/Expect!AB292)</f>
        <v/>
      </c>
      <c r="AC292" t="str">
        <f>IF('CHI² deux variables'!AC289="","",(('CHI² deux variables'!AC289-Expect!AC292)^2)/Expect!AC292)</f>
        <v/>
      </c>
      <c r="AD292" t="str">
        <f>IF('CHI² deux variables'!AD289="","",(('CHI² deux variables'!AD289-Expect!AD292)^2)/Expect!AD292)</f>
        <v/>
      </c>
      <c r="AE292" t="str">
        <f>IF('CHI² deux variables'!AE289="","",(('CHI² deux variables'!AE289-Expect!AE292)^2)/Expect!AE292)</f>
        <v/>
      </c>
      <c r="AF292" t="str">
        <f>IF('CHI² deux variables'!AF289="","",(('CHI² deux variables'!AF289-Expect!AF292)^2)/Expect!AF292)</f>
        <v/>
      </c>
      <c r="AG292" t="str">
        <f>IF('CHI² deux variables'!AG289="","",(('CHI² deux variables'!AG289-Expect!AG292)^2)/Expect!AG292)</f>
        <v/>
      </c>
      <c r="AH292" t="str">
        <f>IF('CHI² deux variables'!AH289="","",(('CHI² deux variables'!AH289-Expect!AH292)^2)/Expect!AH292)</f>
        <v/>
      </c>
      <c r="AI292" t="str">
        <f>IF('CHI² deux variables'!AI289="","",(('CHI² deux variables'!AI289-Expect!AI292)^2)/Expect!AI292)</f>
        <v/>
      </c>
      <c r="AJ292" t="str">
        <f>IF('CHI² deux variables'!AJ289="","",(('CHI² deux variables'!AJ289-Expect!AJ292)^2)/Expect!AJ292)</f>
        <v/>
      </c>
      <c r="AK292" t="str">
        <f>IF('CHI² deux variables'!AK289="","",(('CHI² deux variables'!AK289-Expect!AK292)^2)/Expect!AK292)</f>
        <v/>
      </c>
      <c r="AL292" t="str">
        <f>IF('CHI² deux variables'!AL289="","",(('CHI² deux variables'!AL289-Expect!AL292)^2)/Expect!AL292)</f>
        <v/>
      </c>
      <c r="AM292" t="str">
        <f>IF('CHI² deux variables'!AM289="","",(('CHI² deux variables'!AM289-Expect!AM292)^2)/Expect!AM292)</f>
        <v/>
      </c>
      <c r="AN292" t="str">
        <f>IF('CHI² deux variables'!AN289="","",(('CHI² deux variables'!AN289-Expect!AN292)^2)/Expect!AN292)</f>
        <v/>
      </c>
      <c r="AO292" t="str">
        <f>IF('CHI² deux variables'!AO289="","",(('CHI² deux variables'!AO289-Expect!AO292)^2)/Expect!AO292)</f>
        <v/>
      </c>
      <c r="AP292" t="str">
        <f>IF('CHI² deux variables'!AP289="","",(('CHI² deux variables'!AP289-Expect!AP292)^2)/Expect!AP292)</f>
        <v/>
      </c>
      <c r="AQ292" t="str">
        <f>IF('CHI² deux variables'!AQ289="","",(('CHI² deux variables'!AQ289-Expect!AQ292)^2)/Expect!AQ292)</f>
        <v/>
      </c>
      <c r="AR292" t="str">
        <f>IF('CHI² deux variables'!AR289="","",(('CHI² deux variables'!AR289-Expect!AR292)^2)/Expect!AR292)</f>
        <v/>
      </c>
      <c r="AS292" t="str">
        <f>IF('CHI² deux variables'!AS289="","",(('CHI² deux variables'!AS289-Expect!AS292)^2)/Expect!AS292)</f>
        <v/>
      </c>
      <c r="AT292" t="str">
        <f>IF('CHI² deux variables'!AT289="","",(('CHI² deux variables'!AT289-Expect!AT292)^2)/Expect!AT292)</f>
        <v/>
      </c>
      <c r="AU292" t="str">
        <f>IF('CHI² deux variables'!AU289="","",(('CHI² deux variables'!AU289-Expect!AU292)^2)/Expect!AU292)</f>
        <v/>
      </c>
      <c r="AV292" t="str">
        <f>IF('CHI² deux variables'!AV289="","",(('CHI² deux variables'!AV289-Expect!AV292)^2)/Expect!AV292)</f>
        <v/>
      </c>
      <c r="AW292" t="str">
        <f>IF('CHI² deux variables'!AW289="","",(('CHI² deux variables'!AW289-Expect!AW292)^2)/Expect!AW292)</f>
        <v/>
      </c>
      <c r="AX292" t="str">
        <f>IF('CHI² deux variables'!AX289="","",(('CHI² deux variables'!AX289-Expect!AX292)^2)/Expect!AX292)</f>
        <v/>
      </c>
      <c r="AY292" t="str">
        <f>IF('CHI² deux variables'!AY289="","",(('CHI² deux variables'!AY289-Expect!AY292)^2)/Expect!AY292)</f>
        <v/>
      </c>
      <c r="AZ292" t="s">
        <v>675</v>
      </c>
    </row>
    <row r="293" spans="1:52" x14ac:dyDescent="0.25">
      <c r="A293" t="s">
        <v>347</v>
      </c>
      <c r="B293" t="str">
        <f>IF('CHI² deux variables'!B290="","",(('CHI² deux variables'!B290-Expect!B293)^2)/Expect!B293)</f>
        <v/>
      </c>
      <c r="C293" t="str">
        <f>IF('CHI² deux variables'!C290="","",(('CHI² deux variables'!C290-Expect!C293)^2)/Expect!C293)</f>
        <v/>
      </c>
      <c r="D293" t="str">
        <f>IF('CHI² deux variables'!D290="","",(('CHI² deux variables'!D290-Expect!D293)^2)/Expect!D293)</f>
        <v/>
      </c>
      <c r="E293" t="str">
        <f>IF('CHI² deux variables'!E290="","",(('CHI² deux variables'!E290-Expect!E293)^2)/Expect!E293)</f>
        <v/>
      </c>
      <c r="F293" t="str">
        <f>IF('CHI² deux variables'!F290="","",(('CHI² deux variables'!F290-Expect!F293)^2)/Expect!F293)</f>
        <v/>
      </c>
      <c r="G293" t="str">
        <f>IF('CHI² deux variables'!G290="","",(('CHI² deux variables'!G290-Expect!G293)^2)/Expect!G293)</f>
        <v/>
      </c>
      <c r="H293" t="str">
        <f>IF('CHI² deux variables'!H290="","",(('CHI² deux variables'!H290-Expect!H293)^2)/Expect!H293)</f>
        <v/>
      </c>
      <c r="I293" t="str">
        <f>IF('CHI² deux variables'!I290="","",(('CHI² deux variables'!I290-Expect!I293)^2)/Expect!I293)</f>
        <v/>
      </c>
      <c r="J293" t="str">
        <f>IF('CHI² deux variables'!J290="","",(('CHI² deux variables'!J290-Expect!J293)^2)/Expect!J293)</f>
        <v/>
      </c>
      <c r="K293" t="str">
        <f>IF('CHI² deux variables'!K290="","",(('CHI² deux variables'!K290-Expect!K293)^2)/Expect!K293)</f>
        <v/>
      </c>
      <c r="L293" t="str">
        <f>IF('CHI² deux variables'!L290="","",(('CHI² deux variables'!L290-Expect!L293)^2)/Expect!L293)</f>
        <v/>
      </c>
      <c r="M293" t="str">
        <f>IF('CHI² deux variables'!M290="","",(('CHI² deux variables'!M290-Expect!M293)^2)/Expect!M293)</f>
        <v/>
      </c>
      <c r="N293" t="str">
        <f>IF('CHI² deux variables'!N290="","",(('CHI² deux variables'!N290-Expect!N293)^2)/Expect!N293)</f>
        <v/>
      </c>
      <c r="O293" t="str">
        <f>IF('CHI² deux variables'!O290="","",(('CHI² deux variables'!O290-Expect!O293)^2)/Expect!O293)</f>
        <v/>
      </c>
      <c r="P293" t="str">
        <f>IF('CHI² deux variables'!P290="","",(('CHI² deux variables'!P290-Expect!P293)^2)/Expect!P293)</f>
        <v/>
      </c>
      <c r="Q293" t="str">
        <f>IF('CHI² deux variables'!Q290="","",(('CHI² deux variables'!Q290-Expect!Q293)^2)/Expect!Q293)</f>
        <v/>
      </c>
      <c r="R293" t="str">
        <f>IF('CHI² deux variables'!R290="","",(('CHI² deux variables'!R290-Expect!R293)^2)/Expect!R293)</f>
        <v/>
      </c>
      <c r="S293" t="str">
        <f>IF('CHI² deux variables'!S290="","",(('CHI² deux variables'!S290-Expect!S293)^2)/Expect!S293)</f>
        <v/>
      </c>
      <c r="T293" t="str">
        <f>IF('CHI² deux variables'!T290="","",(('CHI² deux variables'!T290-Expect!T293)^2)/Expect!T293)</f>
        <v/>
      </c>
      <c r="U293" t="str">
        <f>IF('CHI² deux variables'!U290="","",(('CHI² deux variables'!U290-Expect!U293)^2)/Expect!U293)</f>
        <v/>
      </c>
      <c r="V293" t="str">
        <f>IF('CHI² deux variables'!V290="","",(('CHI² deux variables'!V290-Expect!V293)^2)/Expect!V293)</f>
        <v/>
      </c>
      <c r="W293" t="str">
        <f>IF('CHI² deux variables'!W290="","",(('CHI² deux variables'!W290-Expect!W293)^2)/Expect!W293)</f>
        <v/>
      </c>
      <c r="X293" t="str">
        <f>IF('CHI² deux variables'!X290="","",(('CHI² deux variables'!X290-Expect!X293)^2)/Expect!X293)</f>
        <v/>
      </c>
      <c r="Y293" t="str">
        <f>IF('CHI² deux variables'!Y290="","",(('CHI² deux variables'!Y290-Expect!Y293)^2)/Expect!Y293)</f>
        <v/>
      </c>
      <c r="Z293" t="str">
        <f>IF('CHI² deux variables'!Z290="","",(('CHI² deux variables'!Z290-Expect!Z293)^2)/Expect!Z293)</f>
        <v/>
      </c>
      <c r="AA293" t="str">
        <f>IF('CHI² deux variables'!AA290="","",(('CHI² deux variables'!AA290-Expect!AA293)^2)/Expect!AA293)</f>
        <v/>
      </c>
      <c r="AB293" t="str">
        <f>IF('CHI² deux variables'!AB290="","",(('CHI² deux variables'!AB290-Expect!AB293)^2)/Expect!AB293)</f>
        <v/>
      </c>
      <c r="AC293" t="str">
        <f>IF('CHI² deux variables'!AC290="","",(('CHI² deux variables'!AC290-Expect!AC293)^2)/Expect!AC293)</f>
        <v/>
      </c>
      <c r="AD293" t="str">
        <f>IF('CHI² deux variables'!AD290="","",(('CHI² deux variables'!AD290-Expect!AD293)^2)/Expect!AD293)</f>
        <v/>
      </c>
      <c r="AE293" t="str">
        <f>IF('CHI² deux variables'!AE290="","",(('CHI² deux variables'!AE290-Expect!AE293)^2)/Expect!AE293)</f>
        <v/>
      </c>
      <c r="AF293" t="str">
        <f>IF('CHI² deux variables'!AF290="","",(('CHI² deux variables'!AF290-Expect!AF293)^2)/Expect!AF293)</f>
        <v/>
      </c>
      <c r="AG293" t="str">
        <f>IF('CHI² deux variables'!AG290="","",(('CHI² deux variables'!AG290-Expect!AG293)^2)/Expect!AG293)</f>
        <v/>
      </c>
      <c r="AH293" t="str">
        <f>IF('CHI² deux variables'!AH290="","",(('CHI² deux variables'!AH290-Expect!AH293)^2)/Expect!AH293)</f>
        <v/>
      </c>
      <c r="AI293" t="str">
        <f>IF('CHI² deux variables'!AI290="","",(('CHI² deux variables'!AI290-Expect!AI293)^2)/Expect!AI293)</f>
        <v/>
      </c>
      <c r="AJ293" t="str">
        <f>IF('CHI² deux variables'!AJ290="","",(('CHI² deux variables'!AJ290-Expect!AJ293)^2)/Expect!AJ293)</f>
        <v/>
      </c>
      <c r="AK293" t="str">
        <f>IF('CHI² deux variables'!AK290="","",(('CHI² deux variables'!AK290-Expect!AK293)^2)/Expect!AK293)</f>
        <v/>
      </c>
      <c r="AL293" t="str">
        <f>IF('CHI² deux variables'!AL290="","",(('CHI² deux variables'!AL290-Expect!AL293)^2)/Expect!AL293)</f>
        <v/>
      </c>
      <c r="AM293" t="str">
        <f>IF('CHI² deux variables'!AM290="","",(('CHI² deux variables'!AM290-Expect!AM293)^2)/Expect!AM293)</f>
        <v/>
      </c>
      <c r="AN293" t="str">
        <f>IF('CHI² deux variables'!AN290="","",(('CHI² deux variables'!AN290-Expect!AN293)^2)/Expect!AN293)</f>
        <v/>
      </c>
      <c r="AO293" t="str">
        <f>IF('CHI² deux variables'!AO290="","",(('CHI² deux variables'!AO290-Expect!AO293)^2)/Expect!AO293)</f>
        <v/>
      </c>
      <c r="AP293" t="str">
        <f>IF('CHI² deux variables'!AP290="","",(('CHI² deux variables'!AP290-Expect!AP293)^2)/Expect!AP293)</f>
        <v/>
      </c>
      <c r="AQ293" t="str">
        <f>IF('CHI² deux variables'!AQ290="","",(('CHI² deux variables'!AQ290-Expect!AQ293)^2)/Expect!AQ293)</f>
        <v/>
      </c>
      <c r="AR293" t="str">
        <f>IF('CHI² deux variables'!AR290="","",(('CHI² deux variables'!AR290-Expect!AR293)^2)/Expect!AR293)</f>
        <v/>
      </c>
      <c r="AS293" t="str">
        <f>IF('CHI² deux variables'!AS290="","",(('CHI² deux variables'!AS290-Expect!AS293)^2)/Expect!AS293)</f>
        <v/>
      </c>
      <c r="AT293" t="str">
        <f>IF('CHI² deux variables'!AT290="","",(('CHI² deux variables'!AT290-Expect!AT293)^2)/Expect!AT293)</f>
        <v/>
      </c>
      <c r="AU293" t="str">
        <f>IF('CHI² deux variables'!AU290="","",(('CHI² deux variables'!AU290-Expect!AU293)^2)/Expect!AU293)</f>
        <v/>
      </c>
      <c r="AV293" t="str">
        <f>IF('CHI² deux variables'!AV290="","",(('CHI² deux variables'!AV290-Expect!AV293)^2)/Expect!AV293)</f>
        <v/>
      </c>
      <c r="AW293" t="str">
        <f>IF('CHI² deux variables'!AW290="","",(('CHI² deux variables'!AW290-Expect!AW293)^2)/Expect!AW293)</f>
        <v/>
      </c>
      <c r="AX293" t="str">
        <f>IF('CHI² deux variables'!AX290="","",(('CHI² deux variables'!AX290-Expect!AX293)^2)/Expect!AX293)</f>
        <v/>
      </c>
      <c r="AY293" t="str">
        <f>IF('CHI² deux variables'!AY290="","",(('CHI² deux variables'!AY290-Expect!AY293)^2)/Expect!AY293)</f>
        <v/>
      </c>
      <c r="AZ293" t="s">
        <v>675</v>
      </c>
    </row>
    <row r="294" spans="1:52" x14ac:dyDescent="0.25">
      <c r="A294" t="s">
        <v>348</v>
      </c>
      <c r="B294" t="str">
        <f>IF('CHI² deux variables'!B291="","",(('CHI² deux variables'!B291-Expect!B294)^2)/Expect!B294)</f>
        <v/>
      </c>
      <c r="C294" t="str">
        <f>IF('CHI² deux variables'!C291="","",(('CHI² deux variables'!C291-Expect!C294)^2)/Expect!C294)</f>
        <v/>
      </c>
      <c r="D294" t="str">
        <f>IF('CHI² deux variables'!D291="","",(('CHI² deux variables'!D291-Expect!D294)^2)/Expect!D294)</f>
        <v/>
      </c>
      <c r="E294" t="str">
        <f>IF('CHI² deux variables'!E291="","",(('CHI² deux variables'!E291-Expect!E294)^2)/Expect!E294)</f>
        <v/>
      </c>
      <c r="F294" t="str">
        <f>IF('CHI² deux variables'!F291="","",(('CHI² deux variables'!F291-Expect!F294)^2)/Expect!F294)</f>
        <v/>
      </c>
      <c r="G294" t="str">
        <f>IF('CHI² deux variables'!G291="","",(('CHI² deux variables'!G291-Expect!G294)^2)/Expect!G294)</f>
        <v/>
      </c>
      <c r="H294" t="str">
        <f>IF('CHI² deux variables'!H291="","",(('CHI² deux variables'!H291-Expect!H294)^2)/Expect!H294)</f>
        <v/>
      </c>
      <c r="I294" t="str">
        <f>IF('CHI² deux variables'!I291="","",(('CHI² deux variables'!I291-Expect!I294)^2)/Expect!I294)</f>
        <v/>
      </c>
      <c r="J294" t="str">
        <f>IF('CHI² deux variables'!J291="","",(('CHI² deux variables'!J291-Expect!J294)^2)/Expect!J294)</f>
        <v/>
      </c>
      <c r="K294" t="str">
        <f>IF('CHI² deux variables'!K291="","",(('CHI² deux variables'!K291-Expect!K294)^2)/Expect!K294)</f>
        <v/>
      </c>
      <c r="L294" t="str">
        <f>IF('CHI² deux variables'!L291="","",(('CHI² deux variables'!L291-Expect!L294)^2)/Expect!L294)</f>
        <v/>
      </c>
      <c r="M294" t="str">
        <f>IF('CHI² deux variables'!M291="","",(('CHI² deux variables'!M291-Expect!M294)^2)/Expect!M294)</f>
        <v/>
      </c>
      <c r="N294" t="str">
        <f>IF('CHI² deux variables'!N291="","",(('CHI² deux variables'!N291-Expect!N294)^2)/Expect!N294)</f>
        <v/>
      </c>
      <c r="O294" t="str">
        <f>IF('CHI² deux variables'!O291="","",(('CHI² deux variables'!O291-Expect!O294)^2)/Expect!O294)</f>
        <v/>
      </c>
      <c r="P294" t="str">
        <f>IF('CHI² deux variables'!P291="","",(('CHI² deux variables'!P291-Expect!P294)^2)/Expect!P294)</f>
        <v/>
      </c>
      <c r="Q294" t="str">
        <f>IF('CHI² deux variables'!Q291="","",(('CHI² deux variables'!Q291-Expect!Q294)^2)/Expect!Q294)</f>
        <v/>
      </c>
      <c r="R294" t="str">
        <f>IF('CHI² deux variables'!R291="","",(('CHI² deux variables'!R291-Expect!R294)^2)/Expect!R294)</f>
        <v/>
      </c>
      <c r="S294" t="str">
        <f>IF('CHI² deux variables'!S291="","",(('CHI² deux variables'!S291-Expect!S294)^2)/Expect!S294)</f>
        <v/>
      </c>
      <c r="T294" t="str">
        <f>IF('CHI² deux variables'!T291="","",(('CHI² deux variables'!T291-Expect!T294)^2)/Expect!T294)</f>
        <v/>
      </c>
      <c r="U294" t="str">
        <f>IF('CHI² deux variables'!U291="","",(('CHI² deux variables'!U291-Expect!U294)^2)/Expect!U294)</f>
        <v/>
      </c>
      <c r="V294" t="str">
        <f>IF('CHI² deux variables'!V291="","",(('CHI² deux variables'!V291-Expect!V294)^2)/Expect!V294)</f>
        <v/>
      </c>
      <c r="W294" t="str">
        <f>IF('CHI² deux variables'!W291="","",(('CHI² deux variables'!W291-Expect!W294)^2)/Expect!W294)</f>
        <v/>
      </c>
      <c r="X294" t="str">
        <f>IF('CHI² deux variables'!X291="","",(('CHI² deux variables'!X291-Expect!X294)^2)/Expect!X294)</f>
        <v/>
      </c>
      <c r="Y294" t="str">
        <f>IF('CHI² deux variables'!Y291="","",(('CHI² deux variables'!Y291-Expect!Y294)^2)/Expect!Y294)</f>
        <v/>
      </c>
      <c r="Z294" t="str">
        <f>IF('CHI² deux variables'!Z291="","",(('CHI² deux variables'!Z291-Expect!Z294)^2)/Expect!Z294)</f>
        <v/>
      </c>
      <c r="AA294" t="str">
        <f>IF('CHI² deux variables'!AA291="","",(('CHI² deux variables'!AA291-Expect!AA294)^2)/Expect!AA294)</f>
        <v/>
      </c>
      <c r="AB294" t="str">
        <f>IF('CHI² deux variables'!AB291="","",(('CHI² deux variables'!AB291-Expect!AB294)^2)/Expect!AB294)</f>
        <v/>
      </c>
      <c r="AC294" t="str">
        <f>IF('CHI² deux variables'!AC291="","",(('CHI² deux variables'!AC291-Expect!AC294)^2)/Expect!AC294)</f>
        <v/>
      </c>
      <c r="AD294" t="str">
        <f>IF('CHI² deux variables'!AD291="","",(('CHI² deux variables'!AD291-Expect!AD294)^2)/Expect!AD294)</f>
        <v/>
      </c>
      <c r="AE294" t="str">
        <f>IF('CHI² deux variables'!AE291="","",(('CHI² deux variables'!AE291-Expect!AE294)^2)/Expect!AE294)</f>
        <v/>
      </c>
      <c r="AF294" t="str">
        <f>IF('CHI² deux variables'!AF291="","",(('CHI² deux variables'!AF291-Expect!AF294)^2)/Expect!AF294)</f>
        <v/>
      </c>
      <c r="AG294" t="str">
        <f>IF('CHI² deux variables'!AG291="","",(('CHI² deux variables'!AG291-Expect!AG294)^2)/Expect!AG294)</f>
        <v/>
      </c>
      <c r="AH294" t="str">
        <f>IF('CHI² deux variables'!AH291="","",(('CHI² deux variables'!AH291-Expect!AH294)^2)/Expect!AH294)</f>
        <v/>
      </c>
      <c r="AI294" t="str">
        <f>IF('CHI² deux variables'!AI291="","",(('CHI² deux variables'!AI291-Expect!AI294)^2)/Expect!AI294)</f>
        <v/>
      </c>
      <c r="AJ294" t="str">
        <f>IF('CHI² deux variables'!AJ291="","",(('CHI² deux variables'!AJ291-Expect!AJ294)^2)/Expect!AJ294)</f>
        <v/>
      </c>
      <c r="AK294" t="str">
        <f>IF('CHI² deux variables'!AK291="","",(('CHI² deux variables'!AK291-Expect!AK294)^2)/Expect!AK294)</f>
        <v/>
      </c>
      <c r="AL294" t="str">
        <f>IF('CHI² deux variables'!AL291="","",(('CHI² deux variables'!AL291-Expect!AL294)^2)/Expect!AL294)</f>
        <v/>
      </c>
      <c r="AM294" t="str">
        <f>IF('CHI² deux variables'!AM291="","",(('CHI² deux variables'!AM291-Expect!AM294)^2)/Expect!AM294)</f>
        <v/>
      </c>
      <c r="AN294" t="str">
        <f>IF('CHI² deux variables'!AN291="","",(('CHI² deux variables'!AN291-Expect!AN294)^2)/Expect!AN294)</f>
        <v/>
      </c>
      <c r="AO294" t="str">
        <f>IF('CHI² deux variables'!AO291="","",(('CHI² deux variables'!AO291-Expect!AO294)^2)/Expect!AO294)</f>
        <v/>
      </c>
      <c r="AP294" t="str">
        <f>IF('CHI² deux variables'!AP291="","",(('CHI² deux variables'!AP291-Expect!AP294)^2)/Expect!AP294)</f>
        <v/>
      </c>
      <c r="AQ294" t="str">
        <f>IF('CHI² deux variables'!AQ291="","",(('CHI² deux variables'!AQ291-Expect!AQ294)^2)/Expect!AQ294)</f>
        <v/>
      </c>
      <c r="AR294" t="str">
        <f>IF('CHI² deux variables'!AR291="","",(('CHI² deux variables'!AR291-Expect!AR294)^2)/Expect!AR294)</f>
        <v/>
      </c>
      <c r="AS294" t="str">
        <f>IF('CHI² deux variables'!AS291="","",(('CHI² deux variables'!AS291-Expect!AS294)^2)/Expect!AS294)</f>
        <v/>
      </c>
      <c r="AT294" t="str">
        <f>IF('CHI² deux variables'!AT291="","",(('CHI² deux variables'!AT291-Expect!AT294)^2)/Expect!AT294)</f>
        <v/>
      </c>
      <c r="AU294" t="str">
        <f>IF('CHI² deux variables'!AU291="","",(('CHI² deux variables'!AU291-Expect!AU294)^2)/Expect!AU294)</f>
        <v/>
      </c>
      <c r="AV294" t="str">
        <f>IF('CHI² deux variables'!AV291="","",(('CHI² deux variables'!AV291-Expect!AV294)^2)/Expect!AV294)</f>
        <v/>
      </c>
      <c r="AW294" t="str">
        <f>IF('CHI² deux variables'!AW291="","",(('CHI² deux variables'!AW291-Expect!AW294)^2)/Expect!AW294)</f>
        <v/>
      </c>
      <c r="AX294" t="str">
        <f>IF('CHI² deux variables'!AX291="","",(('CHI² deux variables'!AX291-Expect!AX294)^2)/Expect!AX294)</f>
        <v/>
      </c>
      <c r="AY294" t="str">
        <f>IF('CHI² deux variables'!AY291="","",(('CHI² deux variables'!AY291-Expect!AY294)^2)/Expect!AY294)</f>
        <v/>
      </c>
      <c r="AZ294" t="s">
        <v>675</v>
      </c>
    </row>
    <row r="295" spans="1:52" x14ac:dyDescent="0.25">
      <c r="A295" t="s">
        <v>349</v>
      </c>
      <c r="B295" t="str">
        <f>IF('CHI² deux variables'!B292="","",(('CHI² deux variables'!B292-Expect!B295)^2)/Expect!B295)</f>
        <v/>
      </c>
      <c r="C295" t="str">
        <f>IF('CHI² deux variables'!C292="","",(('CHI² deux variables'!C292-Expect!C295)^2)/Expect!C295)</f>
        <v/>
      </c>
      <c r="D295" t="str">
        <f>IF('CHI² deux variables'!D292="","",(('CHI² deux variables'!D292-Expect!D295)^2)/Expect!D295)</f>
        <v/>
      </c>
      <c r="E295" t="str">
        <f>IF('CHI² deux variables'!E292="","",(('CHI² deux variables'!E292-Expect!E295)^2)/Expect!E295)</f>
        <v/>
      </c>
      <c r="F295" t="str">
        <f>IF('CHI² deux variables'!F292="","",(('CHI² deux variables'!F292-Expect!F295)^2)/Expect!F295)</f>
        <v/>
      </c>
      <c r="G295" t="str">
        <f>IF('CHI² deux variables'!G292="","",(('CHI² deux variables'!G292-Expect!G295)^2)/Expect!G295)</f>
        <v/>
      </c>
      <c r="H295" t="str">
        <f>IF('CHI² deux variables'!H292="","",(('CHI² deux variables'!H292-Expect!H295)^2)/Expect!H295)</f>
        <v/>
      </c>
      <c r="I295" t="str">
        <f>IF('CHI² deux variables'!I292="","",(('CHI² deux variables'!I292-Expect!I295)^2)/Expect!I295)</f>
        <v/>
      </c>
      <c r="J295" t="str">
        <f>IF('CHI² deux variables'!J292="","",(('CHI² deux variables'!J292-Expect!J295)^2)/Expect!J295)</f>
        <v/>
      </c>
      <c r="K295" t="str">
        <f>IF('CHI² deux variables'!K292="","",(('CHI² deux variables'!K292-Expect!K295)^2)/Expect!K295)</f>
        <v/>
      </c>
      <c r="L295" t="str">
        <f>IF('CHI² deux variables'!L292="","",(('CHI² deux variables'!L292-Expect!L295)^2)/Expect!L295)</f>
        <v/>
      </c>
      <c r="M295" t="str">
        <f>IF('CHI² deux variables'!M292="","",(('CHI² deux variables'!M292-Expect!M295)^2)/Expect!M295)</f>
        <v/>
      </c>
      <c r="N295" t="str">
        <f>IF('CHI² deux variables'!N292="","",(('CHI² deux variables'!N292-Expect!N295)^2)/Expect!N295)</f>
        <v/>
      </c>
      <c r="O295" t="str">
        <f>IF('CHI² deux variables'!O292="","",(('CHI² deux variables'!O292-Expect!O295)^2)/Expect!O295)</f>
        <v/>
      </c>
      <c r="P295" t="str">
        <f>IF('CHI² deux variables'!P292="","",(('CHI² deux variables'!P292-Expect!P295)^2)/Expect!P295)</f>
        <v/>
      </c>
      <c r="Q295" t="str">
        <f>IF('CHI² deux variables'!Q292="","",(('CHI² deux variables'!Q292-Expect!Q295)^2)/Expect!Q295)</f>
        <v/>
      </c>
      <c r="R295" t="str">
        <f>IF('CHI² deux variables'!R292="","",(('CHI² deux variables'!R292-Expect!R295)^2)/Expect!R295)</f>
        <v/>
      </c>
      <c r="S295" t="str">
        <f>IF('CHI² deux variables'!S292="","",(('CHI² deux variables'!S292-Expect!S295)^2)/Expect!S295)</f>
        <v/>
      </c>
      <c r="T295" t="str">
        <f>IF('CHI² deux variables'!T292="","",(('CHI² deux variables'!T292-Expect!T295)^2)/Expect!T295)</f>
        <v/>
      </c>
      <c r="U295" t="str">
        <f>IF('CHI² deux variables'!U292="","",(('CHI² deux variables'!U292-Expect!U295)^2)/Expect!U295)</f>
        <v/>
      </c>
      <c r="V295" t="str">
        <f>IF('CHI² deux variables'!V292="","",(('CHI² deux variables'!V292-Expect!V295)^2)/Expect!V295)</f>
        <v/>
      </c>
      <c r="W295" t="str">
        <f>IF('CHI² deux variables'!W292="","",(('CHI² deux variables'!W292-Expect!W295)^2)/Expect!W295)</f>
        <v/>
      </c>
      <c r="X295" t="str">
        <f>IF('CHI² deux variables'!X292="","",(('CHI² deux variables'!X292-Expect!X295)^2)/Expect!X295)</f>
        <v/>
      </c>
      <c r="Y295" t="str">
        <f>IF('CHI² deux variables'!Y292="","",(('CHI² deux variables'!Y292-Expect!Y295)^2)/Expect!Y295)</f>
        <v/>
      </c>
      <c r="Z295" t="str">
        <f>IF('CHI² deux variables'!Z292="","",(('CHI² deux variables'!Z292-Expect!Z295)^2)/Expect!Z295)</f>
        <v/>
      </c>
      <c r="AA295" t="str">
        <f>IF('CHI² deux variables'!AA292="","",(('CHI² deux variables'!AA292-Expect!AA295)^2)/Expect!AA295)</f>
        <v/>
      </c>
      <c r="AB295" t="str">
        <f>IF('CHI² deux variables'!AB292="","",(('CHI² deux variables'!AB292-Expect!AB295)^2)/Expect!AB295)</f>
        <v/>
      </c>
      <c r="AC295" t="str">
        <f>IF('CHI² deux variables'!AC292="","",(('CHI² deux variables'!AC292-Expect!AC295)^2)/Expect!AC295)</f>
        <v/>
      </c>
      <c r="AD295" t="str">
        <f>IF('CHI² deux variables'!AD292="","",(('CHI² deux variables'!AD292-Expect!AD295)^2)/Expect!AD295)</f>
        <v/>
      </c>
      <c r="AE295" t="str">
        <f>IF('CHI² deux variables'!AE292="","",(('CHI² deux variables'!AE292-Expect!AE295)^2)/Expect!AE295)</f>
        <v/>
      </c>
      <c r="AF295" t="str">
        <f>IF('CHI² deux variables'!AF292="","",(('CHI² deux variables'!AF292-Expect!AF295)^2)/Expect!AF295)</f>
        <v/>
      </c>
      <c r="AG295" t="str">
        <f>IF('CHI² deux variables'!AG292="","",(('CHI² deux variables'!AG292-Expect!AG295)^2)/Expect!AG295)</f>
        <v/>
      </c>
      <c r="AH295" t="str">
        <f>IF('CHI² deux variables'!AH292="","",(('CHI² deux variables'!AH292-Expect!AH295)^2)/Expect!AH295)</f>
        <v/>
      </c>
      <c r="AI295" t="str">
        <f>IF('CHI² deux variables'!AI292="","",(('CHI² deux variables'!AI292-Expect!AI295)^2)/Expect!AI295)</f>
        <v/>
      </c>
      <c r="AJ295" t="str">
        <f>IF('CHI² deux variables'!AJ292="","",(('CHI² deux variables'!AJ292-Expect!AJ295)^2)/Expect!AJ295)</f>
        <v/>
      </c>
      <c r="AK295" t="str">
        <f>IF('CHI² deux variables'!AK292="","",(('CHI² deux variables'!AK292-Expect!AK295)^2)/Expect!AK295)</f>
        <v/>
      </c>
      <c r="AL295" t="str">
        <f>IF('CHI² deux variables'!AL292="","",(('CHI² deux variables'!AL292-Expect!AL295)^2)/Expect!AL295)</f>
        <v/>
      </c>
      <c r="AM295" t="str">
        <f>IF('CHI² deux variables'!AM292="","",(('CHI² deux variables'!AM292-Expect!AM295)^2)/Expect!AM295)</f>
        <v/>
      </c>
      <c r="AN295" t="str">
        <f>IF('CHI² deux variables'!AN292="","",(('CHI² deux variables'!AN292-Expect!AN295)^2)/Expect!AN295)</f>
        <v/>
      </c>
      <c r="AO295" t="str">
        <f>IF('CHI² deux variables'!AO292="","",(('CHI² deux variables'!AO292-Expect!AO295)^2)/Expect!AO295)</f>
        <v/>
      </c>
      <c r="AP295" t="str">
        <f>IF('CHI² deux variables'!AP292="","",(('CHI² deux variables'!AP292-Expect!AP295)^2)/Expect!AP295)</f>
        <v/>
      </c>
      <c r="AQ295" t="str">
        <f>IF('CHI² deux variables'!AQ292="","",(('CHI² deux variables'!AQ292-Expect!AQ295)^2)/Expect!AQ295)</f>
        <v/>
      </c>
      <c r="AR295" t="str">
        <f>IF('CHI² deux variables'!AR292="","",(('CHI² deux variables'!AR292-Expect!AR295)^2)/Expect!AR295)</f>
        <v/>
      </c>
      <c r="AS295" t="str">
        <f>IF('CHI² deux variables'!AS292="","",(('CHI² deux variables'!AS292-Expect!AS295)^2)/Expect!AS295)</f>
        <v/>
      </c>
      <c r="AT295" t="str">
        <f>IF('CHI² deux variables'!AT292="","",(('CHI² deux variables'!AT292-Expect!AT295)^2)/Expect!AT295)</f>
        <v/>
      </c>
      <c r="AU295" t="str">
        <f>IF('CHI² deux variables'!AU292="","",(('CHI² deux variables'!AU292-Expect!AU295)^2)/Expect!AU295)</f>
        <v/>
      </c>
      <c r="AV295" t="str">
        <f>IF('CHI² deux variables'!AV292="","",(('CHI² deux variables'!AV292-Expect!AV295)^2)/Expect!AV295)</f>
        <v/>
      </c>
      <c r="AW295" t="str">
        <f>IF('CHI² deux variables'!AW292="","",(('CHI² deux variables'!AW292-Expect!AW295)^2)/Expect!AW295)</f>
        <v/>
      </c>
      <c r="AX295" t="str">
        <f>IF('CHI² deux variables'!AX292="","",(('CHI² deux variables'!AX292-Expect!AX295)^2)/Expect!AX295)</f>
        <v/>
      </c>
      <c r="AY295" t="str">
        <f>IF('CHI² deux variables'!AY292="","",(('CHI² deux variables'!AY292-Expect!AY295)^2)/Expect!AY295)</f>
        <v/>
      </c>
      <c r="AZ295" t="s">
        <v>675</v>
      </c>
    </row>
    <row r="296" spans="1:52" x14ac:dyDescent="0.25">
      <c r="A296" t="s">
        <v>350</v>
      </c>
      <c r="B296" t="str">
        <f>IF('CHI² deux variables'!B293="","",(('CHI² deux variables'!B293-Expect!B296)^2)/Expect!B296)</f>
        <v/>
      </c>
      <c r="C296" t="str">
        <f>IF('CHI² deux variables'!C293="","",(('CHI² deux variables'!C293-Expect!C296)^2)/Expect!C296)</f>
        <v/>
      </c>
      <c r="D296" t="str">
        <f>IF('CHI² deux variables'!D293="","",(('CHI² deux variables'!D293-Expect!D296)^2)/Expect!D296)</f>
        <v/>
      </c>
      <c r="E296" t="str">
        <f>IF('CHI² deux variables'!E293="","",(('CHI² deux variables'!E293-Expect!E296)^2)/Expect!E296)</f>
        <v/>
      </c>
      <c r="F296" t="str">
        <f>IF('CHI² deux variables'!F293="","",(('CHI² deux variables'!F293-Expect!F296)^2)/Expect!F296)</f>
        <v/>
      </c>
      <c r="G296" t="str">
        <f>IF('CHI² deux variables'!G293="","",(('CHI² deux variables'!G293-Expect!G296)^2)/Expect!G296)</f>
        <v/>
      </c>
      <c r="H296" t="str">
        <f>IF('CHI² deux variables'!H293="","",(('CHI² deux variables'!H293-Expect!H296)^2)/Expect!H296)</f>
        <v/>
      </c>
      <c r="I296" t="str">
        <f>IF('CHI² deux variables'!I293="","",(('CHI² deux variables'!I293-Expect!I296)^2)/Expect!I296)</f>
        <v/>
      </c>
      <c r="J296" t="str">
        <f>IF('CHI² deux variables'!J293="","",(('CHI² deux variables'!J293-Expect!J296)^2)/Expect!J296)</f>
        <v/>
      </c>
      <c r="K296" t="str">
        <f>IF('CHI² deux variables'!K293="","",(('CHI² deux variables'!K293-Expect!K296)^2)/Expect!K296)</f>
        <v/>
      </c>
      <c r="L296" t="str">
        <f>IF('CHI² deux variables'!L293="","",(('CHI² deux variables'!L293-Expect!L296)^2)/Expect!L296)</f>
        <v/>
      </c>
      <c r="M296" t="str">
        <f>IF('CHI² deux variables'!M293="","",(('CHI² deux variables'!M293-Expect!M296)^2)/Expect!M296)</f>
        <v/>
      </c>
      <c r="N296" t="str">
        <f>IF('CHI² deux variables'!N293="","",(('CHI² deux variables'!N293-Expect!N296)^2)/Expect!N296)</f>
        <v/>
      </c>
      <c r="O296" t="str">
        <f>IF('CHI² deux variables'!O293="","",(('CHI² deux variables'!O293-Expect!O296)^2)/Expect!O296)</f>
        <v/>
      </c>
      <c r="P296" t="str">
        <f>IF('CHI² deux variables'!P293="","",(('CHI² deux variables'!P293-Expect!P296)^2)/Expect!P296)</f>
        <v/>
      </c>
      <c r="Q296" t="str">
        <f>IF('CHI² deux variables'!Q293="","",(('CHI² deux variables'!Q293-Expect!Q296)^2)/Expect!Q296)</f>
        <v/>
      </c>
      <c r="R296" t="str">
        <f>IF('CHI² deux variables'!R293="","",(('CHI² deux variables'!R293-Expect!R296)^2)/Expect!R296)</f>
        <v/>
      </c>
      <c r="S296" t="str">
        <f>IF('CHI² deux variables'!S293="","",(('CHI² deux variables'!S293-Expect!S296)^2)/Expect!S296)</f>
        <v/>
      </c>
      <c r="T296" t="str">
        <f>IF('CHI² deux variables'!T293="","",(('CHI² deux variables'!T293-Expect!T296)^2)/Expect!T296)</f>
        <v/>
      </c>
      <c r="U296" t="str">
        <f>IF('CHI² deux variables'!U293="","",(('CHI² deux variables'!U293-Expect!U296)^2)/Expect!U296)</f>
        <v/>
      </c>
      <c r="V296" t="str">
        <f>IF('CHI² deux variables'!V293="","",(('CHI² deux variables'!V293-Expect!V296)^2)/Expect!V296)</f>
        <v/>
      </c>
      <c r="W296" t="str">
        <f>IF('CHI² deux variables'!W293="","",(('CHI² deux variables'!W293-Expect!W296)^2)/Expect!W296)</f>
        <v/>
      </c>
      <c r="X296" t="str">
        <f>IF('CHI² deux variables'!X293="","",(('CHI² deux variables'!X293-Expect!X296)^2)/Expect!X296)</f>
        <v/>
      </c>
      <c r="Y296" t="str">
        <f>IF('CHI² deux variables'!Y293="","",(('CHI² deux variables'!Y293-Expect!Y296)^2)/Expect!Y296)</f>
        <v/>
      </c>
      <c r="Z296" t="str">
        <f>IF('CHI² deux variables'!Z293="","",(('CHI² deux variables'!Z293-Expect!Z296)^2)/Expect!Z296)</f>
        <v/>
      </c>
      <c r="AA296" t="str">
        <f>IF('CHI² deux variables'!AA293="","",(('CHI² deux variables'!AA293-Expect!AA296)^2)/Expect!AA296)</f>
        <v/>
      </c>
      <c r="AB296" t="str">
        <f>IF('CHI² deux variables'!AB293="","",(('CHI² deux variables'!AB293-Expect!AB296)^2)/Expect!AB296)</f>
        <v/>
      </c>
      <c r="AC296" t="str">
        <f>IF('CHI² deux variables'!AC293="","",(('CHI² deux variables'!AC293-Expect!AC296)^2)/Expect!AC296)</f>
        <v/>
      </c>
      <c r="AD296" t="str">
        <f>IF('CHI² deux variables'!AD293="","",(('CHI² deux variables'!AD293-Expect!AD296)^2)/Expect!AD296)</f>
        <v/>
      </c>
      <c r="AE296" t="str">
        <f>IF('CHI² deux variables'!AE293="","",(('CHI² deux variables'!AE293-Expect!AE296)^2)/Expect!AE296)</f>
        <v/>
      </c>
      <c r="AF296" t="str">
        <f>IF('CHI² deux variables'!AF293="","",(('CHI² deux variables'!AF293-Expect!AF296)^2)/Expect!AF296)</f>
        <v/>
      </c>
      <c r="AG296" t="str">
        <f>IF('CHI² deux variables'!AG293="","",(('CHI² deux variables'!AG293-Expect!AG296)^2)/Expect!AG296)</f>
        <v/>
      </c>
      <c r="AH296" t="str">
        <f>IF('CHI² deux variables'!AH293="","",(('CHI² deux variables'!AH293-Expect!AH296)^2)/Expect!AH296)</f>
        <v/>
      </c>
      <c r="AI296" t="str">
        <f>IF('CHI² deux variables'!AI293="","",(('CHI² deux variables'!AI293-Expect!AI296)^2)/Expect!AI296)</f>
        <v/>
      </c>
      <c r="AJ296" t="str">
        <f>IF('CHI² deux variables'!AJ293="","",(('CHI² deux variables'!AJ293-Expect!AJ296)^2)/Expect!AJ296)</f>
        <v/>
      </c>
      <c r="AK296" t="str">
        <f>IF('CHI² deux variables'!AK293="","",(('CHI² deux variables'!AK293-Expect!AK296)^2)/Expect!AK296)</f>
        <v/>
      </c>
      <c r="AL296" t="str">
        <f>IF('CHI² deux variables'!AL293="","",(('CHI² deux variables'!AL293-Expect!AL296)^2)/Expect!AL296)</f>
        <v/>
      </c>
      <c r="AM296" t="str">
        <f>IF('CHI² deux variables'!AM293="","",(('CHI² deux variables'!AM293-Expect!AM296)^2)/Expect!AM296)</f>
        <v/>
      </c>
      <c r="AN296" t="str">
        <f>IF('CHI² deux variables'!AN293="","",(('CHI² deux variables'!AN293-Expect!AN296)^2)/Expect!AN296)</f>
        <v/>
      </c>
      <c r="AO296" t="str">
        <f>IF('CHI² deux variables'!AO293="","",(('CHI² deux variables'!AO293-Expect!AO296)^2)/Expect!AO296)</f>
        <v/>
      </c>
      <c r="AP296" t="str">
        <f>IF('CHI² deux variables'!AP293="","",(('CHI² deux variables'!AP293-Expect!AP296)^2)/Expect!AP296)</f>
        <v/>
      </c>
      <c r="AQ296" t="str">
        <f>IF('CHI² deux variables'!AQ293="","",(('CHI² deux variables'!AQ293-Expect!AQ296)^2)/Expect!AQ296)</f>
        <v/>
      </c>
      <c r="AR296" t="str">
        <f>IF('CHI² deux variables'!AR293="","",(('CHI² deux variables'!AR293-Expect!AR296)^2)/Expect!AR296)</f>
        <v/>
      </c>
      <c r="AS296" t="str">
        <f>IF('CHI² deux variables'!AS293="","",(('CHI² deux variables'!AS293-Expect!AS296)^2)/Expect!AS296)</f>
        <v/>
      </c>
      <c r="AT296" t="str">
        <f>IF('CHI² deux variables'!AT293="","",(('CHI² deux variables'!AT293-Expect!AT296)^2)/Expect!AT296)</f>
        <v/>
      </c>
      <c r="AU296" t="str">
        <f>IF('CHI² deux variables'!AU293="","",(('CHI² deux variables'!AU293-Expect!AU296)^2)/Expect!AU296)</f>
        <v/>
      </c>
      <c r="AV296" t="str">
        <f>IF('CHI² deux variables'!AV293="","",(('CHI² deux variables'!AV293-Expect!AV296)^2)/Expect!AV296)</f>
        <v/>
      </c>
      <c r="AW296" t="str">
        <f>IF('CHI² deux variables'!AW293="","",(('CHI² deux variables'!AW293-Expect!AW296)^2)/Expect!AW296)</f>
        <v/>
      </c>
      <c r="AX296" t="str">
        <f>IF('CHI² deux variables'!AX293="","",(('CHI² deux variables'!AX293-Expect!AX296)^2)/Expect!AX296)</f>
        <v/>
      </c>
      <c r="AY296" t="str">
        <f>IF('CHI² deux variables'!AY293="","",(('CHI² deux variables'!AY293-Expect!AY296)^2)/Expect!AY296)</f>
        <v/>
      </c>
      <c r="AZ296" t="s">
        <v>675</v>
      </c>
    </row>
    <row r="297" spans="1:52" x14ac:dyDescent="0.25">
      <c r="A297" t="s">
        <v>351</v>
      </c>
      <c r="B297" t="str">
        <f>IF('CHI² deux variables'!B294="","",(('CHI² deux variables'!B294-Expect!B297)^2)/Expect!B297)</f>
        <v/>
      </c>
      <c r="C297" t="str">
        <f>IF('CHI² deux variables'!C294="","",(('CHI² deux variables'!C294-Expect!C297)^2)/Expect!C297)</f>
        <v/>
      </c>
      <c r="D297" t="str">
        <f>IF('CHI² deux variables'!D294="","",(('CHI² deux variables'!D294-Expect!D297)^2)/Expect!D297)</f>
        <v/>
      </c>
      <c r="E297" t="str">
        <f>IF('CHI² deux variables'!E294="","",(('CHI² deux variables'!E294-Expect!E297)^2)/Expect!E297)</f>
        <v/>
      </c>
      <c r="F297" t="str">
        <f>IF('CHI² deux variables'!F294="","",(('CHI² deux variables'!F294-Expect!F297)^2)/Expect!F297)</f>
        <v/>
      </c>
      <c r="G297" t="str">
        <f>IF('CHI² deux variables'!G294="","",(('CHI² deux variables'!G294-Expect!G297)^2)/Expect!G297)</f>
        <v/>
      </c>
      <c r="H297" t="str">
        <f>IF('CHI² deux variables'!H294="","",(('CHI² deux variables'!H294-Expect!H297)^2)/Expect!H297)</f>
        <v/>
      </c>
      <c r="I297" t="str">
        <f>IF('CHI² deux variables'!I294="","",(('CHI² deux variables'!I294-Expect!I297)^2)/Expect!I297)</f>
        <v/>
      </c>
      <c r="J297" t="str">
        <f>IF('CHI² deux variables'!J294="","",(('CHI² deux variables'!J294-Expect!J297)^2)/Expect!J297)</f>
        <v/>
      </c>
      <c r="K297" t="str">
        <f>IF('CHI² deux variables'!K294="","",(('CHI² deux variables'!K294-Expect!K297)^2)/Expect!K297)</f>
        <v/>
      </c>
      <c r="L297" t="str">
        <f>IF('CHI² deux variables'!L294="","",(('CHI² deux variables'!L294-Expect!L297)^2)/Expect!L297)</f>
        <v/>
      </c>
      <c r="M297" t="str">
        <f>IF('CHI² deux variables'!M294="","",(('CHI² deux variables'!M294-Expect!M297)^2)/Expect!M297)</f>
        <v/>
      </c>
      <c r="N297" t="str">
        <f>IF('CHI² deux variables'!N294="","",(('CHI² deux variables'!N294-Expect!N297)^2)/Expect!N297)</f>
        <v/>
      </c>
      <c r="O297" t="str">
        <f>IF('CHI² deux variables'!O294="","",(('CHI² deux variables'!O294-Expect!O297)^2)/Expect!O297)</f>
        <v/>
      </c>
      <c r="P297" t="str">
        <f>IF('CHI² deux variables'!P294="","",(('CHI² deux variables'!P294-Expect!P297)^2)/Expect!P297)</f>
        <v/>
      </c>
      <c r="Q297" t="str">
        <f>IF('CHI² deux variables'!Q294="","",(('CHI² deux variables'!Q294-Expect!Q297)^2)/Expect!Q297)</f>
        <v/>
      </c>
      <c r="R297" t="str">
        <f>IF('CHI² deux variables'!R294="","",(('CHI² deux variables'!R294-Expect!R297)^2)/Expect!R297)</f>
        <v/>
      </c>
      <c r="S297" t="str">
        <f>IF('CHI² deux variables'!S294="","",(('CHI² deux variables'!S294-Expect!S297)^2)/Expect!S297)</f>
        <v/>
      </c>
      <c r="T297" t="str">
        <f>IF('CHI² deux variables'!T294="","",(('CHI² deux variables'!T294-Expect!T297)^2)/Expect!T297)</f>
        <v/>
      </c>
      <c r="U297" t="str">
        <f>IF('CHI² deux variables'!U294="","",(('CHI² deux variables'!U294-Expect!U297)^2)/Expect!U297)</f>
        <v/>
      </c>
      <c r="V297" t="str">
        <f>IF('CHI² deux variables'!V294="","",(('CHI² deux variables'!V294-Expect!V297)^2)/Expect!V297)</f>
        <v/>
      </c>
      <c r="W297" t="str">
        <f>IF('CHI² deux variables'!W294="","",(('CHI² deux variables'!W294-Expect!W297)^2)/Expect!W297)</f>
        <v/>
      </c>
      <c r="X297" t="str">
        <f>IF('CHI² deux variables'!X294="","",(('CHI² deux variables'!X294-Expect!X297)^2)/Expect!X297)</f>
        <v/>
      </c>
      <c r="Y297" t="str">
        <f>IF('CHI² deux variables'!Y294="","",(('CHI² deux variables'!Y294-Expect!Y297)^2)/Expect!Y297)</f>
        <v/>
      </c>
      <c r="Z297" t="str">
        <f>IF('CHI² deux variables'!Z294="","",(('CHI² deux variables'!Z294-Expect!Z297)^2)/Expect!Z297)</f>
        <v/>
      </c>
      <c r="AA297" t="str">
        <f>IF('CHI² deux variables'!AA294="","",(('CHI² deux variables'!AA294-Expect!AA297)^2)/Expect!AA297)</f>
        <v/>
      </c>
      <c r="AB297" t="str">
        <f>IF('CHI² deux variables'!AB294="","",(('CHI² deux variables'!AB294-Expect!AB297)^2)/Expect!AB297)</f>
        <v/>
      </c>
      <c r="AC297" t="str">
        <f>IF('CHI² deux variables'!AC294="","",(('CHI² deux variables'!AC294-Expect!AC297)^2)/Expect!AC297)</f>
        <v/>
      </c>
      <c r="AD297" t="str">
        <f>IF('CHI² deux variables'!AD294="","",(('CHI² deux variables'!AD294-Expect!AD297)^2)/Expect!AD297)</f>
        <v/>
      </c>
      <c r="AE297" t="str">
        <f>IF('CHI² deux variables'!AE294="","",(('CHI² deux variables'!AE294-Expect!AE297)^2)/Expect!AE297)</f>
        <v/>
      </c>
      <c r="AF297" t="str">
        <f>IF('CHI² deux variables'!AF294="","",(('CHI² deux variables'!AF294-Expect!AF297)^2)/Expect!AF297)</f>
        <v/>
      </c>
      <c r="AG297" t="str">
        <f>IF('CHI² deux variables'!AG294="","",(('CHI² deux variables'!AG294-Expect!AG297)^2)/Expect!AG297)</f>
        <v/>
      </c>
      <c r="AH297" t="str">
        <f>IF('CHI² deux variables'!AH294="","",(('CHI² deux variables'!AH294-Expect!AH297)^2)/Expect!AH297)</f>
        <v/>
      </c>
      <c r="AI297" t="str">
        <f>IF('CHI² deux variables'!AI294="","",(('CHI² deux variables'!AI294-Expect!AI297)^2)/Expect!AI297)</f>
        <v/>
      </c>
      <c r="AJ297" t="str">
        <f>IF('CHI² deux variables'!AJ294="","",(('CHI² deux variables'!AJ294-Expect!AJ297)^2)/Expect!AJ297)</f>
        <v/>
      </c>
      <c r="AK297" t="str">
        <f>IF('CHI² deux variables'!AK294="","",(('CHI² deux variables'!AK294-Expect!AK297)^2)/Expect!AK297)</f>
        <v/>
      </c>
      <c r="AL297" t="str">
        <f>IF('CHI² deux variables'!AL294="","",(('CHI² deux variables'!AL294-Expect!AL297)^2)/Expect!AL297)</f>
        <v/>
      </c>
      <c r="AM297" t="str">
        <f>IF('CHI² deux variables'!AM294="","",(('CHI² deux variables'!AM294-Expect!AM297)^2)/Expect!AM297)</f>
        <v/>
      </c>
      <c r="AN297" t="str">
        <f>IF('CHI² deux variables'!AN294="","",(('CHI² deux variables'!AN294-Expect!AN297)^2)/Expect!AN297)</f>
        <v/>
      </c>
      <c r="AO297" t="str">
        <f>IF('CHI² deux variables'!AO294="","",(('CHI² deux variables'!AO294-Expect!AO297)^2)/Expect!AO297)</f>
        <v/>
      </c>
      <c r="AP297" t="str">
        <f>IF('CHI² deux variables'!AP294="","",(('CHI² deux variables'!AP294-Expect!AP297)^2)/Expect!AP297)</f>
        <v/>
      </c>
      <c r="AQ297" t="str">
        <f>IF('CHI² deux variables'!AQ294="","",(('CHI² deux variables'!AQ294-Expect!AQ297)^2)/Expect!AQ297)</f>
        <v/>
      </c>
      <c r="AR297" t="str">
        <f>IF('CHI² deux variables'!AR294="","",(('CHI² deux variables'!AR294-Expect!AR297)^2)/Expect!AR297)</f>
        <v/>
      </c>
      <c r="AS297" t="str">
        <f>IF('CHI² deux variables'!AS294="","",(('CHI² deux variables'!AS294-Expect!AS297)^2)/Expect!AS297)</f>
        <v/>
      </c>
      <c r="AT297" t="str">
        <f>IF('CHI² deux variables'!AT294="","",(('CHI² deux variables'!AT294-Expect!AT297)^2)/Expect!AT297)</f>
        <v/>
      </c>
      <c r="AU297" t="str">
        <f>IF('CHI² deux variables'!AU294="","",(('CHI² deux variables'!AU294-Expect!AU297)^2)/Expect!AU297)</f>
        <v/>
      </c>
      <c r="AV297" t="str">
        <f>IF('CHI² deux variables'!AV294="","",(('CHI² deux variables'!AV294-Expect!AV297)^2)/Expect!AV297)</f>
        <v/>
      </c>
      <c r="AW297" t="str">
        <f>IF('CHI² deux variables'!AW294="","",(('CHI² deux variables'!AW294-Expect!AW297)^2)/Expect!AW297)</f>
        <v/>
      </c>
      <c r="AX297" t="str">
        <f>IF('CHI² deux variables'!AX294="","",(('CHI² deux variables'!AX294-Expect!AX297)^2)/Expect!AX297)</f>
        <v/>
      </c>
      <c r="AY297" t="str">
        <f>IF('CHI² deux variables'!AY294="","",(('CHI² deux variables'!AY294-Expect!AY297)^2)/Expect!AY297)</f>
        <v/>
      </c>
      <c r="AZ297" t="s">
        <v>675</v>
      </c>
    </row>
    <row r="298" spans="1:52" x14ac:dyDescent="0.25">
      <c r="A298" t="s">
        <v>352</v>
      </c>
      <c r="B298" t="str">
        <f>IF('CHI² deux variables'!B295="","",(('CHI² deux variables'!B295-Expect!B298)^2)/Expect!B298)</f>
        <v/>
      </c>
      <c r="C298" t="str">
        <f>IF('CHI² deux variables'!C295="","",(('CHI² deux variables'!C295-Expect!C298)^2)/Expect!C298)</f>
        <v/>
      </c>
      <c r="D298" t="str">
        <f>IF('CHI² deux variables'!D295="","",(('CHI² deux variables'!D295-Expect!D298)^2)/Expect!D298)</f>
        <v/>
      </c>
      <c r="E298" t="str">
        <f>IF('CHI² deux variables'!E295="","",(('CHI² deux variables'!E295-Expect!E298)^2)/Expect!E298)</f>
        <v/>
      </c>
      <c r="F298" t="str">
        <f>IF('CHI² deux variables'!F295="","",(('CHI² deux variables'!F295-Expect!F298)^2)/Expect!F298)</f>
        <v/>
      </c>
      <c r="G298" t="str">
        <f>IF('CHI² deux variables'!G295="","",(('CHI² deux variables'!G295-Expect!G298)^2)/Expect!G298)</f>
        <v/>
      </c>
      <c r="H298" t="str">
        <f>IF('CHI² deux variables'!H295="","",(('CHI² deux variables'!H295-Expect!H298)^2)/Expect!H298)</f>
        <v/>
      </c>
      <c r="I298" t="str">
        <f>IF('CHI² deux variables'!I295="","",(('CHI² deux variables'!I295-Expect!I298)^2)/Expect!I298)</f>
        <v/>
      </c>
      <c r="J298" t="str">
        <f>IF('CHI² deux variables'!J295="","",(('CHI² deux variables'!J295-Expect!J298)^2)/Expect!J298)</f>
        <v/>
      </c>
      <c r="K298" t="str">
        <f>IF('CHI² deux variables'!K295="","",(('CHI² deux variables'!K295-Expect!K298)^2)/Expect!K298)</f>
        <v/>
      </c>
      <c r="L298" t="str">
        <f>IF('CHI² deux variables'!L295="","",(('CHI² deux variables'!L295-Expect!L298)^2)/Expect!L298)</f>
        <v/>
      </c>
      <c r="M298" t="str">
        <f>IF('CHI² deux variables'!M295="","",(('CHI² deux variables'!M295-Expect!M298)^2)/Expect!M298)</f>
        <v/>
      </c>
      <c r="N298" t="str">
        <f>IF('CHI² deux variables'!N295="","",(('CHI² deux variables'!N295-Expect!N298)^2)/Expect!N298)</f>
        <v/>
      </c>
      <c r="O298" t="str">
        <f>IF('CHI² deux variables'!O295="","",(('CHI² deux variables'!O295-Expect!O298)^2)/Expect!O298)</f>
        <v/>
      </c>
      <c r="P298" t="str">
        <f>IF('CHI² deux variables'!P295="","",(('CHI² deux variables'!P295-Expect!P298)^2)/Expect!P298)</f>
        <v/>
      </c>
      <c r="Q298" t="str">
        <f>IF('CHI² deux variables'!Q295="","",(('CHI² deux variables'!Q295-Expect!Q298)^2)/Expect!Q298)</f>
        <v/>
      </c>
      <c r="R298" t="str">
        <f>IF('CHI² deux variables'!R295="","",(('CHI² deux variables'!R295-Expect!R298)^2)/Expect!R298)</f>
        <v/>
      </c>
      <c r="S298" t="str">
        <f>IF('CHI² deux variables'!S295="","",(('CHI² deux variables'!S295-Expect!S298)^2)/Expect!S298)</f>
        <v/>
      </c>
      <c r="T298" t="str">
        <f>IF('CHI² deux variables'!T295="","",(('CHI² deux variables'!T295-Expect!T298)^2)/Expect!T298)</f>
        <v/>
      </c>
      <c r="U298" t="str">
        <f>IF('CHI² deux variables'!U295="","",(('CHI² deux variables'!U295-Expect!U298)^2)/Expect!U298)</f>
        <v/>
      </c>
      <c r="V298" t="str">
        <f>IF('CHI² deux variables'!V295="","",(('CHI² deux variables'!V295-Expect!V298)^2)/Expect!V298)</f>
        <v/>
      </c>
      <c r="W298" t="str">
        <f>IF('CHI² deux variables'!W295="","",(('CHI² deux variables'!W295-Expect!W298)^2)/Expect!W298)</f>
        <v/>
      </c>
      <c r="X298" t="str">
        <f>IF('CHI² deux variables'!X295="","",(('CHI² deux variables'!X295-Expect!X298)^2)/Expect!X298)</f>
        <v/>
      </c>
      <c r="Y298" t="str">
        <f>IF('CHI² deux variables'!Y295="","",(('CHI² deux variables'!Y295-Expect!Y298)^2)/Expect!Y298)</f>
        <v/>
      </c>
      <c r="Z298" t="str">
        <f>IF('CHI² deux variables'!Z295="","",(('CHI² deux variables'!Z295-Expect!Z298)^2)/Expect!Z298)</f>
        <v/>
      </c>
      <c r="AA298" t="str">
        <f>IF('CHI² deux variables'!AA295="","",(('CHI² deux variables'!AA295-Expect!AA298)^2)/Expect!AA298)</f>
        <v/>
      </c>
      <c r="AB298" t="str">
        <f>IF('CHI² deux variables'!AB295="","",(('CHI² deux variables'!AB295-Expect!AB298)^2)/Expect!AB298)</f>
        <v/>
      </c>
      <c r="AC298" t="str">
        <f>IF('CHI² deux variables'!AC295="","",(('CHI² deux variables'!AC295-Expect!AC298)^2)/Expect!AC298)</f>
        <v/>
      </c>
      <c r="AD298" t="str">
        <f>IF('CHI² deux variables'!AD295="","",(('CHI² deux variables'!AD295-Expect!AD298)^2)/Expect!AD298)</f>
        <v/>
      </c>
      <c r="AE298" t="str">
        <f>IF('CHI² deux variables'!AE295="","",(('CHI² deux variables'!AE295-Expect!AE298)^2)/Expect!AE298)</f>
        <v/>
      </c>
      <c r="AF298" t="str">
        <f>IF('CHI² deux variables'!AF295="","",(('CHI² deux variables'!AF295-Expect!AF298)^2)/Expect!AF298)</f>
        <v/>
      </c>
      <c r="AG298" t="str">
        <f>IF('CHI² deux variables'!AG295="","",(('CHI² deux variables'!AG295-Expect!AG298)^2)/Expect!AG298)</f>
        <v/>
      </c>
      <c r="AH298" t="str">
        <f>IF('CHI² deux variables'!AH295="","",(('CHI² deux variables'!AH295-Expect!AH298)^2)/Expect!AH298)</f>
        <v/>
      </c>
      <c r="AI298" t="str">
        <f>IF('CHI² deux variables'!AI295="","",(('CHI² deux variables'!AI295-Expect!AI298)^2)/Expect!AI298)</f>
        <v/>
      </c>
      <c r="AJ298" t="str">
        <f>IF('CHI² deux variables'!AJ295="","",(('CHI² deux variables'!AJ295-Expect!AJ298)^2)/Expect!AJ298)</f>
        <v/>
      </c>
      <c r="AK298" t="str">
        <f>IF('CHI² deux variables'!AK295="","",(('CHI² deux variables'!AK295-Expect!AK298)^2)/Expect!AK298)</f>
        <v/>
      </c>
      <c r="AL298" t="str">
        <f>IF('CHI² deux variables'!AL295="","",(('CHI² deux variables'!AL295-Expect!AL298)^2)/Expect!AL298)</f>
        <v/>
      </c>
      <c r="AM298" t="str">
        <f>IF('CHI² deux variables'!AM295="","",(('CHI² deux variables'!AM295-Expect!AM298)^2)/Expect!AM298)</f>
        <v/>
      </c>
      <c r="AN298" t="str">
        <f>IF('CHI² deux variables'!AN295="","",(('CHI² deux variables'!AN295-Expect!AN298)^2)/Expect!AN298)</f>
        <v/>
      </c>
      <c r="AO298" t="str">
        <f>IF('CHI² deux variables'!AO295="","",(('CHI² deux variables'!AO295-Expect!AO298)^2)/Expect!AO298)</f>
        <v/>
      </c>
      <c r="AP298" t="str">
        <f>IF('CHI² deux variables'!AP295="","",(('CHI² deux variables'!AP295-Expect!AP298)^2)/Expect!AP298)</f>
        <v/>
      </c>
      <c r="AQ298" t="str">
        <f>IF('CHI² deux variables'!AQ295="","",(('CHI² deux variables'!AQ295-Expect!AQ298)^2)/Expect!AQ298)</f>
        <v/>
      </c>
      <c r="AR298" t="str">
        <f>IF('CHI² deux variables'!AR295="","",(('CHI² deux variables'!AR295-Expect!AR298)^2)/Expect!AR298)</f>
        <v/>
      </c>
      <c r="AS298" t="str">
        <f>IF('CHI² deux variables'!AS295="","",(('CHI² deux variables'!AS295-Expect!AS298)^2)/Expect!AS298)</f>
        <v/>
      </c>
      <c r="AT298" t="str">
        <f>IF('CHI² deux variables'!AT295="","",(('CHI² deux variables'!AT295-Expect!AT298)^2)/Expect!AT298)</f>
        <v/>
      </c>
      <c r="AU298" t="str">
        <f>IF('CHI² deux variables'!AU295="","",(('CHI² deux variables'!AU295-Expect!AU298)^2)/Expect!AU298)</f>
        <v/>
      </c>
      <c r="AV298" t="str">
        <f>IF('CHI² deux variables'!AV295="","",(('CHI² deux variables'!AV295-Expect!AV298)^2)/Expect!AV298)</f>
        <v/>
      </c>
      <c r="AW298" t="str">
        <f>IF('CHI² deux variables'!AW295="","",(('CHI² deux variables'!AW295-Expect!AW298)^2)/Expect!AW298)</f>
        <v/>
      </c>
      <c r="AX298" t="str">
        <f>IF('CHI² deux variables'!AX295="","",(('CHI² deux variables'!AX295-Expect!AX298)^2)/Expect!AX298)</f>
        <v/>
      </c>
      <c r="AY298" t="str">
        <f>IF('CHI² deux variables'!AY295="","",(('CHI² deux variables'!AY295-Expect!AY298)^2)/Expect!AY298)</f>
        <v/>
      </c>
      <c r="AZ298" t="s">
        <v>675</v>
      </c>
    </row>
    <row r="299" spans="1:52" x14ac:dyDescent="0.25">
      <c r="A299" t="s">
        <v>353</v>
      </c>
      <c r="B299" t="str">
        <f>IF('CHI² deux variables'!B296="","",(('CHI² deux variables'!B296-Expect!B299)^2)/Expect!B299)</f>
        <v/>
      </c>
      <c r="C299" t="str">
        <f>IF('CHI² deux variables'!C296="","",(('CHI² deux variables'!C296-Expect!C299)^2)/Expect!C299)</f>
        <v/>
      </c>
      <c r="D299" t="str">
        <f>IF('CHI² deux variables'!D296="","",(('CHI² deux variables'!D296-Expect!D299)^2)/Expect!D299)</f>
        <v/>
      </c>
      <c r="E299" t="str">
        <f>IF('CHI² deux variables'!E296="","",(('CHI² deux variables'!E296-Expect!E299)^2)/Expect!E299)</f>
        <v/>
      </c>
      <c r="F299" t="str">
        <f>IF('CHI² deux variables'!F296="","",(('CHI² deux variables'!F296-Expect!F299)^2)/Expect!F299)</f>
        <v/>
      </c>
      <c r="G299" t="str">
        <f>IF('CHI² deux variables'!G296="","",(('CHI² deux variables'!G296-Expect!G299)^2)/Expect!G299)</f>
        <v/>
      </c>
      <c r="H299" t="str">
        <f>IF('CHI² deux variables'!H296="","",(('CHI² deux variables'!H296-Expect!H299)^2)/Expect!H299)</f>
        <v/>
      </c>
      <c r="I299" t="str">
        <f>IF('CHI² deux variables'!I296="","",(('CHI² deux variables'!I296-Expect!I299)^2)/Expect!I299)</f>
        <v/>
      </c>
      <c r="J299" t="str">
        <f>IF('CHI² deux variables'!J296="","",(('CHI² deux variables'!J296-Expect!J299)^2)/Expect!J299)</f>
        <v/>
      </c>
      <c r="K299" t="str">
        <f>IF('CHI² deux variables'!K296="","",(('CHI² deux variables'!K296-Expect!K299)^2)/Expect!K299)</f>
        <v/>
      </c>
      <c r="L299" t="str">
        <f>IF('CHI² deux variables'!L296="","",(('CHI² deux variables'!L296-Expect!L299)^2)/Expect!L299)</f>
        <v/>
      </c>
      <c r="M299" t="str">
        <f>IF('CHI² deux variables'!M296="","",(('CHI² deux variables'!M296-Expect!M299)^2)/Expect!M299)</f>
        <v/>
      </c>
      <c r="N299" t="str">
        <f>IF('CHI² deux variables'!N296="","",(('CHI² deux variables'!N296-Expect!N299)^2)/Expect!N299)</f>
        <v/>
      </c>
      <c r="O299" t="str">
        <f>IF('CHI² deux variables'!O296="","",(('CHI² deux variables'!O296-Expect!O299)^2)/Expect!O299)</f>
        <v/>
      </c>
      <c r="P299" t="str">
        <f>IF('CHI² deux variables'!P296="","",(('CHI² deux variables'!P296-Expect!P299)^2)/Expect!P299)</f>
        <v/>
      </c>
      <c r="Q299" t="str">
        <f>IF('CHI² deux variables'!Q296="","",(('CHI² deux variables'!Q296-Expect!Q299)^2)/Expect!Q299)</f>
        <v/>
      </c>
      <c r="R299" t="str">
        <f>IF('CHI² deux variables'!R296="","",(('CHI² deux variables'!R296-Expect!R299)^2)/Expect!R299)</f>
        <v/>
      </c>
      <c r="S299" t="str">
        <f>IF('CHI² deux variables'!S296="","",(('CHI² deux variables'!S296-Expect!S299)^2)/Expect!S299)</f>
        <v/>
      </c>
      <c r="T299" t="str">
        <f>IF('CHI² deux variables'!T296="","",(('CHI² deux variables'!T296-Expect!T299)^2)/Expect!T299)</f>
        <v/>
      </c>
      <c r="U299" t="str">
        <f>IF('CHI² deux variables'!U296="","",(('CHI² deux variables'!U296-Expect!U299)^2)/Expect!U299)</f>
        <v/>
      </c>
      <c r="V299" t="str">
        <f>IF('CHI² deux variables'!V296="","",(('CHI² deux variables'!V296-Expect!V299)^2)/Expect!V299)</f>
        <v/>
      </c>
      <c r="W299" t="str">
        <f>IF('CHI² deux variables'!W296="","",(('CHI² deux variables'!W296-Expect!W299)^2)/Expect!W299)</f>
        <v/>
      </c>
      <c r="X299" t="str">
        <f>IF('CHI² deux variables'!X296="","",(('CHI² deux variables'!X296-Expect!X299)^2)/Expect!X299)</f>
        <v/>
      </c>
      <c r="Y299" t="str">
        <f>IF('CHI² deux variables'!Y296="","",(('CHI² deux variables'!Y296-Expect!Y299)^2)/Expect!Y299)</f>
        <v/>
      </c>
      <c r="Z299" t="str">
        <f>IF('CHI² deux variables'!Z296="","",(('CHI² deux variables'!Z296-Expect!Z299)^2)/Expect!Z299)</f>
        <v/>
      </c>
      <c r="AA299" t="str">
        <f>IF('CHI² deux variables'!AA296="","",(('CHI² deux variables'!AA296-Expect!AA299)^2)/Expect!AA299)</f>
        <v/>
      </c>
      <c r="AB299" t="str">
        <f>IF('CHI² deux variables'!AB296="","",(('CHI² deux variables'!AB296-Expect!AB299)^2)/Expect!AB299)</f>
        <v/>
      </c>
      <c r="AC299" t="str">
        <f>IF('CHI² deux variables'!AC296="","",(('CHI² deux variables'!AC296-Expect!AC299)^2)/Expect!AC299)</f>
        <v/>
      </c>
      <c r="AD299" t="str">
        <f>IF('CHI² deux variables'!AD296="","",(('CHI² deux variables'!AD296-Expect!AD299)^2)/Expect!AD299)</f>
        <v/>
      </c>
      <c r="AE299" t="str">
        <f>IF('CHI² deux variables'!AE296="","",(('CHI² deux variables'!AE296-Expect!AE299)^2)/Expect!AE299)</f>
        <v/>
      </c>
      <c r="AF299" t="str">
        <f>IF('CHI² deux variables'!AF296="","",(('CHI² deux variables'!AF296-Expect!AF299)^2)/Expect!AF299)</f>
        <v/>
      </c>
      <c r="AG299" t="str">
        <f>IF('CHI² deux variables'!AG296="","",(('CHI² deux variables'!AG296-Expect!AG299)^2)/Expect!AG299)</f>
        <v/>
      </c>
      <c r="AH299" t="str">
        <f>IF('CHI² deux variables'!AH296="","",(('CHI² deux variables'!AH296-Expect!AH299)^2)/Expect!AH299)</f>
        <v/>
      </c>
      <c r="AI299" t="str">
        <f>IF('CHI² deux variables'!AI296="","",(('CHI² deux variables'!AI296-Expect!AI299)^2)/Expect!AI299)</f>
        <v/>
      </c>
      <c r="AJ299" t="str">
        <f>IF('CHI² deux variables'!AJ296="","",(('CHI² deux variables'!AJ296-Expect!AJ299)^2)/Expect!AJ299)</f>
        <v/>
      </c>
      <c r="AK299" t="str">
        <f>IF('CHI² deux variables'!AK296="","",(('CHI² deux variables'!AK296-Expect!AK299)^2)/Expect!AK299)</f>
        <v/>
      </c>
      <c r="AL299" t="str">
        <f>IF('CHI² deux variables'!AL296="","",(('CHI² deux variables'!AL296-Expect!AL299)^2)/Expect!AL299)</f>
        <v/>
      </c>
      <c r="AM299" t="str">
        <f>IF('CHI² deux variables'!AM296="","",(('CHI² deux variables'!AM296-Expect!AM299)^2)/Expect!AM299)</f>
        <v/>
      </c>
      <c r="AN299" t="str">
        <f>IF('CHI² deux variables'!AN296="","",(('CHI² deux variables'!AN296-Expect!AN299)^2)/Expect!AN299)</f>
        <v/>
      </c>
      <c r="AO299" t="str">
        <f>IF('CHI² deux variables'!AO296="","",(('CHI² deux variables'!AO296-Expect!AO299)^2)/Expect!AO299)</f>
        <v/>
      </c>
      <c r="AP299" t="str">
        <f>IF('CHI² deux variables'!AP296="","",(('CHI² deux variables'!AP296-Expect!AP299)^2)/Expect!AP299)</f>
        <v/>
      </c>
      <c r="AQ299" t="str">
        <f>IF('CHI² deux variables'!AQ296="","",(('CHI² deux variables'!AQ296-Expect!AQ299)^2)/Expect!AQ299)</f>
        <v/>
      </c>
      <c r="AR299" t="str">
        <f>IF('CHI² deux variables'!AR296="","",(('CHI² deux variables'!AR296-Expect!AR299)^2)/Expect!AR299)</f>
        <v/>
      </c>
      <c r="AS299" t="str">
        <f>IF('CHI² deux variables'!AS296="","",(('CHI² deux variables'!AS296-Expect!AS299)^2)/Expect!AS299)</f>
        <v/>
      </c>
      <c r="AT299" t="str">
        <f>IF('CHI² deux variables'!AT296="","",(('CHI² deux variables'!AT296-Expect!AT299)^2)/Expect!AT299)</f>
        <v/>
      </c>
      <c r="AU299" t="str">
        <f>IF('CHI² deux variables'!AU296="","",(('CHI² deux variables'!AU296-Expect!AU299)^2)/Expect!AU299)</f>
        <v/>
      </c>
      <c r="AV299" t="str">
        <f>IF('CHI² deux variables'!AV296="","",(('CHI² deux variables'!AV296-Expect!AV299)^2)/Expect!AV299)</f>
        <v/>
      </c>
      <c r="AW299" t="str">
        <f>IF('CHI² deux variables'!AW296="","",(('CHI² deux variables'!AW296-Expect!AW299)^2)/Expect!AW299)</f>
        <v/>
      </c>
      <c r="AX299" t="str">
        <f>IF('CHI² deux variables'!AX296="","",(('CHI² deux variables'!AX296-Expect!AX299)^2)/Expect!AX299)</f>
        <v/>
      </c>
      <c r="AY299" t="str">
        <f>IF('CHI² deux variables'!AY296="","",(('CHI² deux variables'!AY296-Expect!AY299)^2)/Expect!AY299)</f>
        <v/>
      </c>
      <c r="AZ299" t="s">
        <v>675</v>
      </c>
    </row>
    <row r="300" spans="1:52" x14ac:dyDescent="0.25">
      <c r="A300" t="s">
        <v>354</v>
      </c>
      <c r="B300" t="str">
        <f>IF('CHI² deux variables'!B297="","",(('CHI² deux variables'!B297-Expect!B300)^2)/Expect!B300)</f>
        <v/>
      </c>
      <c r="C300" t="str">
        <f>IF('CHI² deux variables'!C297="","",(('CHI² deux variables'!C297-Expect!C300)^2)/Expect!C300)</f>
        <v/>
      </c>
      <c r="D300" t="str">
        <f>IF('CHI² deux variables'!D297="","",(('CHI² deux variables'!D297-Expect!D300)^2)/Expect!D300)</f>
        <v/>
      </c>
      <c r="E300" t="str">
        <f>IF('CHI² deux variables'!E297="","",(('CHI² deux variables'!E297-Expect!E300)^2)/Expect!E300)</f>
        <v/>
      </c>
      <c r="F300" t="str">
        <f>IF('CHI² deux variables'!F297="","",(('CHI² deux variables'!F297-Expect!F300)^2)/Expect!F300)</f>
        <v/>
      </c>
      <c r="G300" t="str">
        <f>IF('CHI² deux variables'!G297="","",(('CHI² deux variables'!G297-Expect!G300)^2)/Expect!G300)</f>
        <v/>
      </c>
      <c r="H300" t="str">
        <f>IF('CHI² deux variables'!H297="","",(('CHI² deux variables'!H297-Expect!H300)^2)/Expect!H300)</f>
        <v/>
      </c>
      <c r="I300" t="str">
        <f>IF('CHI² deux variables'!I297="","",(('CHI² deux variables'!I297-Expect!I300)^2)/Expect!I300)</f>
        <v/>
      </c>
      <c r="J300" t="str">
        <f>IF('CHI² deux variables'!J297="","",(('CHI² deux variables'!J297-Expect!J300)^2)/Expect!J300)</f>
        <v/>
      </c>
      <c r="K300" t="str">
        <f>IF('CHI² deux variables'!K297="","",(('CHI² deux variables'!K297-Expect!K300)^2)/Expect!K300)</f>
        <v/>
      </c>
      <c r="L300" t="str">
        <f>IF('CHI² deux variables'!L297="","",(('CHI² deux variables'!L297-Expect!L300)^2)/Expect!L300)</f>
        <v/>
      </c>
      <c r="M300" t="str">
        <f>IF('CHI² deux variables'!M297="","",(('CHI² deux variables'!M297-Expect!M300)^2)/Expect!M300)</f>
        <v/>
      </c>
      <c r="N300" t="str">
        <f>IF('CHI² deux variables'!N297="","",(('CHI² deux variables'!N297-Expect!N300)^2)/Expect!N300)</f>
        <v/>
      </c>
      <c r="O300" t="str">
        <f>IF('CHI² deux variables'!O297="","",(('CHI² deux variables'!O297-Expect!O300)^2)/Expect!O300)</f>
        <v/>
      </c>
      <c r="P300" t="str">
        <f>IF('CHI² deux variables'!P297="","",(('CHI² deux variables'!P297-Expect!P300)^2)/Expect!P300)</f>
        <v/>
      </c>
      <c r="Q300" t="str">
        <f>IF('CHI² deux variables'!Q297="","",(('CHI² deux variables'!Q297-Expect!Q300)^2)/Expect!Q300)</f>
        <v/>
      </c>
      <c r="R300" t="str">
        <f>IF('CHI² deux variables'!R297="","",(('CHI² deux variables'!R297-Expect!R300)^2)/Expect!R300)</f>
        <v/>
      </c>
      <c r="S300" t="str">
        <f>IF('CHI² deux variables'!S297="","",(('CHI² deux variables'!S297-Expect!S300)^2)/Expect!S300)</f>
        <v/>
      </c>
      <c r="T300" t="str">
        <f>IF('CHI² deux variables'!T297="","",(('CHI² deux variables'!T297-Expect!T300)^2)/Expect!T300)</f>
        <v/>
      </c>
      <c r="U300" t="str">
        <f>IF('CHI² deux variables'!U297="","",(('CHI² deux variables'!U297-Expect!U300)^2)/Expect!U300)</f>
        <v/>
      </c>
      <c r="V300" t="str">
        <f>IF('CHI² deux variables'!V297="","",(('CHI² deux variables'!V297-Expect!V300)^2)/Expect!V300)</f>
        <v/>
      </c>
      <c r="W300" t="str">
        <f>IF('CHI² deux variables'!W297="","",(('CHI² deux variables'!W297-Expect!W300)^2)/Expect!W300)</f>
        <v/>
      </c>
      <c r="X300" t="str">
        <f>IF('CHI² deux variables'!X297="","",(('CHI² deux variables'!X297-Expect!X300)^2)/Expect!X300)</f>
        <v/>
      </c>
      <c r="Y300" t="str">
        <f>IF('CHI² deux variables'!Y297="","",(('CHI² deux variables'!Y297-Expect!Y300)^2)/Expect!Y300)</f>
        <v/>
      </c>
      <c r="Z300" t="str">
        <f>IF('CHI² deux variables'!Z297="","",(('CHI² deux variables'!Z297-Expect!Z300)^2)/Expect!Z300)</f>
        <v/>
      </c>
      <c r="AA300" t="str">
        <f>IF('CHI² deux variables'!AA297="","",(('CHI² deux variables'!AA297-Expect!AA300)^2)/Expect!AA300)</f>
        <v/>
      </c>
      <c r="AB300" t="str">
        <f>IF('CHI² deux variables'!AB297="","",(('CHI² deux variables'!AB297-Expect!AB300)^2)/Expect!AB300)</f>
        <v/>
      </c>
      <c r="AC300" t="str">
        <f>IF('CHI² deux variables'!AC297="","",(('CHI² deux variables'!AC297-Expect!AC300)^2)/Expect!AC300)</f>
        <v/>
      </c>
      <c r="AD300" t="str">
        <f>IF('CHI² deux variables'!AD297="","",(('CHI² deux variables'!AD297-Expect!AD300)^2)/Expect!AD300)</f>
        <v/>
      </c>
      <c r="AE300" t="str">
        <f>IF('CHI² deux variables'!AE297="","",(('CHI² deux variables'!AE297-Expect!AE300)^2)/Expect!AE300)</f>
        <v/>
      </c>
      <c r="AF300" t="str">
        <f>IF('CHI² deux variables'!AF297="","",(('CHI² deux variables'!AF297-Expect!AF300)^2)/Expect!AF300)</f>
        <v/>
      </c>
      <c r="AG300" t="str">
        <f>IF('CHI² deux variables'!AG297="","",(('CHI² deux variables'!AG297-Expect!AG300)^2)/Expect!AG300)</f>
        <v/>
      </c>
      <c r="AH300" t="str">
        <f>IF('CHI² deux variables'!AH297="","",(('CHI² deux variables'!AH297-Expect!AH300)^2)/Expect!AH300)</f>
        <v/>
      </c>
      <c r="AI300" t="str">
        <f>IF('CHI² deux variables'!AI297="","",(('CHI² deux variables'!AI297-Expect!AI300)^2)/Expect!AI300)</f>
        <v/>
      </c>
      <c r="AJ300" t="str">
        <f>IF('CHI² deux variables'!AJ297="","",(('CHI² deux variables'!AJ297-Expect!AJ300)^2)/Expect!AJ300)</f>
        <v/>
      </c>
      <c r="AK300" t="str">
        <f>IF('CHI² deux variables'!AK297="","",(('CHI² deux variables'!AK297-Expect!AK300)^2)/Expect!AK300)</f>
        <v/>
      </c>
      <c r="AL300" t="str">
        <f>IF('CHI² deux variables'!AL297="","",(('CHI² deux variables'!AL297-Expect!AL300)^2)/Expect!AL300)</f>
        <v/>
      </c>
      <c r="AM300" t="str">
        <f>IF('CHI² deux variables'!AM297="","",(('CHI² deux variables'!AM297-Expect!AM300)^2)/Expect!AM300)</f>
        <v/>
      </c>
      <c r="AN300" t="str">
        <f>IF('CHI² deux variables'!AN297="","",(('CHI² deux variables'!AN297-Expect!AN300)^2)/Expect!AN300)</f>
        <v/>
      </c>
      <c r="AO300" t="str">
        <f>IF('CHI² deux variables'!AO297="","",(('CHI² deux variables'!AO297-Expect!AO300)^2)/Expect!AO300)</f>
        <v/>
      </c>
      <c r="AP300" t="str">
        <f>IF('CHI² deux variables'!AP297="","",(('CHI² deux variables'!AP297-Expect!AP300)^2)/Expect!AP300)</f>
        <v/>
      </c>
      <c r="AQ300" t="str">
        <f>IF('CHI² deux variables'!AQ297="","",(('CHI² deux variables'!AQ297-Expect!AQ300)^2)/Expect!AQ300)</f>
        <v/>
      </c>
      <c r="AR300" t="str">
        <f>IF('CHI² deux variables'!AR297="","",(('CHI² deux variables'!AR297-Expect!AR300)^2)/Expect!AR300)</f>
        <v/>
      </c>
      <c r="AS300" t="str">
        <f>IF('CHI² deux variables'!AS297="","",(('CHI² deux variables'!AS297-Expect!AS300)^2)/Expect!AS300)</f>
        <v/>
      </c>
      <c r="AT300" t="str">
        <f>IF('CHI² deux variables'!AT297="","",(('CHI² deux variables'!AT297-Expect!AT300)^2)/Expect!AT300)</f>
        <v/>
      </c>
      <c r="AU300" t="str">
        <f>IF('CHI² deux variables'!AU297="","",(('CHI² deux variables'!AU297-Expect!AU300)^2)/Expect!AU300)</f>
        <v/>
      </c>
      <c r="AV300" t="str">
        <f>IF('CHI² deux variables'!AV297="","",(('CHI² deux variables'!AV297-Expect!AV300)^2)/Expect!AV300)</f>
        <v/>
      </c>
      <c r="AW300" t="str">
        <f>IF('CHI² deux variables'!AW297="","",(('CHI² deux variables'!AW297-Expect!AW300)^2)/Expect!AW300)</f>
        <v/>
      </c>
      <c r="AX300" t="str">
        <f>IF('CHI² deux variables'!AX297="","",(('CHI² deux variables'!AX297-Expect!AX300)^2)/Expect!AX300)</f>
        <v/>
      </c>
      <c r="AY300" t="str">
        <f>IF('CHI² deux variables'!AY297="","",(('CHI² deux variables'!AY297-Expect!AY300)^2)/Expect!AY300)</f>
        <v/>
      </c>
      <c r="AZ300" t="s">
        <v>675</v>
      </c>
    </row>
    <row r="301" spans="1:52" x14ac:dyDescent="0.25">
      <c r="A301" t="s">
        <v>355</v>
      </c>
      <c r="B301" t="str">
        <f>IF('CHI² deux variables'!B298="","",(('CHI² deux variables'!B298-Expect!B301)^2)/Expect!B301)</f>
        <v/>
      </c>
      <c r="C301" t="str">
        <f>IF('CHI² deux variables'!C298="","",(('CHI² deux variables'!C298-Expect!C301)^2)/Expect!C301)</f>
        <v/>
      </c>
      <c r="D301" t="str">
        <f>IF('CHI² deux variables'!D298="","",(('CHI² deux variables'!D298-Expect!D301)^2)/Expect!D301)</f>
        <v/>
      </c>
      <c r="E301" t="str">
        <f>IF('CHI² deux variables'!E298="","",(('CHI² deux variables'!E298-Expect!E301)^2)/Expect!E301)</f>
        <v/>
      </c>
      <c r="F301" t="str">
        <f>IF('CHI² deux variables'!F298="","",(('CHI² deux variables'!F298-Expect!F301)^2)/Expect!F301)</f>
        <v/>
      </c>
      <c r="G301" t="str">
        <f>IF('CHI² deux variables'!G298="","",(('CHI² deux variables'!G298-Expect!G301)^2)/Expect!G301)</f>
        <v/>
      </c>
      <c r="H301" t="str">
        <f>IF('CHI² deux variables'!H298="","",(('CHI² deux variables'!H298-Expect!H301)^2)/Expect!H301)</f>
        <v/>
      </c>
      <c r="I301" t="str">
        <f>IF('CHI² deux variables'!I298="","",(('CHI² deux variables'!I298-Expect!I301)^2)/Expect!I301)</f>
        <v/>
      </c>
      <c r="J301" t="str">
        <f>IF('CHI² deux variables'!J298="","",(('CHI² deux variables'!J298-Expect!J301)^2)/Expect!J301)</f>
        <v/>
      </c>
      <c r="K301" t="str">
        <f>IF('CHI² deux variables'!K298="","",(('CHI² deux variables'!K298-Expect!K301)^2)/Expect!K301)</f>
        <v/>
      </c>
      <c r="L301" t="str">
        <f>IF('CHI² deux variables'!L298="","",(('CHI² deux variables'!L298-Expect!L301)^2)/Expect!L301)</f>
        <v/>
      </c>
      <c r="M301" t="str">
        <f>IF('CHI² deux variables'!M298="","",(('CHI² deux variables'!M298-Expect!M301)^2)/Expect!M301)</f>
        <v/>
      </c>
      <c r="N301" t="str">
        <f>IF('CHI² deux variables'!N298="","",(('CHI² deux variables'!N298-Expect!N301)^2)/Expect!N301)</f>
        <v/>
      </c>
      <c r="O301" t="str">
        <f>IF('CHI² deux variables'!O298="","",(('CHI² deux variables'!O298-Expect!O301)^2)/Expect!O301)</f>
        <v/>
      </c>
      <c r="P301" t="str">
        <f>IF('CHI² deux variables'!P298="","",(('CHI² deux variables'!P298-Expect!P301)^2)/Expect!P301)</f>
        <v/>
      </c>
      <c r="Q301" t="str">
        <f>IF('CHI² deux variables'!Q298="","",(('CHI² deux variables'!Q298-Expect!Q301)^2)/Expect!Q301)</f>
        <v/>
      </c>
      <c r="R301" t="str">
        <f>IF('CHI² deux variables'!R298="","",(('CHI² deux variables'!R298-Expect!R301)^2)/Expect!R301)</f>
        <v/>
      </c>
      <c r="S301" t="str">
        <f>IF('CHI² deux variables'!S298="","",(('CHI² deux variables'!S298-Expect!S301)^2)/Expect!S301)</f>
        <v/>
      </c>
      <c r="T301" t="str">
        <f>IF('CHI² deux variables'!T298="","",(('CHI² deux variables'!T298-Expect!T301)^2)/Expect!T301)</f>
        <v/>
      </c>
      <c r="U301" t="str">
        <f>IF('CHI² deux variables'!U298="","",(('CHI² deux variables'!U298-Expect!U301)^2)/Expect!U301)</f>
        <v/>
      </c>
      <c r="V301" t="str">
        <f>IF('CHI² deux variables'!V298="","",(('CHI² deux variables'!V298-Expect!V301)^2)/Expect!V301)</f>
        <v/>
      </c>
      <c r="W301" t="str">
        <f>IF('CHI² deux variables'!W298="","",(('CHI² deux variables'!W298-Expect!W301)^2)/Expect!W301)</f>
        <v/>
      </c>
      <c r="X301" t="str">
        <f>IF('CHI² deux variables'!X298="","",(('CHI² deux variables'!X298-Expect!X301)^2)/Expect!X301)</f>
        <v/>
      </c>
      <c r="Y301" t="str">
        <f>IF('CHI² deux variables'!Y298="","",(('CHI² deux variables'!Y298-Expect!Y301)^2)/Expect!Y301)</f>
        <v/>
      </c>
      <c r="Z301" t="str">
        <f>IF('CHI² deux variables'!Z298="","",(('CHI² deux variables'!Z298-Expect!Z301)^2)/Expect!Z301)</f>
        <v/>
      </c>
      <c r="AA301" t="str">
        <f>IF('CHI² deux variables'!AA298="","",(('CHI² deux variables'!AA298-Expect!AA301)^2)/Expect!AA301)</f>
        <v/>
      </c>
      <c r="AB301" t="str">
        <f>IF('CHI² deux variables'!AB298="","",(('CHI² deux variables'!AB298-Expect!AB301)^2)/Expect!AB301)</f>
        <v/>
      </c>
      <c r="AC301" t="str">
        <f>IF('CHI² deux variables'!AC298="","",(('CHI² deux variables'!AC298-Expect!AC301)^2)/Expect!AC301)</f>
        <v/>
      </c>
      <c r="AD301" t="str">
        <f>IF('CHI² deux variables'!AD298="","",(('CHI² deux variables'!AD298-Expect!AD301)^2)/Expect!AD301)</f>
        <v/>
      </c>
      <c r="AE301" t="str">
        <f>IF('CHI² deux variables'!AE298="","",(('CHI² deux variables'!AE298-Expect!AE301)^2)/Expect!AE301)</f>
        <v/>
      </c>
      <c r="AF301" t="str">
        <f>IF('CHI² deux variables'!AF298="","",(('CHI² deux variables'!AF298-Expect!AF301)^2)/Expect!AF301)</f>
        <v/>
      </c>
      <c r="AG301" t="str">
        <f>IF('CHI² deux variables'!AG298="","",(('CHI² deux variables'!AG298-Expect!AG301)^2)/Expect!AG301)</f>
        <v/>
      </c>
      <c r="AH301" t="str">
        <f>IF('CHI² deux variables'!AH298="","",(('CHI² deux variables'!AH298-Expect!AH301)^2)/Expect!AH301)</f>
        <v/>
      </c>
      <c r="AI301" t="str">
        <f>IF('CHI² deux variables'!AI298="","",(('CHI² deux variables'!AI298-Expect!AI301)^2)/Expect!AI301)</f>
        <v/>
      </c>
      <c r="AJ301" t="str">
        <f>IF('CHI² deux variables'!AJ298="","",(('CHI² deux variables'!AJ298-Expect!AJ301)^2)/Expect!AJ301)</f>
        <v/>
      </c>
      <c r="AK301" t="str">
        <f>IF('CHI² deux variables'!AK298="","",(('CHI² deux variables'!AK298-Expect!AK301)^2)/Expect!AK301)</f>
        <v/>
      </c>
      <c r="AL301" t="str">
        <f>IF('CHI² deux variables'!AL298="","",(('CHI² deux variables'!AL298-Expect!AL301)^2)/Expect!AL301)</f>
        <v/>
      </c>
      <c r="AM301" t="str">
        <f>IF('CHI² deux variables'!AM298="","",(('CHI² deux variables'!AM298-Expect!AM301)^2)/Expect!AM301)</f>
        <v/>
      </c>
      <c r="AN301" t="str">
        <f>IF('CHI² deux variables'!AN298="","",(('CHI² deux variables'!AN298-Expect!AN301)^2)/Expect!AN301)</f>
        <v/>
      </c>
      <c r="AO301" t="str">
        <f>IF('CHI² deux variables'!AO298="","",(('CHI² deux variables'!AO298-Expect!AO301)^2)/Expect!AO301)</f>
        <v/>
      </c>
      <c r="AP301" t="str">
        <f>IF('CHI² deux variables'!AP298="","",(('CHI² deux variables'!AP298-Expect!AP301)^2)/Expect!AP301)</f>
        <v/>
      </c>
      <c r="AQ301" t="str">
        <f>IF('CHI² deux variables'!AQ298="","",(('CHI² deux variables'!AQ298-Expect!AQ301)^2)/Expect!AQ301)</f>
        <v/>
      </c>
      <c r="AR301" t="str">
        <f>IF('CHI² deux variables'!AR298="","",(('CHI² deux variables'!AR298-Expect!AR301)^2)/Expect!AR301)</f>
        <v/>
      </c>
      <c r="AS301" t="str">
        <f>IF('CHI² deux variables'!AS298="","",(('CHI² deux variables'!AS298-Expect!AS301)^2)/Expect!AS301)</f>
        <v/>
      </c>
      <c r="AT301" t="str">
        <f>IF('CHI² deux variables'!AT298="","",(('CHI² deux variables'!AT298-Expect!AT301)^2)/Expect!AT301)</f>
        <v/>
      </c>
      <c r="AU301" t="str">
        <f>IF('CHI² deux variables'!AU298="","",(('CHI² deux variables'!AU298-Expect!AU301)^2)/Expect!AU301)</f>
        <v/>
      </c>
      <c r="AV301" t="str">
        <f>IF('CHI² deux variables'!AV298="","",(('CHI² deux variables'!AV298-Expect!AV301)^2)/Expect!AV301)</f>
        <v/>
      </c>
      <c r="AW301" t="str">
        <f>IF('CHI² deux variables'!AW298="","",(('CHI² deux variables'!AW298-Expect!AW301)^2)/Expect!AW301)</f>
        <v/>
      </c>
      <c r="AX301" t="str">
        <f>IF('CHI² deux variables'!AX298="","",(('CHI² deux variables'!AX298-Expect!AX301)^2)/Expect!AX301)</f>
        <v/>
      </c>
      <c r="AY301" t="str">
        <f>IF('CHI² deux variables'!AY298="","",(('CHI² deux variables'!AY298-Expect!AY301)^2)/Expect!AY301)</f>
        <v/>
      </c>
      <c r="AZ301" t="s">
        <v>675</v>
      </c>
    </row>
    <row r="302" spans="1:52" x14ac:dyDescent="0.25">
      <c r="A302" t="s">
        <v>356</v>
      </c>
      <c r="B302" t="str">
        <f>IF('CHI² deux variables'!B299="","",(('CHI² deux variables'!B299-Expect!B302)^2)/Expect!B302)</f>
        <v/>
      </c>
      <c r="C302" t="str">
        <f>IF('CHI² deux variables'!C299="","",(('CHI² deux variables'!C299-Expect!C302)^2)/Expect!C302)</f>
        <v/>
      </c>
      <c r="D302" t="str">
        <f>IF('CHI² deux variables'!D299="","",(('CHI² deux variables'!D299-Expect!D302)^2)/Expect!D302)</f>
        <v/>
      </c>
      <c r="E302" t="str">
        <f>IF('CHI² deux variables'!E299="","",(('CHI² deux variables'!E299-Expect!E302)^2)/Expect!E302)</f>
        <v/>
      </c>
      <c r="F302" t="str">
        <f>IF('CHI² deux variables'!F299="","",(('CHI² deux variables'!F299-Expect!F302)^2)/Expect!F302)</f>
        <v/>
      </c>
      <c r="G302" t="str">
        <f>IF('CHI² deux variables'!G299="","",(('CHI² deux variables'!G299-Expect!G302)^2)/Expect!G302)</f>
        <v/>
      </c>
      <c r="H302" t="str">
        <f>IF('CHI² deux variables'!H299="","",(('CHI² deux variables'!H299-Expect!H302)^2)/Expect!H302)</f>
        <v/>
      </c>
      <c r="I302" t="str">
        <f>IF('CHI² deux variables'!I299="","",(('CHI² deux variables'!I299-Expect!I302)^2)/Expect!I302)</f>
        <v/>
      </c>
      <c r="J302" t="str">
        <f>IF('CHI² deux variables'!J299="","",(('CHI² deux variables'!J299-Expect!J302)^2)/Expect!J302)</f>
        <v/>
      </c>
      <c r="K302" t="str">
        <f>IF('CHI² deux variables'!K299="","",(('CHI² deux variables'!K299-Expect!K302)^2)/Expect!K302)</f>
        <v/>
      </c>
      <c r="L302" t="str">
        <f>IF('CHI² deux variables'!L299="","",(('CHI² deux variables'!L299-Expect!L302)^2)/Expect!L302)</f>
        <v/>
      </c>
      <c r="M302" t="str">
        <f>IF('CHI² deux variables'!M299="","",(('CHI² deux variables'!M299-Expect!M302)^2)/Expect!M302)</f>
        <v/>
      </c>
      <c r="N302" t="str">
        <f>IF('CHI² deux variables'!N299="","",(('CHI² deux variables'!N299-Expect!N302)^2)/Expect!N302)</f>
        <v/>
      </c>
      <c r="O302" t="str">
        <f>IF('CHI² deux variables'!O299="","",(('CHI² deux variables'!O299-Expect!O302)^2)/Expect!O302)</f>
        <v/>
      </c>
      <c r="P302" t="str">
        <f>IF('CHI² deux variables'!P299="","",(('CHI² deux variables'!P299-Expect!P302)^2)/Expect!P302)</f>
        <v/>
      </c>
      <c r="Q302" t="str">
        <f>IF('CHI² deux variables'!Q299="","",(('CHI² deux variables'!Q299-Expect!Q302)^2)/Expect!Q302)</f>
        <v/>
      </c>
      <c r="R302" t="str">
        <f>IF('CHI² deux variables'!R299="","",(('CHI² deux variables'!R299-Expect!R302)^2)/Expect!R302)</f>
        <v/>
      </c>
      <c r="S302" t="str">
        <f>IF('CHI² deux variables'!S299="","",(('CHI² deux variables'!S299-Expect!S302)^2)/Expect!S302)</f>
        <v/>
      </c>
      <c r="T302" t="str">
        <f>IF('CHI² deux variables'!T299="","",(('CHI² deux variables'!T299-Expect!T302)^2)/Expect!T302)</f>
        <v/>
      </c>
      <c r="U302" t="str">
        <f>IF('CHI² deux variables'!U299="","",(('CHI² deux variables'!U299-Expect!U302)^2)/Expect!U302)</f>
        <v/>
      </c>
      <c r="V302" t="str">
        <f>IF('CHI² deux variables'!V299="","",(('CHI² deux variables'!V299-Expect!V302)^2)/Expect!V302)</f>
        <v/>
      </c>
      <c r="W302" t="str">
        <f>IF('CHI² deux variables'!W299="","",(('CHI² deux variables'!W299-Expect!W302)^2)/Expect!W302)</f>
        <v/>
      </c>
      <c r="X302" t="str">
        <f>IF('CHI² deux variables'!X299="","",(('CHI² deux variables'!X299-Expect!X302)^2)/Expect!X302)</f>
        <v/>
      </c>
      <c r="Y302" t="str">
        <f>IF('CHI² deux variables'!Y299="","",(('CHI² deux variables'!Y299-Expect!Y302)^2)/Expect!Y302)</f>
        <v/>
      </c>
      <c r="Z302" t="str">
        <f>IF('CHI² deux variables'!Z299="","",(('CHI² deux variables'!Z299-Expect!Z302)^2)/Expect!Z302)</f>
        <v/>
      </c>
      <c r="AA302" t="str">
        <f>IF('CHI² deux variables'!AA299="","",(('CHI² deux variables'!AA299-Expect!AA302)^2)/Expect!AA302)</f>
        <v/>
      </c>
      <c r="AB302" t="str">
        <f>IF('CHI² deux variables'!AB299="","",(('CHI² deux variables'!AB299-Expect!AB302)^2)/Expect!AB302)</f>
        <v/>
      </c>
      <c r="AC302" t="str">
        <f>IF('CHI² deux variables'!AC299="","",(('CHI² deux variables'!AC299-Expect!AC302)^2)/Expect!AC302)</f>
        <v/>
      </c>
      <c r="AD302" t="str">
        <f>IF('CHI² deux variables'!AD299="","",(('CHI² deux variables'!AD299-Expect!AD302)^2)/Expect!AD302)</f>
        <v/>
      </c>
      <c r="AE302" t="str">
        <f>IF('CHI² deux variables'!AE299="","",(('CHI² deux variables'!AE299-Expect!AE302)^2)/Expect!AE302)</f>
        <v/>
      </c>
      <c r="AF302" t="str">
        <f>IF('CHI² deux variables'!AF299="","",(('CHI² deux variables'!AF299-Expect!AF302)^2)/Expect!AF302)</f>
        <v/>
      </c>
      <c r="AG302" t="str">
        <f>IF('CHI² deux variables'!AG299="","",(('CHI² deux variables'!AG299-Expect!AG302)^2)/Expect!AG302)</f>
        <v/>
      </c>
      <c r="AH302" t="str">
        <f>IF('CHI² deux variables'!AH299="","",(('CHI² deux variables'!AH299-Expect!AH302)^2)/Expect!AH302)</f>
        <v/>
      </c>
      <c r="AI302" t="str">
        <f>IF('CHI² deux variables'!AI299="","",(('CHI² deux variables'!AI299-Expect!AI302)^2)/Expect!AI302)</f>
        <v/>
      </c>
      <c r="AJ302" t="str">
        <f>IF('CHI² deux variables'!AJ299="","",(('CHI² deux variables'!AJ299-Expect!AJ302)^2)/Expect!AJ302)</f>
        <v/>
      </c>
      <c r="AK302" t="str">
        <f>IF('CHI² deux variables'!AK299="","",(('CHI² deux variables'!AK299-Expect!AK302)^2)/Expect!AK302)</f>
        <v/>
      </c>
      <c r="AL302" t="str">
        <f>IF('CHI² deux variables'!AL299="","",(('CHI² deux variables'!AL299-Expect!AL302)^2)/Expect!AL302)</f>
        <v/>
      </c>
      <c r="AM302" t="str">
        <f>IF('CHI² deux variables'!AM299="","",(('CHI² deux variables'!AM299-Expect!AM302)^2)/Expect!AM302)</f>
        <v/>
      </c>
      <c r="AN302" t="str">
        <f>IF('CHI² deux variables'!AN299="","",(('CHI² deux variables'!AN299-Expect!AN302)^2)/Expect!AN302)</f>
        <v/>
      </c>
      <c r="AO302" t="str">
        <f>IF('CHI² deux variables'!AO299="","",(('CHI² deux variables'!AO299-Expect!AO302)^2)/Expect!AO302)</f>
        <v/>
      </c>
      <c r="AP302" t="str">
        <f>IF('CHI² deux variables'!AP299="","",(('CHI² deux variables'!AP299-Expect!AP302)^2)/Expect!AP302)</f>
        <v/>
      </c>
      <c r="AQ302" t="str">
        <f>IF('CHI² deux variables'!AQ299="","",(('CHI² deux variables'!AQ299-Expect!AQ302)^2)/Expect!AQ302)</f>
        <v/>
      </c>
      <c r="AR302" t="str">
        <f>IF('CHI² deux variables'!AR299="","",(('CHI² deux variables'!AR299-Expect!AR302)^2)/Expect!AR302)</f>
        <v/>
      </c>
      <c r="AS302" t="str">
        <f>IF('CHI² deux variables'!AS299="","",(('CHI² deux variables'!AS299-Expect!AS302)^2)/Expect!AS302)</f>
        <v/>
      </c>
      <c r="AT302" t="str">
        <f>IF('CHI² deux variables'!AT299="","",(('CHI² deux variables'!AT299-Expect!AT302)^2)/Expect!AT302)</f>
        <v/>
      </c>
      <c r="AU302" t="str">
        <f>IF('CHI² deux variables'!AU299="","",(('CHI² deux variables'!AU299-Expect!AU302)^2)/Expect!AU302)</f>
        <v/>
      </c>
      <c r="AV302" t="str">
        <f>IF('CHI² deux variables'!AV299="","",(('CHI² deux variables'!AV299-Expect!AV302)^2)/Expect!AV302)</f>
        <v/>
      </c>
      <c r="AW302" t="str">
        <f>IF('CHI² deux variables'!AW299="","",(('CHI² deux variables'!AW299-Expect!AW302)^2)/Expect!AW302)</f>
        <v/>
      </c>
      <c r="AX302" t="str">
        <f>IF('CHI² deux variables'!AX299="","",(('CHI² deux variables'!AX299-Expect!AX302)^2)/Expect!AX302)</f>
        <v/>
      </c>
      <c r="AY302" t="str">
        <f>IF('CHI² deux variables'!AY299="","",(('CHI² deux variables'!AY299-Expect!AY302)^2)/Expect!AY302)</f>
        <v/>
      </c>
      <c r="AZ302" t="s">
        <v>675</v>
      </c>
    </row>
    <row r="303" spans="1:52" x14ac:dyDescent="0.25">
      <c r="A303" t="s">
        <v>357</v>
      </c>
      <c r="B303" t="str">
        <f>IF('CHI² deux variables'!B300="","",(('CHI² deux variables'!B300-Expect!B303)^2)/Expect!B303)</f>
        <v/>
      </c>
      <c r="C303" t="str">
        <f>IF('CHI² deux variables'!C300="","",(('CHI² deux variables'!C300-Expect!C303)^2)/Expect!C303)</f>
        <v/>
      </c>
      <c r="D303" t="str">
        <f>IF('CHI² deux variables'!D300="","",(('CHI² deux variables'!D300-Expect!D303)^2)/Expect!D303)</f>
        <v/>
      </c>
      <c r="E303" t="str">
        <f>IF('CHI² deux variables'!E300="","",(('CHI² deux variables'!E300-Expect!E303)^2)/Expect!E303)</f>
        <v/>
      </c>
      <c r="F303" t="str">
        <f>IF('CHI² deux variables'!F300="","",(('CHI² deux variables'!F300-Expect!F303)^2)/Expect!F303)</f>
        <v/>
      </c>
      <c r="G303" t="str">
        <f>IF('CHI² deux variables'!G300="","",(('CHI² deux variables'!G300-Expect!G303)^2)/Expect!G303)</f>
        <v/>
      </c>
      <c r="H303" t="str">
        <f>IF('CHI² deux variables'!H300="","",(('CHI² deux variables'!H300-Expect!H303)^2)/Expect!H303)</f>
        <v/>
      </c>
      <c r="I303" t="str">
        <f>IF('CHI² deux variables'!I300="","",(('CHI² deux variables'!I300-Expect!I303)^2)/Expect!I303)</f>
        <v/>
      </c>
      <c r="J303" t="str">
        <f>IF('CHI² deux variables'!J300="","",(('CHI² deux variables'!J300-Expect!J303)^2)/Expect!J303)</f>
        <v/>
      </c>
      <c r="K303" t="str">
        <f>IF('CHI² deux variables'!K300="","",(('CHI² deux variables'!K300-Expect!K303)^2)/Expect!K303)</f>
        <v/>
      </c>
      <c r="L303" t="str">
        <f>IF('CHI² deux variables'!L300="","",(('CHI² deux variables'!L300-Expect!L303)^2)/Expect!L303)</f>
        <v/>
      </c>
      <c r="M303" t="str">
        <f>IF('CHI² deux variables'!M300="","",(('CHI² deux variables'!M300-Expect!M303)^2)/Expect!M303)</f>
        <v/>
      </c>
      <c r="N303" t="str">
        <f>IF('CHI² deux variables'!N300="","",(('CHI² deux variables'!N300-Expect!N303)^2)/Expect!N303)</f>
        <v/>
      </c>
      <c r="O303" t="str">
        <f>IF('CHI² deux variables'!O300="","",(('CHI² deux variables'!O300-Expect!O303)^2)/Expect!O303)</f>
        <v/>
      </c>
      <c r="P303" t="str">
        <f>IF('CHI² deux variables'!P300="","",(('CHI² deux variables'!P300-Expect!P303)^2)/Expect!P303)</f>
        <v/>
      </c>
      <c r="Q303" t="str">
        <f>IF('CHI² deux variables'!Q300="","",(('CHI² deux variables'!Q300-Expect!Q303)^2)/Expect!Q303)</f>
        <v/>
      </c>
      <c r="R303" t="str">
        <f>IF('CHI² deux variables'!R300="","",(('CHI² deux variables'!R300-Expect!R303)^2)/Expect!R303)</f>
        <v/>
      </c>
      <c r="S303" t="str">
        <f>IF('CHI² deux variables'!S300="","",(('CHI² deux variables'!S300-Expect!S303)^2)/Expect!S303)</f>
        <v/>
      </c>
      <c r="T303" t="str">
        <f>IF('CHI² deux variables'!T300="","",(('CHI² deux variables'!T300-Expect!T303)^2)/Expect!T303)</f>
        <v/>
      </c>
      <c r="U303" t="str">
        <f>IF('CHI² deux variables'!U300="","",(('CHI² deux variables'!U300-Expect!U303)^2)/Expect!U303)</f>
        <v/>
      </c>
      <c r="V303" t="str">
        <f>IF('CHI² deux variables'!V300="","",(('CHI² deux variables'!V300-Expect!V303)^2)/Expect!V303)</f>
        <v/>
      </c>
      <c r="W303" t="str">
        <f>IF('CHI² deux variables'!W300="","",(('CHI² deux variables'!W300-Expect!W303)^2)/Expect!W303)</f>
        <v/>
      </c>
      <c r="X303" t="str">
        <f>IF('CHI² deux variables'!X300="","",(('CHI² deux variables'!X300-Expect!X303)^2)/Expect!X303)</f>
        <v/>
      </c>
      <c r="Y303" t="str">
        <f>IF('CHI² deux variables'!Y300="","",(('CHI² deux variables'!Y300-Expect!Y303)^2)/Expect!Y303)</f>
        <v/>
      </c>
      <c r="Z303" t="str">
        <f>IF('CHI² deux variables'!Z300="","",(('CHI² deux variables'!Z300-Expect!Z303)^2)/Expect!Z303)</f>
        <v/>
      </c>
      <c r="AA303" t="str">
        <f>IF('CHI² deux variables'!AA300="","",(('CHI² deux variables'!AA300-Expect!AA303)^2)/Expect!AA303)</f>
        <v/>
      </c>
      <c r="AB303" t="str">
        <f>IF('CHI² deux variables'!AB300="","",(('CHI² deux variables'!AB300-Expect!AB303)^2)/Expect!AB303)</f>
        <v/>
      </c>
      <c r="AC303" t="str">
        <f>IF('CHI² deux variables'!AC300="","",(('CHI² deux variables'!AC300-Expect!AC303)^2)/Expect!AC303)</f>
        <v/>
      </c>
      <c r="AD303" t="str">
        <f>IF('CHI² deux variables'!AD300="","",(('CHI² deux variables'!AD300-Expect!AD303)^2)/Expect!AD303)</f>
        <v/>
      </c>
      <c r="AE303" t="str">
        <f>IF('CHI² deux variables'!AE300="","",(('CHI² deux variables'!AE300-Expect!AE303)^2)/Expect!AE303)</f>
        <v/>
      </c>
      <c r="AF303" t="str">
        <f>IF('CHI² deux variables'!AF300="","",(('CHI² deux variables'!AF300-Expect!AF303)^2)/Expect!AF303)</f>
        <v/>
      </c>
      <c r="AG303" t="str">
        <f>IF('CHI² deux variables'!AG300="","",(('CHI² deux variables'!AG300-Expect!AG303)^2)/Expect!AG303)</f>
        <v/>
      </c>
      <c r="AH303" t="str">
        <f>IF('CHI² deux variables'!AH300="","",(('CHI² deux variables'!AH300-Expect!AH303)^2)/Expect!AH303)</f>
        <v/>
      </c>
      <c r="AI303" t="str">
        <f>IF('CHI² deux variables'!AI300="","",(('CHI² deux variables'!AI300-Expect!AI303)^2)/Expect!AI303)</f>
        <v/>
      </c>
      <c r="AJ303" t="str">
        <f>IF('CHI² deux variables'!AJ300="","",(('CHI² deux variables'!AJ300-Expect!AJ303)^2)/Expect!AJ303)</f>
        <v/>
      </c>
      <c r="AK303" t="str">
        <f>IF('CHI² deux variables'!AK300="","",(('CHI² deux variables'!AK300-Expect!AK303)^2)/Expect!AK303)</f>
        <v/>
      </c>
      <c r="AL303" t="str">
        <f>IF('CHI² deux variables'!AL300="","",(('CHI² deux variables'!AL300-Expect!AL303)^2)/Expect!AL303)</f>
        <v/>
      </c>
      <c r="AM303" t="str">
        <f>IF('CHI² deux variables'!AM300="","",(('CHI² deux variables'!AM300-Expect!AM303)^2)/Expect!AM303)</f>
        <v/>
      </c>
      <c r="AN303" t="str">
        <f>IF('CHI² deux variables'!AN300="","",(('CHI² deux variables'!AN300-Expect!AN303)^2)/Expect!AN303)</f>
        <v/>
      </c>
      <c r="AO303" t="str">
        <f>IF('CHI² deux variables'!AO300="","",(('CHI² deux variables'!AO300-Expect!AO303)^2)/Expect!AO303)</f>
        <v/>
      </c>
      <c r="AP303" t="str">
        <f>IF('CHI² deux variables'!AP300="","",(('CHI² deux variables'!AP300-Expect!AP303)^2)/Expect!AP303)</f>
        <v/>
      </c>
      <c r="AQ303" t="str">
        <f>IF('CHI² deux variables'!AQ300="","",(('CHI² deux variables'!AQ300-Expect!AQ303)^2)/Expect!AQ303)</f>
        <v/>
      </c>
      <c r="AR303" t="str">
        <f>IF('CHI² deux variables'!AR300="","",(('CHI² deux variables'!AR300-Expect!AR303)^2)/Expect!AR303)</f>
        <v/>
      </c>
      <c r="AS303" t="str">
        <f>IF('CHI² deux variables'!AS300="","",(('CHI² deux variables'!AS300-Expect!AS303)^2)/Expect!AS303)</f>
        <v/>
      </c>
      <c r="AT303" t="str">
        <f>IF('CHI² deux variables'!AT300="","",(('CHI² deux variables'!AT300-Expect!AT303)^2)/Expect!AT303)</f>
        <v/>
      </c>
      <c r="AU303" t="str">
        <f>IF('CHI² deux variables'!AU300="","",(('CHI² deux variables'!AU300-Expect!AU303)^2)/Expect!AU303)</f>
        <v/>
      </c>
      <c r="AV303" t="str">
        <f>IF('CHI² deux variables'!AV300="","",(('CHI² deux variables'!AV300-Expect!AV303)^2)/Expect!AV303)</f>
        <v/>
      </c>
      <c r="AW303" t="str">
        <f>IF('CHI² deux variables'!AW300="","",(('CHI² deux variables'!AW300-Expect!AW303)^2)/Expect!AW303)</f>
        <v/>
      </c>
      <c r="AX303" t="str">
        <f>IF('CHI² deux variables'!AX300="","",(('CHI² deux variables'!AX300-Expect!AX303)^2)/Expect!AX303)</f>
        <v/>
      </c>
      <c r="AY303" t="str">
        <f>IF('CHI² deux variables'!AY300="","",(('CHI² deux variables'!AY300-Expect!AY303)^2)/Expect!AY303)</f>
        <v/>
      </c>
      <c r="AZ303" t="s">
        <v>675</v>
      </c>
    </row>
    <row r="304" spans="1:52" x14ac:dyDescent="0.25">
      <c r="A304" t="s">
        <v>358</v>
      </c>
      <c r="B304" t="str">
        <f>IF('CHI² deux variables'!B301="","",(('CHI² deux variables'!B301-Expect!B304)^2)/Expect!B304)</f>
        <v/>
      </c>
      <c r="C304" t="str">
        <f>IF('CHI² deux variables'!C301="","",(('CHI² deux variables'!C301-Expect!C304)^2)/Expect!C304)</f>
        <v/>
      </c>
      <c r="D304" t="str">
        <f>IF('CHI² deux variables'!D301="","",(('CHI² deux variables'!D301-Expect!D304)^2)/Expect!D304)</f>
        <v/>
      </c>
      <c r="E304" t="str">
        <f>IF('CHI² deux variables'!E301="","",(('CHI² deux variables'!E301-Expect!E304)^2)/Expect!E304)</f>
        <v/>
      </c>
      <c r="F304" t="str">
        <f>IF('CHI² deux variables'!F301="","",(('CHI² deux variables'!F301-Expect!F304)^2)/Expect!F304)</f>
        <v/>
      </c>
      <c r="G304" t="str">
        <f>IF('CHI² deux variables'!G301="","",(('CHI² deux variables'!G301-Expect!G304)^2)/Expect!G304)</f>
        <v/>
      </c>
      <c r="H304" t="str">
        <f>IF('CHI² deux variables'!H301="","",(('CHI² deux variables'!H301-Expect!H304)^2)/Expect!H304)</f>
        <v/>
      </c>
      <c r="I304" t="str">
        <f>IF('CHI² deux variables'!I301="","",(('CHI² deux variables'!I301-Expect!I304)^2)/Expect!I304)</f>
        <v/>
      </c>
      <c r="J304" t="str">
        <f>IF('CHI² deux variables'!J301="","",(('CHI² deux variables'!J301-Expect!J304)^2)/Expect!J304)</f>
        <v/>
      </c>
      <c r="K304" t="str">
        <f>IF('CHI² deux variables'!K301="","",(('CHI² deux variables'!K301-Expect!K304)^2)/Expect!K304)</f>
        <v/>
      </c>
      <c r="L304" t="str">
        <f>IF('CHI² deux variables'!L301="","",(('CHI² deux variables'!L301-Expect!L304)^2)/Expect!L304)</f>
        <v/>
      </c>
      <c r="M304" t="str">
        <f>IF('CHI² deux variables'!M301="","",(('CHI² deux variables'!M301-Expect!M304)^2)/Expect!M304)</f>
        <v/>
      </c>
      <c r="N304" t="str">
        <f>IF('CHI² deux variables'!N301="","",(('CHI² deux variables'!N301-Expect!N304)^2)/Expect!N304)</f>
        <v/>
      </c>
      <c r="O304" t="str">
        <f>IF('CHI² deux variables'!O301="","",(('CHI² deux variables'!O301-Expect!O304)^2)/Expect!O304)</f>
        <v/>
      </c>
      <c r="P304" t="str">
        <f>IF('CHI² deux variables'!P301="","",(('CHI² deux variables'!P301-Expect!P304)^2)/Expect!P304)</f>
        <v/>
      </c>
      <c r="Q304" t="str">
        <f>IF('CHI² deux variables'!Q301="","",(('CHI² deux variables'!Q301-Expect!Q304)^2)/Expect!Q304)</f>
        <v/>
      </c>
      <c r="R304" t="str">
        <f>IF('CHI² deux variables'!R301="","",(('CHI² deux variables'!R301-Expect!R304)^2)/Expect!R304)</f>
        <v/>
      </c>
      <c r="S304" t="str">
        <f>IF('CHI² deux variables'!S301="","",(('CHI² deux variables'!S301-Expect!S304)^2)/Expect!S304)</f>
        <v/>
      </c>
      <c r="T304" t="str">
        <f>IF('CHI² deux variables'!T301="","",(('CHI² deux variables'!T301-Expect!T304)^2)/Expect!T304)</f>
        <v/>
      </c>
      <c r="U304" t="str">
        <f>IF('CHI² deux variables'!U301="","",(('CHI² deux variables'!U301-Expect!U304)^2)/Expect!U304)</f>
        <v/>
      </c>
      <c r="V304" t="str">
        <f>IF('CHI² deux variables'!V301="","",(('CHI² deux variables'!V301-Expect!V304)^2)/Expect!V304)</f>
        <v/>
      </c>
      <c r="W304" t="str">
        <f>IF('CHI² deux variables'!W301="","",(('CHI² deux variables'!W301-Expect!W304)^2)/Expect!W304)</f>
        <v/>
      </c>
      <c r="X304" t="str">
        <f>IF('CHI² deux variables'!X301="","",(('CHI² deux variables'!X301-Expect!X304)^2)/Expect!X304)</f>
        <v/>
      </c>
      <c r="Y304" t="str">
        <f>IF('CHI² deux variables'!Y301="","",(('CHI² deux variables'!Y301-Expect!Y304)^2)/Expect!Y304)</f>
        <v/>
      </c>
      <c r="Z304" t="str">
        <f>IF('CHI² deux variables'!Z301="","",(('CHI² deux variables'!Z301-Expect!Z304)^2)/Expect!Z304)</f>
        <v/>
      </c>
      <c r="AA304" t="str">
        <f>IF('CHI² deux variables'!AA301="","",(('CHI² deux variables'!AA301-Expect!AA304)^2)/Expect!AA304)</f>
        <v/>
      </c>
      <c r="AB304" t="str">
        <f>IF('CHI² deux variables'!AB301="","",(('CHI² deux variables'!AB301-Expect!AB304)^2)/Expect!AB304)</f>
        <v/>
      </c>
      <c r="AC304" t="str">
        <f>IF('CHI² deux variables'!AC301="","",(('CHI² deux variables'!AC301-Expect!AC304)^2)/Expect!AC304)</f>
        <v/>
      </c>
      <c r="AD304" t="str">
        <f>IF('CHI² deux variables'!AD301="","",(('CHI² deux variables'!AD301-Expect!AD304)^2)/Expect!AD304)</f>
        <v/>
      </c>
      <c r="AE304" t="str">
        <f>IF('CHI² deux variables'!AE301="","",(('CHI² deux variables'!AE301-Expect!AE304)^2)/Expect!AE304)</f>
        <v/>
      </c>
      <c r="AF304" t="str">
        <f>IF('CHI² deux variables'!AF301="","",(('CHI² deux variables'!AF301-Expect!AF304)^2)/Expect!AF304)</f>
        <v/>
      </c>
      <c r="AG304" t="str">
        <f>IF('CHI² deux variables'!AG301="","",(('CHI² deux variables'!AG301-Expect!AG304)^2)/Expect!AG304)</f>
        <v/>
      </c>
      <c r="AH304" t="str">
        <f>IF('CHI² deux variables'!AH301="","",(('CHI² deux variables'!AH301-Expect!AH304)^2)/Expect!AH304)</f>
        <v/>
      </c>
      <c r="AI304" t="str">
        <f>IF('CHI² deux variables'!AI301="","",(('CHI² deux variables'!AI301-Expect!AI304)^2)/Expect!AI304)</f>
        <v/>
      </c>
      <c r="AJ304" t="str">
        <f>IF('CHI² deux variables'!AJ301="","",(('CHI² deux variables'!AJ301-Expect!AJ304)^2)/Expect!AJ304)</f>
        <v/>
      </c>
      <c r="AK304" t="str">
        <f>IF('CHI² deux variables'!AK301="","",(('CHI² deux variables'!AK301-Expect!AK304)^2)/Expect!AK304)</f>
        <v/>
      </c>
      <c r="AL304" t="str">
        <f>IF('CHI² deux variables'!AL301="","",(('CHI² deux variables'!AL301-Expect!AL304)^2)/Expect!AL304)</f>
        <v/>
      </c>
      <c r="AM304" t="str">
        <f>IF('CHI² deux variables'!AM301="","",(('CHI² deux variables'!AM301-Expect!AM304)^2)/Expect!AM304)</f>
        <v/>
      </c>
      <c r="AN304" t="str">
        <f>IF('CHI² deux variables'!AN301="","",(('CHI² deux variables'!AN301-Expect!AN304)^2)/Expect!AN304)</f>
        <v/>
      </c>
      <c r="AO304" t="str">
        <f>IF('CHI² deux variables'!AO301="","",(('CHI² deux variables'!AO301-Expect!AO304)^2)/Expect!AO304)</f>
        <v/>
      </c>
      <c r="AP304" t="str">
        <f>IF('CHI² deux variables'!AP301="","",(('CHI² deux variables'!AP301-Expect!AP304)^2)/Expect!AP304)</f>
        <v/>
      </c>
      <c r="AQ304" t="str">
        <f>IF('CHI² deux variables'!AQ301="","",(('CHI² deux variables'!AQ301-Expect!AQ304)^2)/Expect!AQ304)</f>
        <v/>
      </c>
      <c r="AR304" t="str">
        <f>IF('CHI² deux variables'!AR301="","",(('CHI² deux variables'!AR301-Expect!AR304)^2)/Expect!AR304)</f>
        <v/>
      </c>
      <c r="AS304" t="str">
        <f>IF('CHI² deux variables'!AS301="","",(('CHI² deux variables'!AS301-Expect!AS304)^2)/Expect!AS304)</f>
        <v/>
      </c>
      <c r="AT304" t="str">
        <f>IF('CHI² deux variables'!AT301="","",(('CHI² deux variables'!AT301-Expect!AT304)^2)/Expect!AT304)</f>
        <v/>
      </c>
      <c r="AU304" t="str">
        <f>IF('CHI² deux variables'!AU301="","",(('CHI² deux variables'!AU301-Expect!AU304)^2)/Expect!AU304)</f>
        <v/>
      </c>
      <c r="AV304" t="str">
        <f>IF('CHI² deux variables'!AV301="","",(('CHI² deux variables'!AV301-Expect!AV304)^2)/Expect!AV304)</f>
        <v/>
      </c>
      <c r="AW304" t="str">
        <f>IF('CHI² deux variables'!AW301="","",(('CHI² deux variables'!AW301-Expect!AW304)^2)/Expect!AW304)</f>
        <v/>
      </c>
      <c r="AX304" t="str">
        <f>IF('CHI² deux variables'!AX301="","",(('CHI² deux variables'!AX301-Expect!AX304)^2)/Expect!AX304)</f>
        <v/>
      </c>
      <c r="AY304" t="str">
        <f>IF('CHI² deux variables'!AY301="","",(('CHI² deux variables'!AY301-Expect!AY304)^2)/Expect!AY304)</f>
        <v/>
      </c>
      <c r="AZ304" t="s">
        <v>675</v>
      </c>
    </row>
    <row r="305" spans="1:52" x14ac:dyDescent="0.25">
      <c r="A305" t="s">
        <v>359</v>
      </c>
      <c r="B305" t="str">
        <f>IF('CHI² deux variables'!B302="","",(('CHI² deux variables'!B302-Expect!B305)^2)/Expect!B305)</f>
        <v/>
      </c>
      <c r="C305" t="str">
        <f>IF('CHI² deux variables'!C302="","",(('CHI² deux variables'!C302-Expect!C305)^2)/Expect!C305)</f>
        <v/>
      </c>
      <c r="D305" t="str">
        <f>IF('CHI² deux variables'!D302="","",(('CHI² deux variables'!D302-Expect!D305)^2)/Expect!D305)</f>
        <v/>
      </c>
      <c r="E305" t="str">
        <f>IF('CHI² deux variables'!E302="","",(('CHI² deux variables'!E302-Expect!E305)^2)/Expect!E305)</f>
        <v/>
      </c>
      <c r="F305" t="str">
        <f>IF('CHI² deux variables'!F302="","",(('CHI² deux variables'!F302-Expect!F305)^2)/Expect!F305)</f>
        <v/>
      </c>
      <c r="G305" t="str">
        <f>IF('CHI² deux variables'!G302="","",(('CHI² deux variables'!G302-Expect!G305)^2)/Expect!G305)</f>
        <v/>
      </c>
      <c r="H305" t="str">
        <f>IF('CHI² deux variables'!H302="","",(('CHI² deux variables'!H302-Expect!H305)^2)/Expect!H305)</f>
        <v/>
      </c>
      <c r="I305" t="str">
        <f>IF('CHI² deux variables'!I302="","",(('CHI² deux variables'!I302-Expect!I305)^2)/Expect!I305)</f>
        <v/>
      </c>
      <c r="J305" t="str">
        <f>IF('CHI² deux variables'!J302="","",(('CHI² deux variables'!J302-Expect!J305)^2)/Expect!J305)</f>
        <v/>
      </c>
      <c r="K305" t="str">
        <f>IF('CHI² deux variables'!K302="","",(('CHI² deux variables'!K302-Expect!K305)^2)/Expect!K305)</f>
        <v/>
      </c>
      <c r="L305" t="str">
        <f>IF('CHI² deux variables'!L302="","",(('CHI² deux variables'!L302-Expect!L305)^2)/Expect!L305)</f>
        <v/>
      </c>
      <c r="M305" t="str">
        <f>IF('CHI² deux variables'!M302="","",(('CHI² deux variables'!M302-Expect!M305)^2)/Expect!M305)</f>
        <v/>
      </c>
      <c r="N305" t="str">
        <f>IF('CHI² deux variables'!N302="","",(('CHI² deux variables'!N302-Expect!N305)^2)/Expect!N305)</f>
        <v/>
      </c>
      <c r="O305" t="str">
        <f>IF('CHI² deux variables'!O302="","",(('CHI² deux variables'!O302-Expect!O305)^2)/Expect!O305)</f>
        <v/>
      </c>
      <c r="P305" t="str">
        <f>IF('CHI² deux variables'!P302="","",(('CHI² deux variables'!P302-Expect!P305)^2)/Expect!P305)</f>
        <v/>
      </c>
      <c r="Q305" t="str">
        <f>IF('CHI² deux variables'!Q302="","",(('CHI² deux variables'!Q302-Expect!Q305)^2)/Expect!Q305)</f>
        <v/>
      </c>
      <c r="R305" t="str">
        <f>IF('CHI² deux variables'!R302="","",(('CHI² deux variables'!R302-Expect!R305)^2)/Expect!R305)</f>
        <v/>
      </c>
      <c r="S305" t="str">
        <f>IF('CHI² deux variables'!S302="","",(('CHI² deux variables'!S302-Expect!S305)^2)/Expect!S305)</f>
        <v/>
      </c>
      <c r="T305" t="str">
        <f>IF('CHI² deux variables'!T302="","",(('CHI² deux variables'!T302-Expect!T305)^2)/Expect!T305)</f>
        <v/>
      </c>
      <c r="U305" t="str">
        <f>IF('CHI² deux variables'!U302="","",(('CHI² deux variables'!U302-Expect!U305)^2)/Expect!U305)</f>
        <v/>
      </c>
      <c r="V305" t="str">
        <f>IF('CHI² deux variables'!V302="","",(('CHI² deux variables'!V302-Expect!V305)^2)/Expect!V305)</f>
        <v/>
      </c>
      <c r="W305" t="str">
        <f>IF('CHI² deux variables'!W302="","",(('CHI² deux variables'!W302-Expect!W305)^2)/Expect!W305)</f>
        <v/>
      </c>
      <c r="X305" t="str">
        <f>IF('CHI² deux variables'!X302="","",(('CHI² deux variables'!X302-Expect!X305)^2)/Expect!X305)</f>
        <v/>
      </c>
      <c r="Y305" t="str">
        <f>IF('CHI² deux variables'!Y302="","",(('CHI² deux variables'!Y302-Expect!Y305)^2)/Expect!Y305)</f>
        <v/>
      </c>
      <c r="Z305" t="str">
        <f>IF('CHI² deux variables'!Z302="","",(('CHI² deux variables'!Z302-Expect!Z305)^2)/Expect!Z305)</f>
        <v/>
      </c>
      <c r="AA305" t="str">
        <f>IF('CHI² deux variables'!AA302="","",(('CHI² deux variables'!AA302-Expect!AA305)^2)/Expect!AA305)</f>
        <v/>
      </c>
      <c r="AB305" t="str">
        <f>IF('CHI² deux variables'!AB302="","",(('CHI² deux variables'!AB302-Expect!AB305)^2)/Expect!AB305)</f>
        <v/>
      </c>
      <c r="AC305" t="str">
        <f>IF('CHI² deux variables'!AC302="","",(('CHI² deux variables'!AC302-Expect!AC305)^2)/Expect!AC305)</f>
        <v/>
      </c>
      <c r="AD305" t="str">
        <f>IF('CHI² deux variables'!AD302="","",(('CHI² deux variables'!AD302-Expect!AD305)^2)/Expect!AD305)</f>
        <v/>
      </c>
      <c r="AE305" t="str">
        <f>IF('CHI² deux variables'!AE302="","",(('CHI² deux variables'!AE302-Expect!AE305)^2)/Expect!AE305)</f>
        <v/>
      </c>
      <c r="AF305" t="str">
        <f>IF('CHI² deux variables'!AF302="","",(('CHI² deux variables'!AF302-Expect!AF305)^2)/Expect!AF305)</f>
        <v/>
      </c>
      <c r="AG305" t="str">
        <f>IF('CHI² deux variables'!AG302="","",(('CHI² deux variables'!AG302-Expect!AG305)^2)/Expect!AG305)</f>
        <v/>
      </c>
      <c r="AH305" t="str">
        <f>IF('CHI² deux variables'!AH302="","",(('CHI² deux variables'!AH302-Expect!AH305)^2)/Expect!AH305)</f>
        <v/>
      </c>
      <c r="AI305" t="str">
        <f>IF('CHI² deux variables'!AI302="","",(('CHI² deux variables'!AI302-Expect!AI305)^2)/Expect!AI305)</f>
        <v/>
      </c>
      <c r="AJ305" t="str">
        <f>IF('CHI² deux variables'!AJ302="","",(('CHI² deux variables'!AJ302-Expect!AJ305)^2)/Expect!AJ305)</f>
        <v/>
      </c>
      <c r="AK305" t="str">
        <f>IF('CHI² deux variables'!AK302="","",(('CHI² deux variables'!AK302-Expect!AK305)^2)/Expect!AK305)</f>
        <v/>
      </c>
      <c r="AL305" t="str">
        <f>IF('CHI² deux variables'!AL302="","",(('CHI² deux variables'!AL302-Expect!AL305)^2)/Expect!AL305)</f>
        <v/>
      </c>
      <c r="AM305" t="str">
        <f>IF('CHI² deux variables'!AM302="","",(('CHI² deux variables'!AM302-Expect!AM305)^2)/Expect!AM305)</f>
        <v/>
      </c>
      <c r="AN305" t="str">
        <f>IF('CHI² deux variables'!AN302="","",(('CHI² deux variables'!AN302-Expect!AN305)^2)/Expect!AN305)</f>
        <v/>
      </c>
      <c r="AO305" t="str">
        <f>IF('CHI² deux variables'!AO302="","",(('CHI² deux variables'!AO302-Expect!AO305)^2)/Expect!AO305)</f>
        <v/>
      </c>
      <c r="AP305" t="str">
        <f>IF('CHI² deux variables'!AP302="","",(('CHI² deux variables'!AP302-Expect!AP305)^2)/Expect!AP305)</f>
        <v/>
      </c>
      <c r="AQ305" t="str">
        <f>IF('CHI² deux variables'!AQ302="","",(('CHI² deux variables'!AQ302-Expect!AQ305)^2)/Expect!AQ305)</f>
        <v/>
      </c>
      <c r="AR305" t="str">
        <f>IF('CHI² deux variables'!AR302="","",(('CHI² deux variables'!AR302-Expect!AR305)^2)/Expect!AR305)</f>
        <v/>
      </c>
      <c r="AS305" t="str">
        <f>IF('CHI² deux variables'!AS302="","",(('CHI² deux variables'!AS302-Expect!AS305)^2)/Expect!AS305)</f>
        <v/>
      </c>
      <c r="AT305" t="str">
        <f>IF('CHI² deux variables'!AT302="","",(('CHI² deux variables'!AT302-Expect!AT305)^2)/Expect!AT305)</f>
        <v/>
      </c>
      <c r="AU305" t="str">
        <f>IF('CHI² deux variables'!AU302="","",(('CHI² deux variables'!AU302-Expect!AU305)^2)/Expect!AU305)</f>
        <v/>
      </c>
      <c r="AV305" t="str">
        <f>IF('CHI² deux variables'!AV302="","",(('CHI² deux variables'!AV302-Expect!AV305)^2)/Expect!AV305)</f>
        <v/>
      </c>
      <c r="AW305" t="str">
        <f>IF('CHI² deux variables'!AW302="","",(('CHI² deux variables'!AW302-Expect!AW305)^2)/Expect!AW305)</f>
        <v/>
      </c>
      <c r="AX305" t="str">
        <f>IF('CHI² deux variables'!AX302="","",(('CHI² deux variables'!AX302-Expect!AX305)^2)/Expect!AX305)</f>
        <v/>
      </c>
      <c r="AY305" t="str">
        <f>IF('CHI² deux variables'!AY302="","",(('CHI² deux variables'!AY302-Expect!AY305)^2)/Expect!AY305)</f>
        <v/>
      </c>
      <c r="AZ305" t="s">
        <v>675</v>
      </c>
    </row>
    <row r="306" spans="1:52" x14ac:dyDescent="0.25">
      <c r="A306" t="s">
        <v>360</v>
      </c>
      <c r="B306" t="str">
        <f>IF('CHI² deux variables'!B303="","",(('CHI² deux variables'!B303-Expect!B306)^2)/Expect!B306)</f>
        <v/>
      </c>
      <c r="C306" t="str">
        <f>IF('CHI² deux variables'!C303="","",(('CHI² deux variables'!C303-Expect!C306)^2)/Expect!C306)</f>
        <v/>
      </c>
      <c r="D306" t="str">
        <f>IF('CHI² deux variables'!D303="","",(('CHI² deux variables'!D303-Expect!D306)^2)/Expect!D306)</f>
        <v/>
      </c>
      <c r="E306" t="str">
        <f>IF('CHI² deux variables'!E303="","",(('CHI² deux variables'!E303-Expect!E306)^2)/Expect!E306)</f>
        <v/>
      </c>
      <c r="F306" t="str">
        <f>IF('CHI² deux variables'!F303="","",(('CHI² deux variables'!F303-Expect!F306)^2)/Expect!F306)</f>
        <v/>
      </c>
      <c r="G306" t="str">
        <f>IF('CHI² deux variables'!G303="","",(('CHI² deux variables'!G303-Expect!G306)^2)/Expect!G306)</f>
        <v/>
      </c>
      <c r="H306" t="str">
        <f>IF('CHI² deux variables'!H303="","",(('CHI² deux variables'!H303-Expect!H306)^2)/Expect!H306)</f>
        <v/>
      </c>
      <c r="I306" t="str">
        <f>IF('CHI² deux variables'!I303="","",(('CHI² deux variables'!I303-Expect!I306)^2)/Expect!I306)</f>
        <v/>
      </c>
      <c r="J306" t="str">
        <f>IF('CHI² deux variables'!J303="","",(('CHI² deux variables'!J303-Expect!J306)^2)/Expect!J306)</f>
        <v/>
      </c>
      <c r="K306" t="str">
        <f>IF('CHI² deux variables'!K303="","",(('CHI² deux variables'!K303-Expect!K306)^2)/Expect!K306)</f>
        <v/>
      </c>
      <c r="L306" t="str">
        <f>IF('CHI² deux variables'!L303="","",(('CHI² deux variables'!L303-Expect!L306)^2)/Expect!L306)</f>
        <v/>
      </c>
      <c r="M306" t="str">
        <f>IF('CHI² deux variables'!M303="","",(('CHI² deux variables'!M303-Expect!M306)^2)/Expect!M306)</f>
        <v/>
      </c>
      <c r="N306" t="str">
        <f>IF('CHI² deux variables'!N303="","",(('CHI² deux variables'!N303-Expect!N306)^2)/Expect!N306)</f>
        <v/>
      </c>
      <c r="O306" t="str">
        <f>IF('CHI² deux variables'!O303="","",(('CHI² deux variables'!O303-Expect!O306)^2)/Expect!O306)</f>
        <v/>
      </c>
      <c r="P306" t="str">
        <f>IF('CHI² deux variables'!P303="","",(('CHI² deux variables'!P303-Expect!P306)^2)/Expect!P306)</f>
        <v/>
      </c>
      <c r="Q306" t="str">
        <f>IF('CHI² deux variables'!Q303="","",(('CHI² deux variables'!Q303-Expect!Q306)^2)/Expect!Q306)</f>
        <v/>
      </c>
      <c r="R306" t="str">
        <f>IF('CHI² deux variables'!R303="","",(('CHI² deux variables'!R303-Expect!R306)^2)/Expect!R306)</f>
        <v/>
      </c>
      <c r="S306" t="str">
        <f>IF('CHI² deux variables'!S303="","",(('CHI² deux variables'!S303-Expect!S306)^2)/Expect!S306)</f>
        <v/>
      </c>
      <c r="T306" t="str">
        <f>IF('CHI² deux variables'!T303="","",(('CHI² deux variables'!T303-Expect!T306)^2)/Expect!T306)</f>
        <v/>
      </c>
      <c r="U306" t="str">
        <f>IF('CHI² deux variables'!U303="","",(('CHI² deux variables'!U303-Expect!U306)^2)/Expect!U306)</f>
        <v/>
      </c>
      <c r="V306" t="str">
        <f>IF('CHI² deux variables'!V303="","",(('CHI² deux variables'!V303-Expect!V306)^2)/Expect!V306)</f>
        <v/>
      </c>
      <c r="W306" t="str">
        <f>IF('CHI² deux variables'!W303="","",(('CHI² deux variables'!W303-Expect!W306)^2)/Expect!W306)</f>
        <v/>
      </c>
      <c r="X306" t="str">
        <f>IF('CHI² deux variables'!X303="","",(('CHI² deux variables'!X303-Expect!X306)^2)/Expect!X306)</f>
        <v/>
      </c>
      <c r="Y306" t="str">
        <f>IF('CHI² deux variables'!Y303="","",(('CHI² deux variables'!Y303-Expect!Y306)^2)/Expect!Y306)</f>
        <v/>
      </c>
      <c r="Z306" t="str">
        <f>IF('CHI² deux variables'!Z303="","",(('CHI² deux variables'!Z303-Expect!Z306)^2)/Expect!Z306)</f>
        <v/>
      </c>
      <c r="AA306" t="str">
        <f>IF('CHI² deux variables'!AA303="","",(('CHI² deux variables'!AA303-Expect!AA306)^2)/Expect!AA306)</f>
        <v/>
      </c>
      <c r="AB306" t="str">
        <f>IF('CHI² deux variables'!AB303="","",(('CHI² deux variables'!AB303-Expect!AB306)^2)/Expect!AB306)</f>
        <v/>
      </c>
      <c r="AC306" t="str">
        <f>IF('CHI² deux variables'!AC303="","",(('CHI² deux variables'!AC303-Expect!AC306)^2)/Expect!AC306)</f>
        <v/>
      </c>
      <c r="AD306" t="str">
        <f>IF('CHI² deux variables'!AD303="","",(('CHI² deux variables'!AD303-Expect!AD306)^2)/Expect!AD306)</f>
        <v/>
      </c>
      <c r="AE306" t="str">
        <f>IF('CHI² deux variables'!AE303="","",(('CHI² deux variables'!AE303-Expect!AE306)^2)/Expect!AE306)</f>
        <v/>
      </c>
      <c r="AF306" t="str">
        <f>IF('CHI² deux variables'!AF303="","",(('CHI² deux variables'!AF303-Expect!AF306)^2)/Expect!AF306)</f>
        <v/>
      </c>
      <c r="AG306" t="str">
        <f>IF('CHI² deux variables'!AG303="","",(('CHI² deux variables'!AG303-Expect!AG306)^2)/Expect!AG306)</f>
        <v/>
      </c>
      <c r="AH306" t="str">
        <f>IF('CHI² deux variables'!AH303="","",(('CHI² deux variables'!AH303-Expect!AH306)^2)/Expect!AH306)</f>
        <v/>
      </c>
      <c r="AI306" t="str">
        <f>IF('CHI² deux variables'!AI303="","",(('CHI² deux variables'!AI303-Expect!AI306)^2)/Expect!AI306)</f>
        <v/>
      </c>
      <c r="AJ306" t="str">
        <f>IF('CHI² deux variables'!AJ303="","",(('CHI² deux variables'!AJ303-Expect!AJ306)^2)/Expect!AJ306)</f>
        <v/>
      </c>
      <c r="AK306" t="str">
        <f>IF('CHI² deux variables'!AK303="","",(('CHI² deux variables'!AK303-Expect!AK306)^2)/Expect!AK306)</f>
        <v/>
      </c>
      <c r="AL306" t="str">
        <f>IF('CHI² deux variables'!AL303="","",(('CHI² deux variables'!AL303-Expect!AL306)^2)/Expect!AL306)</f>
        <v/>
      </c>
      <c r="AM306" t="str">
        <f>IF('CHI² deux variables'!AM303="","",(('CHI² deux variables'!AM303-Expect!AM306)^2)/Expect!AM306)</f>
        <v/>
      </c>
      <c r="AN306" t="str">
        <f>IF('CHI² deux variables'!AN303="","",(('CHI² deux variables'!AN303-Expect!AN306)^2)/Expect!AN306)</f>
        <v/>
      </c>
      <c r="AO306" t="str">
        <f>IF('CHI² deux variables'!AO303="","",(('CHI² deux variables'!AO303-Expect!AO306)^2)/Expect!AO306)</f>
        <v/>
      </c>
      <c r="AP306" t="str">
        <f>IF('CHI² deux variables'!AP303="","",(('CHI² deux variables'!AP303-Expect!AP306)^2)/Expect!AP306)</f>
        <v/>
      </c>
      <c r="AQ306" t="str">
        <f>IF('CHI² deux variables'!AQ303="","",(('CHI² deux variables'!AQ303-Expect!AQ306)^2)/Expect!AQ306)</f>
        <v/>
      </c>
      <c r="AR306" t="str">
        <f>IF('CHI² deux variables'!AR303="","",(('CHI² deux variables'!AR303-Expect!AR306)^2)/Expect!AR306)</f>
        <v/>
      </c>
      <c r="AS306" t="str">
        <f>IF('CHI² deux variables'!AS303="","",(('CHI² deux variables'!AS303-Expect!AS306)^2)/Expect!AS306)</f>
        <v/>
      </c>
      <c r="AT306" t="str">
        <f>IF('CHI² deux variables'!AT303="","",(('CHI² deux variables'!AT303-Expect!AT306)^2)/Expect!AT306)</f>
        <v/>
      </c>
      <c r="AU306" t="str">
        <f>IF('CHI² deux variables'!AU303="","",(('CHI² deux variables'!AU303-Expect!AU306)^2)/Expect!AU306)</f>
        <v/>
      </c>
      <c r="AV306" t="str">
        <f>IF('CHI² deux variables'!AV303="","",(('CHI² deux variables'!AV303-Expect!AV306)^2)/Expect!AV306)</f>
        <v/>
      </c>
      <c r="AW306" t="str">
        <f>IF('CHI² deux variables'!AW303="","",(('CHI² deux variables'!AW303-Expect!AW306)^2)/Expect!AW306)</f>
        <v/>
      </c>
      <c r="AX306" t="str">
        <f>IF('CHI² deux variables'!AX303="","",(('CHI² deux variables'!AX303-Expect!AX306)^2)/Expect!AX306)</f>
        <v/>
      </c>
      <c r="AY306" t="str">
        <f>IF('CHI² deux variables'!AY303="","",(('CHI² deux variables'!AY303-Expect!AY306)^2)/Expect!AY306)</f>
        <v/>
      </c>
      <c r="AZ306" t="s">
        <v>675</v>
      </c>
    </row>
    <row r="307" spans="1:52" x14ac:dyDescent="0.25">
      <c r="A307" t="s">
        <v>361</v>
      </c>
      <c r="B307" t="str">
        <f>IF('CHI² deux variables'!B304="","",(('CHI² deux variables'!B304-Expect!B307)^2)/Expect!B307)</f>
        <v/>
      </c>
      <c r="C307" t="str">
        <f>IF('CHI² deux variables'!C304="","",(('CHI² deux variables'!C304-Expect!C307)^2)/Expect!C307)</f>
        <v/>
      </c>
      <c r="D307" t="str">
        <f>IF('CHI² deux variables'!D304="","",(('CHI² deux variables'!D304-Expect!D307)^2)/Expect!D307)</f>
        <v/>
      </c>
      <c r="E307" t="str">
        <f>IF('CHI² deux variables'!E304="","",(('CHI² deux variables'!E304-Expect!E307)^2)/Expect!E307)</f>
        <v/>
      </c>
      <c r="F307" t="str">
        <f>IF('CHI² deux variables'!F304="","",(('CHI² deux variables'!F304-Expect!F307)^2)/Expect!F307)</f>
        <v/>
      </c>
      <c r="G307" t="str">
        <f>IF('CHI² deux variables'!G304="","",(('CHI² deux variables'!G304-Expect!G307)^2)/Expect!G307)</f>
        <v/>
      </c>
      <c r="H307" t="str">
        <f>IF('CHI² deux variables'!H304="","",(('CHI² deux variables'!H304-Expect!H307)^2)/Expect!H307)</f>
        <v/>
      </c>
      <c r="I307" t="str">
        <f>IF('CHI² deux variables'!I304="","",(('CHI² deux variables'!I304-Expect!I307)^2)/Expect!I307)</f>
        <v/>
      </c>
      <c r="J307" t="str">
        <f>IF('CHI² deux variables'!J304="","",(('CHI² deux variables'!J304-Expect!J307)^2)/Expect!J307)</f>
        <v/>
      </c>
      <c r="K307" t="str">
        <f>IF('CHI² deux variables'!K304="","",(('CHI² deux variables'!K304-Expect!K307)^2)/Expect!K307)</f>
        <v/>
      </c>
      <c r="L307" t="str">
        <f>IF('CHI² deux variables'!L304="","",(('CHI² deux variables'!L304-Expect!L307)^2)/Expect!L307)</f>
        <v/>
      </c>
      <c r="M307" t="str">
        <f>IF('CHI² deux variables'!M304="","",(('CHI² deux variables'!M304-Expect!M307)^2)/Expect!M307)</f>
        <v/>
      </c>
      <c r="N307" t="str">
        <f>IF('CHI² deux variables'!N304="","",(('CHI² deux variables'!N304-Expect!N307)^2)/Expect!N307)</f>
        <v/>
      </c>
      <c r="O307" t="str">
        <f>IF('CHI² deux variables'!O304="","",(('CHI² deux variables'!O304-Expect!O307)^2)/Expect!O307)</f>
        <v/>
      </c>
      <c r="P307" t="str">
        <f>IF('CHI² deux variables'!P304="","",(('CHI² deux variables'!P304-Expect!P307)^2)/Expect!P307)</f>
        <v/>
      </c>
      <c r="Q307" t="str">
        <f>IF('CHI² deux variables'!Q304="","",(('CHI² deux variables'!Q304-Expect!Q307)^2)/Expect!Q307)</f>
        <v/>
      </c>
      <c r="R307" t="str">
        <f>IF('CHI² deux variables'!R304="","",(('CHI² deux variables'!R304-Expect!R307)^2)/Expect!R307)</f>
        <v/>
      </c>
      <c r="S307" t="str">
        <f>IF('CHI² deux variables'!S304="","",(('CHI² deux variables'!S304-Expect!S307)^2)/Expect!S307)</f>
        <v/>
      </c>
      <c r="T307" t="str">
        <f>IF('CHI² deux variables'!T304="","",(('CHI² deux variables'!T304-Expect!T307)^2)/Expect!T307)</f>
        <v/>
      </c>
      <c r="U307" t="str">
        <f>IF('CHI² deux variables'!U304="","",(('CHI² deux variables'!U304-Expect!U307)^2)/Expect!U307)</f>
        <v/>
      </c>
      <c r="V307" t="str">
        <f>IF('CHI² deux variables'!V304="","",(('CHI² deux variables'!V304-Expect!V307)^2)/Expect!V307)</f>
        <v/>
      </c>
      <c r="W307" t="str">
        <f>IF('CHI² deux variables'!W304="","",(('CHI² deux variables'!W304-Expect!W307)^2)/Expect!W307)</f>
        <v/>
      </c>
      <c r="X307" t="str">
        <f>IF('CHI² deux variables'!X304="","",(('CHI² deux variables'!X304-Expect!X307)^2)/Expect!X307)</f>
        <v/>
      </c>
      <c r="Y307" t="str">
        <f>IF('CHI² deux variables'!Y304="","",(('CHI² deux variables'!Y304-Expect!Y307)^2)/Expect!Y307)</f>
        <v/>
      </c>
      <c r="Z307" t="str">
        <f>IF('CHI² deux variables'!Z304="","",(('CHI² deux variables'!Z304-Expect!Z307)^2)/Expect!Z307)</f>
        <v/>
      </c>
      <c r="AA307" t="str">
        <f>IF('CHI² deux variables'!AA304="","",(('CHI² deux variables'!AA304-Expect!AA307)^2)/Expect!AA307)</f>
        <v/>
      </c>
      <c r="AB307" t="str">
        <f>IF('CHI² deux variables'!AB304="","",(('CHI² deux variables'!AB304-Expect!AB307)^2)/Expect!AB307)</f>
        <v/>
      </c>
      <c r="AC307" t="str">
        <f>IF('CHI² deux variables'!AC304="","",(('CHI² deux variables'!AC304-Expect!AC307)^2)/Expect!AC307)</f>
        <v/>
      </c>
      <c r="AD307" t="str">
        <f>IF('CHI² deux variables'!AD304="","",(('CHI² deux variables'!AD304-Expect!AD307)^2)/Expect!AD307)</f>
        <v/>
      </c>
      <c r="AE307" t="str">
        <f>IF('CHI² deux variables'!AE304="","",(('CHI² deux variables'!AE304-Expect!AE307)^2)/Expect!AE307)</f>
        <v/>
      </c>
      <c r="AF307" t="str">
        <f>IF('CHI² deux variables'!AF304="","",(('CHI² deux variables'!AF304-Expect!AF307)^2)/Expect!AF307)</f>
        <v/>
      </c>
      <c r="AG307" t="str">
        <f>IF('CHI² deux variables'!AG304="","",(('CHI² deux variables'!AG304-Expect!AG307)^2)/Expect!AG307)</f>
        <v/>
      </c>
      <c r="AH307" t="str">
        <f>IF('CHI² deux variables'!AH304="","",(('CHI² deux variables'!AH304-Expect!AH307)^2)/Expect!AH307)</f>
        <v/>
      </c>
      <c r="AI307" t="str">
        <f>IF('CHI² deux variables'!AI304="","",(('CHI² deux variables'!AI304-Expect!AI307)^2)/Expect!AI307)</f>
        <v/>
      </c>
      <c r="AJ307" t="str">
        <f>IF('CHI² deux variables'!AJ304="","",(('CHI² deux variables'!AJ304-Expect!AJ307)^2)/Expect!AJ307)</f>
        <v/>
      </c>
      <c r="AK307" t="str">
        <f>IF('CHI² deux variables'!AK304="","",(('CHI² deux variables'!AK304-Expect!AK307)^2)/Expect!AK307)</f>
        <v/>
      </c>
      <c r="AL307" t="str">
        <f>IF('CHI² deux variables'!AL304="","",(('CHI² deux variables'!AL304-Expect!AL307)^2)/Expect!AL307)</f>
        <v/>
      </c>
      <c r="AM307" t="str">
        <f>IF('CHI² deux variables'!AM304="","",(('CHI² deux variables'!AM304-Expect!AM307)^2)/Expect!AM307)</f>
        <v/>
      </c>
      <c r="AN307" t="str">
        <f>IF('CHI² deux variables'!AN304="","",(('CHI² deux variables'!AN304-Expect!AN307)^2)/Expect!AN307)</f>
        <v/>
      </c>
      <c r="AO307" t="str">
        <f>IF('CHI² deux variables'!AO304="","",(('CHI² deux variables'!AO304-Expect!AO307)^2)/Expect!AO307)</f>
        <v/>
      </c>
      <c r="AP307" t="str">
        <f>IF('CHI² deux variables'!AP304="","",(('CHI² deux variables'!AP304-Expect!AP307)^2)/Expect!AP307)</f>
        <v/>
      </c>
      <c r="AQ307" t="str">
        <f>IF('CHI² deux variables'!AQ304="","",(('CHI² deux variables'!AQ304-Expect!AQ307)^2)/Expect!AQ307)</f>
        <v/>
      </c>
      <c r="AR307" t="str">
        <f>IF('CHI² deux variables'!AR304="","",(('CHI² deux variables'!AR304-Expect!AR307)^2)/Expect!AR307)</f>
        <v/>
      </c>
      <c r="AS307" t="str">
        <f>IF('CHI² deux variables'!AS304="","",(('CHI² deux variables'!AS304-Expect!AS307)^2)/Expect!AS307)</f>
        <v/>
      </c>
      <c r="AT307" t="str">
        <f>IF('CHI² deux variables'!AT304="","",(('CHI² deux variables'!AT304-Expect!AT307)^2)/Expect!AT307)</f>
        <v/>
      </c>
      <c r="AU307" t="str">
        <f>IF('CHI² deux variables'!AU304="","",(('CHI² deux variables'!AU304-Expect!AU307)^2)/Expect!AU307)</f>
        <v/>
      </c>
      <c r="AV307" t="str">
        <f>IF('CHI² deux variables'!AV304="","",(('CHI² deux variables'!AV304-Expect!AV307)^2)/Expect!AV307)</f>
        <v/>
      </c>
      <c r="AW307" t="str">
        <f>IF('CHI² deux variables'!AW304="","",(('CHI² deux variables'!AW304-Expect!AW307)^2)/Expect!AW307)</f>
        <v/>
      </c>
      <c r="AX307" t="str">
        <f>IF('CHI² deux variables'!AX304="","",(('CHI² deux variables'!AX304-Expect!AX307)^2)/Expect!AX307)</f>
        <v/>
      </c>
      <c r="AY307" t="str">
        <f>IF('CHI² deux variables'!AY304="","",(('CHI² deux variables'!AY304-Expect!AY307)^2)/Expect!AY307)</f>
        <v/>
      </c>
      <c r="AZ307" t="s">
        <v>675</v>
      </c>
    </row>
    <row r="308" spans="1:52" x14ac:dyDescent="0.25">
      <c r="A308" t="s">
        <v>362</v>
      </c>
      <c r="B308" t="str">
        <f>IF('CHI² deux variables'!B305="","",(('CHI² deux variables'!B305-Expect!B308)^2)/Expect!B308)</f>
        <v/>
      </c>
      <c r="C308" t="str">
        <f>IF('CHI² deux variables'!C305="","",(('CHI² deux variables'!C305-Expect!C308)^2)/Expect!C308)</f>
        <v/>
      </c>
      <c r="D308" t="str">
        <f>IF('CHI² deux variables'!D305="","",(('CHI² deux variables'!D305-Expect!D308)^2)/Expect!D308)</f>
        <v/>
      </c>
      <c r="E308" t="str">
        <f>IF('CHI² deux variables'!E305="","",(('CHI² deux variables'!E305-Expect!E308)^2)/Expect!E308)</f>
        <v/>
      </c>
      <c r="F308" t="str">
        <f>IF('CHI² deux variables'!F305="","",(('CHI² deux variables'!F305-Expect!F308)^2)/Expect!F308)</f>
        <v/>
      </c>
      <c r="G308" t="str">
        <f>IF('CHI² deux variables'!G305="","",(('CHI² deux variables'!G305-Expect!G308)^2)/Expect!G308)</f>
        <v/>
      </c>
      <c r="H308" t="str">
        <f>IF('CHI² deux variables'!H305="","",(('CHI² deux variables'!H305-Expect!H308)^2)/Expect!H308)</f>
        <v/>
      </c>
      <c r="I308" t="str">
        <f>IF('CHI² deux variables'!I305="","",(('CHI² deux variables'!I305-Expect!I308)^2)/Expect!I308)</f>
        <v/>
      </c>
      <c r="J308" t="str">
        <f>IF('CHI² deux variables'!J305="","",(('CHI² deux variables'!J305-Expect!J308)^2)/Expect!J308)</f>
        <v/>
      </c>
      <c r="K308" t="str">
        <f>IF('CHI² deux variables'!K305="","",(('CHI² deux variables'!K305-Expect!K308)^2)/Expect!K308)</f>
        <v/>
      </c>
      <c r="L308" t="str">
        <f>IF('CHI² deux variables'!L305="","",(('CHI² deux variables'!L305-Expect!L308)^2)/Expect!L308)</f>
        <v/>
      </c>
      <c r="M308" t="str">
        <f>IF('CHI² deux variables'!M305="","",(('CHI² deux variables'!M305-Expect!M308)^2)/Expect!M308)</f>
        <v/>
      </c>
      <c r="N308" t="str">
        <f>IF('CHI² deux variables'!N305="","",(('CHI² deux variables'!N305-Expect!N308)^2)/Expect!N308)</f>
        <v/>
      </c>
      <c r="O308" t="str">
        <f>IF('CHI² deux variables'!O305="","",(('CHI² deux variables'!O305-Expect!O308)^2)/Expect!O308)</f>
        <v/>
      </c>
      <c r="P308" t="str">
        <f>IF('CHI² deux variables'!P305="","",(('CHI² deux variables'!P305-Expect!P308)^2)/Expect!P308)</f>
        <v/>
      </c>
      <c r="Q308" t="str">
        <f>IF('CHI² deux variables'!Q305="","",(('CHI² deux variables'!Q305-Expect!Q308)^2)/Expect!Q308)</f>
        <v/>
      </c>
      <c r="R308" t="str">
        <f>IF('CHI² deux variables'!R305="","",(('CHI² deux variables'!R305-Expect!R308)^2)/Expect!R308)</f>
        <v/>
      </c>
      <c r="S308" t="str">
        <f>IF('CHI² deux variables'!S305="","",(('CHI² deux variables'!S305-Expect!S308)^2)/Expect!S308)</f>
        <v/>
      </c>
      <c r="T308" t="str">
        <f>IF('CHI² deux variables'!T305="","",(('CHI² deux variables'!T305-Expect!T308)^2)/Expect!T308)</f>
        <v/>
      </c>
      <c r="U308" t="str">
        <f>IF('CHI² deux variables'!U305="","",(('CHI² deux variables'!U305-Expect!U308)^2)/Expect!U308)</f>
        <v/>
      </c>
      <c r="V308" t="str">
        <f>IF('CHI² deux variables'!V305="","",(('CHI² deux variables'!V305-Expect!V308)^2)/Expect!V308)</f>
        <v/>
      </c>
      <c r="W308" t="str">
        <f>IF('CHI² deux variables'!W305="","",(('CHI² deux variables'!W305-Expect!W308)^2)/Expect!W308)</f>
        <v/>
      </c>
      <c r="X308" t="str">
        <f>IF('CHI² deux variables'!X305="","",(('CHI² deux variables'!X305-Expect!X308)^2)/Expect!X308)</f>
        <v/>
      </c>
      <c r="Y308" t="str">
        <f>IF('CHI² deux variables'!Y305="","",(('CHI² deux variables'!Y305-Expect!Y308)^2)/Expect!Y308)</f>
        <v/>
      </c>
      <c r="Z308" t="str">
        <f>IF('CHI² deux variables'!Z305="","",(('CHI² deux variables'!Z305-Expect!Z308)^2)/Expect!Z308)</f>
        <v/>
      </c>
      <c r="AA308" t="str">
        <f>IF('CHI² deux variables'!AA305="","",(('CHI² deux variables'!AA305-Expect!AA308)^2)/Expect!AA308)</f>
        <v/>
      </c>
      <c r="AB308" t="str">
        <f>IF('CHI² deux variables'!AB305="","",(('CHI² deux variables'!AB305-Expect!AB308)^2)/Expect!AB308)</f>
        <v/>
      </c>
      <c r="AC308" t="str">
        <f>IF('CHI² deux variables'!AC305="","",(('CHI² deux variables'!AC305-Expect!AC308)^2)/Expect!AC308)</f>
        <v/>
      </c>
      <c r="AD308" t="str">
        <f>IF('CHI² deux variables'!AD305="","",(('CHI² deux variables'!AD305-Expect!AD308)^2)/Expect!AD308)</f>
        <v/>
      </c>
      <c r="AE308" t="str">
        <f>IF('CHI² deux variables'!AE305="","",(('CHI² deux variables'!AE305-Expect!AE308)^2)/Expect!AE308)</f>
        <v/>
      </c>
      <c r="AF308" t="str">
        <f>IF('CHI² deux variables'!AF305="","",(('CHI² deux variables'!AF305-Expect!AF308)^2)/Expect!AF308)</f>
        <v/>
      </c>
      <c r="AG308" t="str">
        <f>IF('CHI² deux variables'!AG305="","",(('CHI² deux variables'!AG305-Expect!AG308)^2)/Expect!AG308)</f>
        <v/>
      </c>
      <c r="AH308" t="str">
        <f>IF('CHI² deux variables'!AH305="","",(('CHI² deux variables'!AH305-Expect!AH308)^2)/Expect!AH308)</f>
        <v/>
      </c>
      <c r="AI308" t="str">
        <f>IF('CHI² deux variables'!AI305="","",(('CHI² deux variables'!AI305-Expect!AI308)^2)/Expect!AI308)</f>
        <v/>
      </c>
      <c r="AJ308" t="str">
        <f>IF('CHI² deux variables'!AJ305="","",(('CHI² deux variables'!AJ305-Expect!AJ308)^2)/Expect!AJ308)</f>
        <v/>
      </c>
      <c r="AK308" t="str">
        <f>IF('CHI² deux variables'!AK305="","",(('CHI² deux variables'!AK305-Expect!AK308)^2)/Expect!AK308)</f>
        <v/>
      </c>
      <c r="AL308" t="str">
        <f>IF('CHI² deux variables'!AL305="","",(('CHI² deux variables'!AL305-Expect!AL308)^2)/Expect!AL308)</f>
        <v/>
      </c>
      <c r="AM308" t="str">
        <f>IF('CHI² deux variables'!AM305="","",(('CHI² deux variables'!AM305-Expect!AM308)^2)/Expect!AM308)</f>
        <v/>
      </c>
      <c r="AN308" t="str">
        <f>IF('CHI² deux variables'!AN305="","",(('CHI² deux variables'!AN305-Expect!AN308)^2)/Expect!AN308)</f>
        <v/>
      </c>
      <c r="AO308" t="str">
        <f>IF('CHI² deux variables'!AO305="","",(('CHI² deux variables'!AO305-Expect!AO308)^2)/Expect!AO308)</f>
        <v/>
      </c>
      <c r="AP308" t="str">
        <f>IF('CHI² deux variables'!AP305="","",(('CHI² deux variables'!AP305-Expect!AP308)^2)/Expect!AP308)</f>
        <v/>
      </c>
      <c r="AQ308" t="str">
        <f>IF('CHI² deux variables'!AQ305="","",(('CHI² deux variables'!AQ305-Expect!AQ308)^2)/Expect!AQ308)</f>
        <v/>
      </c>
      <c r="AR308" t="str">
        <f>IF('CHI² deux variables'!AR305="","",(('CHI² deux variables'!AR305-Expect!AR308)^2)/Expect!AR308)</f>
        <v/>
      </c>
      <c r="AS308" t="str">
        <f>IF('CHI² deux variables'!AS305="","",(('CHI² deux variables'!AS305-Expect!AS308)^2)/Expect!AS308)</f>
        <v/>
      </c>
      <c r="AT308" t="str">
        <f>IF('CHI² deux variables'!AT305="","",(('CHI² deux variables'!AT305-Expect!AT308)^2)/Expect!AT308)</f>
        <v/>
      </c>
      <c r="AU308" t="str">
        <f>IF('CHI² deux variables'!AU305="","",(('CHI² deux variables'!AU305-Expect!AU308)^2)/Expect!AU308)</f>
        <v/>
      </c>
      <c r="AV308" t="str">
        <f>IF('CHI² deux variables'!AV305="","",(('CHI² deux variables'!AV305-Expect!AV308)^2)/Expect!AV308)</f>
        <v/>
      </c>
      <c r="AW308" t="str">
        <f>IF('CHI² deux variables'!AW305="","",(('CHI² deux variables'!AW305-Expect!AW308)^2)/Expect!AW308)</f>
        <v/>
      </c>
      <c r="AX308" t="str">
        <f>IF('CHI² deux variables'!AX305="","",(('CHI² deux variables'!AX305-Expect!AX308)^2)/Expect!AX308)</f>
        <v/>
      </c>
      <c r="AY308" t="str">
        <f>IF('CHI² deux variables'!AY305="","",(('CHI² deux variables'!AY305-Expect!AY308)^2)/Expect!AY308)</f>
        <v/>
      </c>
      <c r="AZ308" t="s">
        <v>675</v>
      </c>
    </row>
    <row r="309" spans="1:52" x14ac:dyDescent="0.25">
      <c r="A309" t="s">
        <v>363</v>
      </c>
      <c r="B309" t="str">
        <f>IF('CHI² deux variables'!B306="","",(('CHI² deux variables'!B306-Expect!B309)^2)/Expect!B309)</f>
        <v/>
      </c>
      <c r="C309" t="str">
        <f>IF('CHI² deux variables'!C306="","",(('CHI² deux variables'!C306-Expect!C309)^2)/Expect!C309)</f>
        <v/>
      </c>
      <c r="D309" t="str">
        <f>IF('CHI² deux variables'!D306="","",(('CHI² deux variables'!D306-Expect!D309)^2)/Expect!D309)</f>
        <v/>
      </c>
      <c r="E309" t="str">
        <f>IF('CHI² deux variables'!E306="","",(('CHI² deux variables'!E306-Expect!E309)^2)/Expect!E309)</f>
        <v/>
      </c>
      <c r="F309" t="str">
        <f>IF('CHI² deux variables'!F306="","",(('CHI² deux variables'!F306-Expect!F309)^2)/Expect!F309)</f>
        <v/>
      </c>
      <c r="G309" t="str">
        <f>IF('CHI² deux variables'!G306="","",(('CHI² deux variables'!G306-Expect!G309)^2)/Expect!G309)</f>
        <v/>
      </c>
      <c r="H309" t="str">
        <f>IF('CHI² deux variables'!H306="","",(('CHI² deux variables'!H306-Expect!H309)^2)/Expect!H309)</f>
        <v/>
      </c>
      <c r="I309" t="str">
        <f>IF('CHI² deux variables'!I306="","",(('CHI² deux variables'!I306-Expect!I309)^2)/Expect!I309)</f>
        <v/>
      </c>
      <c r="J309" t="str">
        <f>IF('CHI² deux variables'!J306="","",(('CHI² deux variables'!J306-Expect!J309)^2)/Expect!J309)</f>
        <v/>
      </c>
      <c r="K309" t="str">
        <f>IF('CHI² deux variables'!K306="","",(('CHI² deux variables'!K306-Expect!K309)^2)/Expect!K309)</f>
        <v/>
      </c>
      <c r="L309" t="str">
        <f>IF('CHI² deux variables'!L306="","",(('CHI² deux variables'!L306-Expect!L309)^2)/Expect!L309)</f>
        <v/>
      </c>
      <c r="M309" t="str">
        <f>IF('CHI² deux variables'!M306="","",(('CHI² deux variables'!M306-Expect!M309)^2)/Expect!M309)</f>
        <v/>
      </c>
      <c r="N309" t="str">
        <f>IF('CHI² deux variables'!N306="","",(('CHI² deux variables'!N306-Expect!N309)^2)/Expect!N309)</f>
        <v/>
      </c>
      <c r="O309" t="str">
        <f>IF('CHI² deux variables'!O306="","",(('CHI² deux variables'!O306-Expect!O309)^2)/Expect!O309)</f>
        <v/>
      </c>
      <c r="P309" t="str">
        <f>IF('CHI² deux variables'!P306="","",(('CHI² deux variables'!P306-Expect!P309)^2)/Expect!P309)</f>
        <v/>
      </c>
      <c r="Q309" t="str">
        <f>IF('CHI² deux variables'!Q306="","",(('CHI² deux variables'!Q306-Expect!Q309)^2)/Expect!Q309)</f>
        <v/>
      </c>
      <c r="R309" t="str">
        <f>IF('CHI² deux variables'!R306="","",(('CHI² deux variables'!R306-Expect!R309)^2)/Expect!R309)</f>
        <v/>
      </c>
      <c r="S309" t="str">
        <f>IF('CHI² deux variables'!S306="","",(('CHI² deux variables'!S306-Expect!S309)^2)/Expect!S309)</f>
        <v/>
      </c>
      <c r="T309" t="str">
        <f>IF('CHI² deux variables'!T306="","",(('CHI² deux variables'!T306-Expect!T309)^2)/Expect!T309)</f>
        <v/>
      </c>
      <c r="U309" t="str">
        <f>IF('CHI² deux variables'!U306="","",(('CHI² deux variables'!U306-Expect!U309)^2)/Expect!U309)</f>
        <v/>
      </c>
      <c r="V309" t="str">
        <f>IF('CHI² deux variables'!V306="","",(('CHI² deux variables'!V306-Expect!V309)^2)/Expect!V309)</f>
        <v/>
      </c>
      <c r="W309" t="str">
        <f>IF('CHI² deux variables'!W306="","",(('CHI² deux variables'!W306-Expect!W309)^2)/Expect!W309)</f>
        <v/>
      </c>
      <c r="X309" t="str">
        <f>IF('CHI² deux variables'!X306="","",(('CHI² deux variables'!X306-Expect!X309)^2)/Expect!X309)</f>
        <v/>
      </c>
      <c r="Y309" t="str">
        <f>IF('CHI² deux variables'!Y306="","",(('CHI² deux variables'!Y306-Expect!Y309)^2)/Expect!Y309)</f>
        <v/>
      </c>
      <c r="Z309" t="str">
        <f>IF('CHI² deux variables'!Z306="","",(('CHI² deux variables'!Z306-Expect!Z309)^2)/Expect!Z309)</f>
        <v/>
      </c>
      <c r="AA309" t="str">
        <f>IF('CHI² deux variables'!AA306="","",(('CHI² deux variables'!AA306-Expect!AA309)^2)/Expect!AA309)</f>
        <v/>
      </c>
      <c r="AB309" t="str">
        <f>IF('CHI² deux variables'!AB306="","",(('CHI² deux variables'!AB306-Expect!AB309)^2)/Expect!AB309)</f>
        <v/>
      </c>
      <c r="AC309" t="str">
        <f>IF('CHI² deux variables'!AC306="","",(('CHI² deux variables'!AC306-Expect!AC309)^2)/Expect!AC309)</f>
        <v/>
      </c>
      <c r="AD309" t="str">
        <f>IF('CHI² deux variables'!AD306="","",(('CHI² deux variables'!AD306-Expect!AD309)^2)/Expect!AD309)</f>
        <v/>
      </c>
      <c r="AE309" t="str">
        <f>IF('CHI² deux variables'!AE306="","",(('CHI² deux variables'!AE306-Expect!AE309)^2)/Expect!AE309)</f>
        <v/>
      </c>
      <c r="AF309" t="str">
        <f>IF('CHI² deux variables'!AF306="","",(('CHI² deux variables'!AF306-Expect!AF309)^2)/Expect!AF309)</f>
        <v/>
      </c>
      <c r="AG309" t="str">
        <f>IF('CHI² deux variables'!AG306="","",(('CHI² deux variables'!AG306-Expect!AG309)^2)/Expect!AG309)</f>
        <v/>
      </c>
      <c r="AH309" t="str">
        <f>IF('CHI² deux variables'!AH306="","",(('CHI² deux variables'!AH306-Expect!AH309)^2)/Expect!AH309)</f>
        <v/>
      </c>
      <c r="AI309" t="str">
        <f>IF('CHI² deux variables'!AI306="","",(('CHI² deux variables'!AI306-Expect!AI309)^2)/Expect!AI309)</f>
        <v/>
      </c>
      <c r="AJ309" t="str">
        <f>IF('CHI² deux variables'!AJ306="","",(('CHI² deux variables'!AJ306-Expect!AJ309)^2)/Expect!AJ309)</f>
        <v/>
      </c>
      <c r="AK309" t="str">
        <f>IF('CHI² deux variables'!AK306="","",(('CHI² deux variables'!AK306-Expect!AK309)^2)/Expect!AK309)</f>
        <v/>
      </c>
      <c r="AL309" t="str">
        <f>IF('CHI² deux variables'!AL306="","",(('CHI² deux variables'!AL306-Expect!AL309)^2)/Expect!AL309)</f>
        <v/>
      </c>
      <c r="AM309" t="str">
        <f>IF('CHI² deux variables'!AM306="","",(('CHI² deux variables'!AM306-Expect!AM309)^2)/Expect!AM309)</f>
        <v/>
      </c>
      <c r="AN309" t="str">
        <f>IF('CHI² deux variables'!AN306="","",(('CHI² deux variables'!AN306-Expect!AN309)^2)/Expect!AN309)</f>
        <v/>
      </c>
      <c r="AO309" t="str">
        <f>IF('CHI² deux variables'!AO306="","",(('CHI² deux variables'!AO306-Expect!AO309)^2)/Expect!AO309)</f>
        <v/>
      </c>
      <c r="AP309" t="str">
        <f>IF('CHI² deux variables'!AP306="","",(('CHI² deux variables'!AP306-Expect!AP309)^2)/Expect!AP309)</f>
        <v/>
      </c>
      <c r="AQ309" t="str">
        <f>IF('CHI² deux variables'!AQ306="","",(('CHI² deux variables'!AQ306-Expect!AQ309)^2)/Expect!AQ309)</f>
        <v/>
      </c>
      <c r="AR309" t="str">
        <f>IF('CHI² deux variables'!AR306="","",(('CHI² deux variables'!AR306-Expect!AR309)^2)/Expect!AR309)</f>
        <v/>
      </c>
      <c r="AS309" t="str">
        <f>IF('CHI² deux variables'!AS306="","",(('CHI² deux variables'!AS306-Expect!AS309)^2)/Expect!AS309)</f>
        <v/>
      </c>
      <c r="AT309" t="str">
        <f>IF('CHI² deux variables'!AT306="","",(('CHI² deux variables'!AT306-Expect!AT309)^2)/Expect!AT309)</f>
        <v/>
      </c>
      <c r="AU309" t="str">
        <f>IF('CHI² deux variables'!AU306="","",(('CHI² deux variables'!AU306-Expect!AU309)^2)/Expect!AU309)</f>
        <v/>
      </c>
      <c r="AV309" t="str">
        <f>IF('CHI² deux variables'!AV306="","",(('CHI² deux variables'!AV306-Expect!AV309)^2)/Expect!AV309)</f>
        <v/>
      </c>
      <c r="AW309" t="str">
        <f>IF('CHI² deux variables'!AW306="","",(('CHI² deux variables'!AW306-Expect!AW309)^2)/Expect!AW309)</f>
        <v/>
      </c>
      <c r="AX309" t="str">
        <f>IF('CHI² deux variables'!AX306="","",(('CHI² deux variables'!AX306-Expect!AX309)^2)/Expect!AX309)</f>
        <v/>
      </c>
      <c r="AY309" t="str">
        <f>IF('CHI² deux variables'!AY306="","",(('CHI² deux variables'!AY306-Expect!AY309)^2)/Expect!AY309)</f>
        <v/>
      </c>
      <c r="AZ309" t="s">
        <v>675</v>
      </c>
    </row>
    <row r="310" spans="1:52" x14ac:dyDescent="0.25">
      <c r="A310" t="s">
        <v>364</v>
      </c>
      <c r="B310" t="str">
        <f>IF('CHI² deux variables'!B307="","",(('CHI² deux variables'!B307-Expect!B310)^2)/Expect!B310)</f>
        <v/>
      </c>
      <c r="C310" t="str">
        <f>IF('CHI² deux variables'!C307="","",(('CHI² deux variables'!C307-Expect!C310)^2)/Expect!C310)</f>
        <v/>
      </c>
      <c r="D310" t="str">
        <f>IF('CHI² deux variables'!D307="","",(('CHI² deux variables'!D307-Expect!D310)^2)/Expect!D310)</f>
        <v/>
      </c>
      <c r="E310" t="str">
        <f>IF('CHI² deux variables'!E307="","",(('CHI² deux variables'!E307-Expect!E310)^2)/Expect!E310)</f>
        <v/>
      </c>
      <c r="F310" t="str">
        <f>IF('CHI² deux variables'!F307="","",(('CHI² deux variables'!F307-Expect!F310)^2)/Expect!F310)</f>
        <v/>
      </c>
      <c r="G310" t="str">
        <f>IF('CHI² deux variables'!G307="","",(('CHI² deux variables'!G307-Expect!G310)^2)/Expect!G310)</f>
        <v/>
      </c>
      <c r="H310" t="str">
        <f>IF('CHI² deux variables'!H307="","",(('CHI² deux variables'!H307-Expect!H310)^2)/Expect!H310)</f>
        <v/>
      </c>
      <c r="I310" t="str">
        <f>IF('CHI² deux variables'!I307="","",(('CHI² deux variables'!I307-Expect!I310)^2)/Expect!I310)</f>
        <v/>
      </c>
      <c r="J310" t="str">
        <f>IF('CHI² deux variables'!J307="","",(('CHI² deux variables'!J307-Expect!J310)^2)/Expect!J310)</f>
        <v/>
      </c>
      <c r="K310" t="str">
        <f>IF('CHI² deux variables'!K307="","",(('CHI² deux variables'!K307-Expect!K310)^2)/Expect!K310)</f>
        <v/>
      </c>
      <c r="L310" t="str">
        <f>IF('CHI² deux variables'!L307="","",(('CHI² deux variables'!L307-Expect!L310)^2)/Expect!L310)</f>
        <v/>
      </c>
      <c r="M310" t="str">
        <f>IF('CHI² deux variables'!M307="","",(('CHI² deux variables'!M307-Expect!M310)^2)/Expect!M310)</f>
        <v/>
      </c>
      <c r="N310" t="str">
        <f>IF('CHI² deux variables'!N307="","",(('CHI² deux variables'!N307-Expect!N310)^2)/Expect!N310)</f>
        <v/>
      </c>
      <c r="O310" t="str">
        <f>IF('CHI² deux variables'!O307="","",(('CHI² deux variables'!O307-Expect!O310)^2)/Expect!O310)</f>
        <v/>
      </c>
      <c r="P310" t="str">
        <f>IF('CHI² deux variables'!P307="","",(('CHI² deux variables'!P307-Expect!P310)^2)/Expect!P310)</f>
        <v/>
      </c>
      <c r="Q310" t="str">
        <f>IF('CHI² deux variables'!Q307="","",(('CHI² deux variables'!Q307-Expect!Q310)^2)/Expect!Q310)</f>
        <v/>
      </c>
      <c r="R310" t="str">
        <f>IF('CHI² deux variables'!R307="","",(('CHI² deux variables'!R307-Expect!R310)^2)/Expect!R310)</f>
        <v/>
      </c>
      <c r="S310" t="str">
        <f>IF('CHI² deux variables'!S307="","",(('CHI² deux variables'!S307-Expect!S310)^2)/Expect!S310)</f>
        <v/>
      </c>
      <c r="T310" t="str">
        <f>IF('CHI² deux variables'!T307="","",(('CHI² deux variables'!T307-Expect!T310)^2)/Expect!T310)</f>
        <v/>
      </c>
      <c r="U310" t="str">
        <f>IF('CHI² deux variables'!U307="","",(('CHI² deux variables'!U307-Expect!U310)^2)/Expect!U310)</f>
        <v/>
      </c>
      <c r="V310" t="str">
        <f>IF('CHI² deux variables'!V307="","",(('CHI² deux variables'!V307-Expect!V310)^2)/Expect!V310)</f>
        <v/>
      </c>
      <c r="W310" t="str">
        <f>IF('CHI² deux variables'!W307="","",(('CHI² deux variables'!W307-Expect!W310)^2)/Expect!W310)</f>
        <v/>
      </c>
      <c r="X310" t="str">
        <f>IF('CHI² deux variables'!X307="","",(('CHI² deux variables'!X307-Expect!X310)^2)/Expect!X310)</f>
        <v/>
      </c>
      <c r="Y310" t="str">
        <f>IF('CHI² deux variables'!Y307="","",(('CHI² deux variables'!Y307-Expect!Y310)^2)/Expect!Y310)</f>
        <v/>
      </c>
      <c r="Z310" t="str">
        <f>IF('CHI² deux variables'!Z307="","",(('CHI² deux variables'!Z307-Expect!Z310)^2)/Expect!Z310)</f>
        <v/>
      </c>
      <c r="AA310" t="str">
        <f>IF('CHI² deux variables'!AA307="","",(('CHI² deux variables'!AA307-Expect!AA310)^2)/Expect!AA310)</f>
        <v/>
      </c>
      <c r="AB310" t="str">
        <f>IF('CHI² deux variables'!AB307="","",(('CHI² deux variables'!AB307-Expect!AB310)^2)/Expect!AB310)</f>
        <v/>
      </c>
      <c r="AC310" t="str">
        <f>IF('CHI² deux variables'!AC307="","",(('CHI² deux variables'!AC307-Expect!AC310)^2)/Expect!AC310)</f>
        <v/>
      </c>
      <c r="AD310" t="str">
        <f>IF('CHI² deux variables'!AD307="","",(('CHI² deux variables'!AD307-Expect!AD310)^2)/Expect!AD310)</f>
        <v/>
      </c>
      <c r="AE310" t="str">
        <f>IF('CHI² deux variables'!AE307="","",(('CHI² deux variables'!AE307-Expect!AE310)^2)/Expect!AE310)</f>
        <v/>
      </c>
      <c r="AF310" t="str">
        <f>IF('CHI² deux variables'!AF307="","",(('CHI² deux variables'!AF307-Expect!AF310)^2)/Expect!AF310)</f>
        <v/>
      </c>
      <c r="AG310" t="str">
        <f>IF('CHI² deux variables'!AG307="","",(('CHI² deux variables'!AG307-Expect!AG310)^2)/Expect!AG310)</f>
        <v/>
      </c>
      <c r="AH310" t="str">
        <f>IF('CHI² deux variables'!AH307="","",(('CHI² deux variables'!AH307-Expect!AH310)^2)/Expect!AH310)</f>
        <v/>
      </c>
      <c r="AI310" t="str">
        <f>IF('CHI² deux variables'!AI307="","",(('CHI² deux variables'!AI307-Expect!AI310)^2)/Expect!AI310)</f>
        <v/>
      </c>
      <c r="AJ310" t="str">
        <f>IF('CHI² deux variables'!AJ307="","",(('CHI² deux variables'!AJ307-Expect!AJ310)^2)/Expect!AJ310)</f>
        <v/>
      </c>
      <c r="AK310" t="str">
        <f>IF('CHI² deux variables'!AK307="","",(('CHI² deux variables'!AK307-Expect!AK310)^2)/Expect!AK310)</f>
        <v/>
      </c>
      <c r="AL310" t="str">
        <f>IF('CHI² deux variables'!AL307="","",(('CHI² deux variables'!AL307-Expect!AL310)^2)/Expect!AL310)</f>
        <v/>
      </c>
      <c r="AM310" t="str">
        <f>IF('CHI² deux variables'!AM307="","",(('CHI² deux variables'!AM307-Expect!AM310)^2)/Expect!AM310)</f>
        <v/>
      </c>
      <c r="AN310" t="str">
        <f>IF('CHI² deux variables'!AN307="","",(('CHI² deux variables'!AN307-Expect!AN310)^2)/Expect!AN310)</f>
        <v/>
      </c>
      <c r="AO310" t="str">
        <f>IF('CHI² deux variables'!AO307="","",(('CHI² deux variables'!AO307-Expect!AO310)^2)/Expect!AO310)</f>
        <v/>
      </c>
      <c r="AP310" t="str">
        <f>IF('CHI² deux variables'!AP307="","",(('CHI² deux variables'!AP307-Expect!AP310)^2)/Expect!AP310)</f>
        <v/>
      </c>
      <c r="AQ310" t="str">
        <f>IF('CHI² deux variables'!AQ307="","",(('CHI² deux variables'!AQ307-Expect!AQ310)^2)/Expect!AQ310)</f>
        <v/>
      </c>
      <c r="AR310" t="str">
        <f>IF('CHI² deux variables'!AR307="","",(('CHI² deux variables'!AR307-Expect!AR310)^2)/Expect!AR310)</f>
        <v/>
      </c>
      <c r="AS310" t="str">
        <f>IF('CHI² deux variables'!AS307="","",(('CHI² deux variables'!AS307-Expect!AS310)^2)/Expect!AS310)</f>
        <v/>
      </c>
      <c r="AT310" t="str">
        <f>IF('CHI² deux variables'!AT307="","",(('CHI² deux variables'!AT307-Expect!AT310)^2)/Expect!AT310)</f>
        <v/>
      </c>
      <c r="AU310" t="str">
        <f>IF('CHI² deux variables'!AU307="","",(('CHI² deux variables'!AU307-Expect!AU310)^2)/Expect!AU310)</f>
        <v/>
      </c>
      <c r="AV310" t="str">
        <f>IF('CHI² deux variables'!AV307="","",(('CHI² deux variables'!AV307-Expect!AV310)^2)/Expect!AV310)</f>
        <v/>
      </c>
      <c r="AW310" t="str">
        <f>IF('CHI² deux variables'!AW307="","",(('CHI² deux variables'!AW307-Expect!AW310)^2)/Expect!AW310)</f>
        <v/>
      </c>
      <c r="AX310" t="str">
        <f>IF('CHI² deux variables'!AX307="","",(('CHI² deux variables'!AX307-Expect!AX310)^2)/Expect!AX310)</f>
        <v/>
      </c>
      <c r="AY310" t="str">
        <f>IF('CHI² deux variables'!AY307="","",(('CHI² deux variables'!AY307-Expect!AY310)^2)/Expect!AY310)</f>
        <v/>
      </c>
      <c r="AZ310" t="s">
        <v>675</v>
      </c>
    </row>
    <row r="311" spans="1:52" x14ac:dyDescent="0.25">
      <c r="A311" t="s">
        <v>365</v>
      </c>
      <c r="B311" t="str">
        <f>IF('CHI² deux variables'!B308="","",(('CHI² deux variables'!B308-Expect!B311)^2)/Expect!B311)</f>
        <v/>
      </c>
      <c r="C311" t="str">
        <f>IF('CHI² deux variables'!C308="","",(('CHI² deux variables'!C308-Expect!C311)^2)/Expect!C311)</f>
        <v/>
      </c>
      <c r="D311" t="str">
        <f>IF('CHI² deux variables'!D308="","",(('CHI² deux variables'!D308-Expect!D311)^2)/Expect!D311)</f>
        <v/>
      </c>
      <c r="E311" t="str">
        <f>IF('CHI² deux variables'!E308="","",(('CHI² deux variables'!E308-Expect!E311)^2)/Expect!E311)</f>
        <v/>
      </c>
      <c r="F311" t="str">
        <f>IF('CHI² deux variables'!F308="","",(('CHI² deux variables'!F308-Expect!F311)^2)/Expect!F311)</f>
        <v/>
      </c>
      <c r="G311" t="str">
        <f>IF('CHI² deux variables'!G308="","",(('CHI² deux variables'!G308-Expect!G311)^2)/Expect!G311)</f>
        <v/>
      </c>
      <c r="H311" t="str">
        <f>IF('CHI² deux variables'!H308="","",(('CHI² deux variables'!H308-Expect!H311)^2)/Expect!H311)</f>
        <v/>
      </c>
      <c r="I311" t="str">
        <f>IF('CHI² deux variables'!I308="","",(('CHI² deux variables'!I308-Expect!I311)^2)/Expect!I311)</f>
        <v/>
      </c>
      <c r="J311" t="str">
        <f>IF('CHI² deux variables'!J308="","",(('CHI² deux variables'!J308-Expect!J311)^2)/Expect!J311)</f>
        <v/>
      </c>
      <c r="K311" t="str">
        <f>IF('CHI² deux variables'!K308="","",(('CHI² deux variables'!K308-Expect!K311)^2)/Expect!K311)</f>
        <v/>
      </c>
      <c r="L311" t="str">
        <f>IF('CHI² deux variables'!L308="","",(('CHI² deux variables'!L308-Expect!L311)^2)/Expect!L311)</f>
        <v/>
      </c>
      <c r="M311" t="str">
        <f>IF('CHI² deux variables'!M308="","",(('CHI² deux variables'!M308-Expect!M311)^2)/Expect!M311)</f>
        <v/>
      </c>
      <c r="N311" t="str">
        <f>IF('CHI² deux variables'!N308="","",(('CHI² deux variables'!N308-Expect!N311)^2)/Expect!N311)</f>
        <v/>
      </c>
      <c r="O311" t="str">
        <f>IF('CHI² deux variables'!O308="","",(('CHI² deux variables'!O308-Expect!O311)^2)/Expect!O311)</f>
        <v/>
      </c>
      <c r="P311" t="str">
        <f>IF('CHI² deux variables'!P308="","",(('CHI² deux variables'!P308-Expect!P311)^2)/Expect!P311)</f>
        <v/>
      </c>
      <c r="Q311" t="str">
        <f>IF('CHI² deux variables'!Q308="","",(('CHI² deux variables'!Q308-Expect!Q311)^2)/Expect!Q311)</f>
        <v/>
      </c>
      <c r="R311" t="str">
        <f>IF('CHI² deux variables'!R308="","",(('CHI² deux variables'!R308-Expect!R311)^2)/Expect!R311)</f>
        <v/>
      </c>
      <c r="S311" t="str">
        <f>IF('CHI² deux variables'!S308="","",(('CHI² deux variables'!S308-Expect!S311)^2)/Expect!S311)</f>
        <v/>
      </c>
      <c r="T311" t="str">
        <f>IF('CHI² deux variables'!T308="","",(('CHI² deux variables'!T308-Expect!T311)^2)/Expect!T311)</f>
        <v/>
      </c>
      <c r="U311" t="str">
        <f>IF('CHI² deux variables'!U308="","",(('CHI² deux variables'!U308-Expect!U311)^2)/Expect!U311)</f>
        <v/>
      </c>
      <c r="V311" t="str">
        <f>IF('CHI² deux variables'!V308="","",(('CHI² deux variables'!V308-Expect!V311)^2)/Expect!V311)</f>
        <v/>
      </c>
      <c r="W311" t="str">
        <f>IF('CHI² deux variables'!W308="","",(('CHI² deux variables'!W308-Expect!W311)^2)/Expect!W311)</f>
        <v/>
      </c>
      <c r="X311" t="str">
        <f>IF('CHI² deux variables'!X308="","",(('CHI² deux variables'!X308-Expect!X311)^2)/Expect!X311)</f>
        <v/>
      </c>
      <c r="Y311" t="str">
        <f>IF('CHI² deux variables'!Y308="","",(('CHI² deux variables'!Y308-Expect!Y311)^2)/Expect!Y311)</f>
        <v/>
      </c>
      <c r="Z311" t="str">
        <f>IF('CHI² deux variables'!Z308="","",(('CHI² deux variables'!Z308-Expect!Z311)^2)/Expect!Z311)</f>
        <v/>
      </c>
      <c r="AA311" t="str">
        <f>IF('CHI² deux variables'!AA308="","",(('CHI² deux variables'!AA308-Expect!AA311)^2)/Expect!AA311)</f>
        <v/>
      </c>
      <c r="AB311" t="str">
        <f>IF('CHI² deux variables'!AB308="","",(('CHI² deux variables'!AB308-Expect!AB311)^2)/Expect!AB311)</f>
        <v/>
      </c>
      <c r="AC311" t="str">
        <f>IF('CHI² deux variables'!AC308="","",(('CHI² deux variables'!AC308-Expect!AC311)^2)/Expect!AC311)</f>
        <v/>
      </c>
      <c r="AD311" t="str">
        <f>IF('CHI² deux variables'!AD308="","",(('CHI² deux variables'!AD308-Expect!AD311)^2)/Expect!AD311)</f>
        <v/>
      </c>
      <c r="AE311" t="str">
        <f>IF('CHI² deux variables'!AE308="","",(('CHI² deux variables'!AE308-Expect!AE311)^2)/Expect!AE311)</f>
        <v/>
      </c>
      <c r="AF311" t="str">
        <f>IF('CHI² deux variables'!AF308="","",(('CHI² deux variables'!AF308-Expect!AF311)^2)/Expect!AF311)</f>
        <v/>
      </c>
      <c r="AG311" t="str">
        <f>IF('CHI² deux variables'!AG308="","",(('CHI² deux variables'!AG308-Expect!AG311)^2)/Expect!AG311)</f>
        <v/>
      </c>
      <c r="AH311" t="str">
        <f>IF('CHI² deux variables'!AH308="","",(('CHI² deux variables'!AH308-Expect!AH311)^2)/Expect!AH311)</f>
        <v/>
      </c>
      <c r="AI311" t="str">
        <f>IF('CHI² deux variables'!AI308="","",(('CHI² deux variables'!AI308-Expect!AI311)^2)/Expect!AI311)</f>
        <v/>
      </c>
      <c r="AJ311" t="str">
        <f>IF('CHI² deux variables'!AJ308="","",(('CHI² deux variables'!AJ308-Expect!AJ311)^2)/Expect!AJ311)</f>
        <v/>
      </c>
      <c r="AK311" t="str">
        <f>IF('CHI² deux variables'!AK308="","",(('CHI² deux variables'!AK308-Expect!AK311)^2)/Expect!AK311)</f>
        <v/>
      </c>
      <c r="AL311" t="str">
        <f>IF('CHI² deux variables'!AL308="","",(('CHI² deux variables'!AL308-Expect!AL311)^2)/Expect!AL311)</f>
        <v/>
      </c>
      <c r="AM311" t="str">
        <f>IF('CHI² deux variables'!AM308="","",(('CHI² deux variables'!AM308-Expect!AM311)^2)/Expect!AM311)</f>
        <v/>
      </c>
      <c r="AN311" t="str">
        <f>IF('CHI² deux variables'!AN308="","",(('CHI² deux variables'!AN308-Expect!AN311)^2)/Expect!AN311)</f>
        <v/>
      </c>
      <c r="AO311" t="str">
        <f>IF('CHI² deux variables'!AO308="","",(('CHI² deux variables'!AO308-Expect!AO311)^2)/Expect!AO311)</f>
        <v/>
      </c>
      <c r="AP311" t="str">
        <f>IF('CHI² deux variables'!AP308="","",(('CHI² deux variables'!AP308-Expect!AP311)^2)/Expect!AP311)</f>
        <v/>
      </c>
      <c r="AQ311" t="str">
        <f>IF('CHI² deux variables'!AQ308="","",(('CHI² deux variables'!AQ308-Expect!AQ311)^2)/Expect!AQ311)</f>
        <v/>
      </c>
      <c r="AR311" t="str">
        <f>IF('CHI² deux variables'!AR308="","",(('CHI² deux variables'!AR308-Expect!AR311)^2)/Expect!AR311)</f>
        <v/>
      </c>
      <c r="AS311" t="str">
        <f>IF('CHI² deux variables'!AS308="","",(('CHI² deux variables'!AS308-Expect!AS311)^2)/Expect!AS311)</f>
        <v/>
      </c>
      <c r="AT311" t="str">
        <f>IF('CHI² deux variables'!AT308="","",(('CHI² deux variables'!AT308-Expect!AT311)^2)/Expect!AT311)</f>
        <v/>
      </c>
      <c r="AU311" t="str">
        <f>IF('CHI² deux variables'!AU308="","",(('CHI² deux variables'!AU308-Expect!AU311)^2)/Expect!AU311)</f>
        <v/>
      </c>
      <c r="AV311" t="str">
        <f>IF('CHI² deux variables'!AV308="","",(('CHI² deux variables'!AV308-Expect!AV311)^2)/Expect!AV311)</f>
        <v/>
      </c>
      <c r="AW311" t="str">
        <f>IF('CHI² deux variables'!AW308="","",(('CHI² deux variables'!AW308-Expect!AW311)^2)/Expect!AW311)</f>
        <v/>
      </c>
      <c r="AX311" t="str">
        <f>IF('CHI² deux variables'!AX308="","",(('CHI² deux variables'!AX308-Expect!AX311)^2)/Expect!AX311)</f>
        <v/>
      </c>
      <c r="AY311" t="str">
        <f>IF('CHI² deux variables'!AY308="","",(('CHI² deux variables'!AY308-Expect!AY311)^2)/Expect!AY311)</f>
        <v/>
      </c>
      <c r="AZ311" t="s">
        <v>675</v>
      </c>
    </row>
    <row r="312" spans="1:52" x14ac:dyDescent="0.25">
      <c r="A312" t="s">
        <v>366</v>
      </c>
      <c r="B312" t="str">
        <f>IF('CHI² deux variables'!B309="","",(('CHI² deux variables'!B309-Expect!B312)^2)/Expect!B312)</f>
        <v/>
      </c>
      <c r="C312" t="str">
        <f>IF('CHI² deux variables'!C309="","",(('CHI² deux variables'!C309-Expect!C312)^2)/Expect!C312)</f>
        <v/>
      </c>
      <c r="D312" t="str">
        <f>IF('CHI² deux variables'!D309="","",(('CHI² deux variables'!D309-Expect!D312)^2)/Expect!D312)</f>
        <v/>
      </c>
      <c r="E312" t="str">
        <f>IF('CHI² deux variables'!E309="","",(('CHI² deux variables'!E309-Expect!E312)^2)/Expect!E312)</f>
        <v/>
      </c>
      <c r="F312" t="str">
        <f>IF('CHI² deux variables'!F309="","",(('CHI² deux variables'!F309-Expect!F312)^2)/Expect!F312)</f>
        <v/>
      </c>
      <c r="G312" t="str">
        <f>IF('CHI² deux variables'!G309="","",(('CHI² deux variables'!G309-Expect!G312)^2)/Expect!G312)</f>
        <v/>
      </c>
      <c r="H312" t="str">
        <f>IF('CHI² deux variables'!H309="","",(('CHI² deux variables'!H309-Expect!H312)^2)/Expect!H312)</f>
        <v/>
      </c>
      <c r="I312" t="str">
        <f>IF('CHI² deux variables'!I309="","",(('CHI² deux variables'!I309-Expect!I312)^2)/Expect!I312)</f>
        <v/>
      </c>
      <c r="J312" t="str">
        <f>IF('CHI² deux variables'!J309="","",(('CHI² deux variables'!J309-Expect!J312)^2)/Expect!J312)</f>
        <v/>
      </c>
      <c r="K312" t="str">
        <f>IF('CHI² deux variables'!K309="","",(('CHI² deux variables'!K309-Expect!K312)^2)/Expect!K312)</f>
        <v/>
      </c>
      <c r="L312" t="str">
        <f>IF('CHI² deux variables'!L309="","",(('CHI² deux variables'!L309-Expect!L312)^2)/Expect!L312)</f>
        <v/>
      </c>
      <c r="M312" t="str">
        <f>IF('CHI² deux variables'!M309="","",(('CHI² deux variables'!M309-Expect!M312)^2)/Expect!M312)</f>
        <v/>
      </c>
      <c r="N312" t="str">
        <f>IF('CHI² deux variables'!N309="","",(('CHI² deux variables'!N309-Expect!N312)^2)/Expect!N312)</f>
        <v/>
      </c>
      <c r="O312" t="str">
        <f>IF('CHI² deux variables'!O309="","",(('CHI² deux variables'!O309-Expect!O312)^2)/Expect!O312)</f>
        <v/>
      </c>
      <c r="P312" t="str">
        <f>IF('CHI² deux variables'!P309="","",(('CHI² deux variables'!P309-Expect!P312)^2)/Expect!P312)</f>
        <v/>
      </c>
      <c r="Q312" t="str">
        <f>IF('CHI² deux variables'!Q309="","",(('CHI² deux variables'!Q309-Expect!Q312)^2)/Expect!Q312)</f>
        <v/>
      </c>
      <c r="R312" t="str">
        <f>IF('CHI² deux variables'!R309="","",(('CHI² deux variables'!R309-Expect!R312)^2)/Expect!R312)</f>
        <v/>
      </c>
      <c r="S312" t="str">
        <f>IF('CHI² deux variables'!S309="","",(('CHI² deux variables'!S309-Expect!S312)^2)/Expect!S312)</f>
        <v/>
      </c>
      <c r="T312" t="str">
        <f>IF('CHI² deux variables'!T309="","",(('CHI² deux variables'!T309-Expect!T312)^2)/Expect!T312)</f>
        <v/>
      </c>
      <c r="U312" t="str">
        <f>IF('CHI² deux variables'!U309="","",(('CHI² deux variables'!U309-Expect!U312)^2)/Expect!U312)</f>
        <v/>
      </c>
      <c r="V312" t="str">
        <f>IF('CHI² deux variables'!V309="","",(('CHI² deux variables'!V309-Expect!V312)^2)/Expect!V312)</f>
        <v/>
      </c>
      <c r="W312" t="str">
        <f>IF('CHI² deux variables'!W309="","",(('CHI² deux variables'!W309-Expect!W312)^2)/Expect!W312)</f>
        <v/>
      </c>
      <c r="X312" t="str">
        <f>IF('CHI² deux variables'!X309="","",(('CHI² deux variables'!X309-Expect!X312)^2)/Expect!X312)</f>
        <v/>
      </c>
      <c r="Y312" t="str">
        <f>IF('CHI² deux variables'!Y309="","",(('CHI² deux variables'!Y309-Expect!Y312)^2)/Expect!Y312)</f>
        <v/>
      </c>
      <c r="Z312" t="str">
        <f>IF('CHI² deux variables'!Z309="","",(('CHI² deux variables'!Z309-Expect!Z312)^2)/Expect!Z312)</f>
        <v/>
      </c>
      <c r="AA312" t="str">
        <f>IF('CHI² deux variables'!AA309="","",(('CHI² deux variables'!AA309-Expect!AA312)^2)/Expect!AA312)</f>
        <v/>
      </c>
      <c r="AB312" t="str">
        <f>IF('CHI² deux variables'!AB309="","",(('CHI² deux variables'!AB309-Expect!AB312)^2)/Expect!AB312)</f>
        <v/>
      </c>
      <c r="AC312" t="str">
        <f>IF('CHI² deux variables'!AC309="","",(('CHI² deux variables'!AC309-Expect!AC312)^2)/Expect!AC312)</f>
        <v/>
      </c>
      <c r="AD312" t="str">
        <f>IF('CHI² deux variables'!AD309="","",(('CHI² deux variables'!AD309-Expect!AD312)^2)/Expect!AD312)</f>
        <v/>
      </c>
      <c r="AE312" t="str">
        <f>IF('CHI² deux variables'!AE309="","",(('CHI² deux variables'!AE309-Expect!AE312)^2)/Expect!AE312)</f>
        <v/>
      </c>
      <c r="AF312" t="str">
        <f>IF('CHI² deux variables'!AF309="","",(('CHI² deux variables'!AF309-Expect!AF312)^2)/Expect!AF312)</f>
        <v/>
      </c>
      <c r="AG312" t="str">
        <f>IF('CHI² deux variables'!AG309="","",(('CHI² deux variables'!AG309-Expect!AG312)^2)/Expect!AG312)</f>
        <v/>
      </c>
      <c r="AH312" t="str">
        <f>IF('CHI² deux variables'!AH309="","",(('CHI² deux variables'!AH309-Expect!AH312)^2)/Expect!AH312)</f>
        <v/>
      </c>
      <c r="AI312" t="str">
        <f>IF('CHI² deux variables'!AI309="","",(('CHI² deux variables'!AI309-Expect!AI312)^2)/Expect!AI312)</f>
        <v/>
      </c>
      <c r="AJ312" t="str">
        <f>IF('CHI² deux variables'!AJ309="","",(('CHI² deux variables'!AJ309-Expect!AJ312)^2)/Expect!AJ312)</f>
        <v/>
      </c>
      <c r="AK312" t="str">
        <f>IF('CHI² deux variables'!AK309="","",(('CHI² deux variables'!AK309-Expect!AK312)^2)/Expect!AK312)</f>
        <v/>
      </c>
      <c r="AL312" t="str">
        <f>IF('CHI² deux variables'!AL309="","",(('CHI² deux variables'!AL309-Expect!AL312)^2)/Expect!AL312)</f>
        <v/>
      </c>
      <c r="AM312" t="str">
        <f>IF('CHI² deux variables'!AM309="","",(('CHI² deux variables'!AM309-Expect!AM312)^2)/Expect!AM312)</f>
        <v/>
      </c>
      <c r="AN312" t="str">
        <f>IF('CHI² deux variables'!AN309="","",(('CHI² deux variables'!AN309-Expect!AN312)^2)/Expect!AN312)</f>
        <v/>
      </c>
      <c r="AO312" t="str">
        <f>IF('CHI² deux variables'!AO309="","",(('CHI² deux variables'!AO309-Expect!AO312)^2)/Expect!AO312)</f>
        <v/>
      </c>
      <c r="AP312" t="str">
        <f>IF('CHI² deux variables'!AP309="","",(('CHI² deux variables'!AP309-Expect!AP312)^2)/Expect!AP312)</f>
        <v/>
      </c>
      <c r="AQ312" t="str">
        <f>IF('CHI² deux variables'!AQ309="","",(('CHI² deux variables'!AQ309-Expect!AQ312)^2)/Expect!AQ312)</f>
        <v/>
      </c>
      <c r="AR312" t="str">
        <f>IF('CHI² deux variables'!AR309="","",(('CHI² deux variables'!AR309-Expect!AR312)^2)/Expect!AR312)</f>
        <v/>
      </c>
      <c r="AS312" t="str">
        <f>IF('CHI² deux variables'!AS309="","",(('CHI² deux variables'!AS309-Expect!AS312)^2)/Expect!AS312)</f>
        <v/>
      </c>
      <c r="AT312" t="str">
        <f>IF('CHI² deux variables'!AT309="","",(('CHI² deux variables'!AT309-Expect!AT312)^2)/Expect!AT312)</f>
        <v/>
      </c>
      <c r="AU312" t="str">
        <f>IF('CHI² deux variables'!AU309="","",(('CHI² deux variables'!AU309-Expect!AU312)^2)/Expect!AU312)</f>
        <v/>
      </c>
      <c r="AV312" t="str">
        <f>IF('CHI² deux variables'!AV309="","",(('CHI² deux variables'!AV309-Expect!AV312)^2)/Expect!AV312)</f>
        <v/>
      </c>
      <c r="AW312" t="str">
        <f>IF('CHI² deux variables'!AW309="","",(('CHI² deux variables'!AW309-Expect!AW312)^2)/Expect!AW312)</f>
        <v/>
      </c>
      <c r="AX312" t="str">
        <f>IF('CHI² deux variables'!AX309="","",(('CHI² deux variables'!AX309-Expect!AX312)^2)/Expect!AX312)</f>
        <v/>
      </c>
      <c r="AY312" t="str">
        <f>IF('CHI² deux variables'!AY309="","",(('CHI² deux variables'!AY309-Expect!AY312)^2)/Expect!AY312)</f>
        <v/>
      </c>
      <c r="AZ312" t="s">
        <v>675</v>
      </c>
    </row>
    <row r="313" spans="1:52" x14ac:dyDescent="0.25">
      <c r="A313" t="s">
        <v>367</v>
      </c>
      <c r="B313" t="str">
        <f>IF('CHI² deux variables'!B310="","",(('CHI² deux variables'!B310-Expect!B313)^2)/Expect!B313)</f>
        <v/>
      </c>
      <c r="C313" t="str">
        <f>IF('CHI² deux variables'!C310="","",(('CHI² deux variables'!C310-Expect!C313)^2)/Expect!C313)</f>
        <v/>
      </c>
      <c r="D313" t="str">
        <f>IF('CHI² deux variables'!D310="","",(('CHI² deux variables'!D310-Expect!D313)^2)/Expect!D313)</f>
        <v/>
      </c>
      <c r="E313" t="str">
        <f>IF('CHI² deux variables'!E310="","",(('CHI² deux variables'!E310-Expect!E313)^2)/Expect!E313)</f>
        <v/>
      </c>
      <c r="F313" t="str">
        <f>IF('CHI² deux variables'!F310="","",(('CHI² deux variables'!F310-Expect!F313)^2)/Expect!F313)</f>
        <v/>
      </c>
      <c r="G313" t="str">
        <f>IF('CHI² deux variables'!G310="","",(('CHI² deux variables'!G310-Expect!G313)^2)/Expect!G313)</f>
        <v/>
      </c>
      <c r="H313" t="str">
        <f>IF('CHI² deux variables'!H310="","",(('CHI² deux variables'!H310-Expect!H313)^2)/Expect!H313)</f>
        <v/>
      </c>
      <c r="I313" t="str">
        <f>IF('CHI² deux variables'!I310="","",(('CHI² deux variables'!I310-Expect!I313)^2)/Expect!I313)</f>
        <v/>
      </c>
      <c r="J313" t="str">
        <f>IF('CHI² deux variables'!J310="","",(('CHI² deux variables'!J310-Expect!J313)^2)/Expect!J313)</f>
        <v/>
      </c>
      <c r="K313" t="str">
        <f>IF('CHI² deux variables'!K310="","",(('CHI² deux variables'!K310-Expect!K313)^2)/Expect!K313)</f>
        <v/>
      </c>
      <c r="L313" t="str">
        <f>IF('CHI² deux variables'!L310="","",(('CHI² deux variables'!L310-Expect!L313)^2)/Expect!L313)</f>
        <v/>
      </c>
      <c r="M313" t="str">
        <f>IF('CHI² deux variables'!M310="","",(('CHI² deux variables'!M310-Expect!M313)^2)/Expect!M313)</f>
        <v/>
      </c>
      <c r="N313" t="str">
        <f>IF('CHI² deux variables'!N310="","",(('CHI² deux variables'!N310-Expect!N313)^2)/Expect!N313)</f>
        <v/>
      </c>
      <c r="O313" t="str">
        <f>IF('CHI² deux variables'!O310="","",(('CHI² deux variables'!O310-Expect!O313)^2)/Expect!O313)</f>
        <v/>
      </c>
      <c r="P313" t="str">
        <f>IF('CHI² deux variables'!P310="","",(('CHI² deux variables'!P310-Expect!P313)^2)/Expect!P313)</f>
        <v/>
      </c>
      <c r="Q313" t="str">
        <f>IF('CHI² deux variables'!Q310="","",(('CHI² deux variables'!Q310-Expect!Q313)^2)/Expect!Q313)</f>
        <v/>
      </c>
      <c r="R313" t="str">
        <f>IF('CHI² deux variables'!R310="","",(('CHI² deux variables'!R310-Expect!R313)^2)/Expect!R313)</f>
        <v/>
      </c>
      <c r="S313" t="str">
        <f>IF('CHI² deux variables'!S310="","",(('CHI² deux variables'!S310-Expect!S313)^2)/Expect!S313)</f>
        <v/>
      </c>
      <c r="T313" t="str">
        <f>IF('CHI² deux variables'!T310="","",(('CHI² deux variables'!T310-Expect!T313)^2)/Expect!T313)</f>
        <v/>
      </c>
      <c r="U313" t="str">
        <f>IF('CHI² deux variables'!U310="","",(('CHI² deux variables'!U310-Expect!U313)^2)/Expect!U313)</f>
        <v/>
      </c>
      <c r="V313" t="str">
        <f>IF('CHI² deux variables'!V310="","",(('CHI² deux variables'!V310-Expect!V313)^2)/Expect!V313)</f>
        <v/>
      </c>
      <c r="W313" t="str">
        <f>IF('CHI² deux variables'!W310="","",(('CHI² deux variables'!W310-Expect!W313)^2)/Expect!W313)</f>
        <v/>
      </c>
      <c r="X313" t="str">
        <f>IF('CHI² deux variables'!X310="","",(('CHI² deux variables'!X310-Expect!X313)^2)/Expect!X313)</f>
        <v/>
      </c>
      <c r="Y313" t="str">
        <f>IF('CHI² deux variables'!Y310="","",(('CHI² deux variables'!Y310-Expect!Y313)^2)/Expect!Y313)</f>
        <v/>
      </c>
      <c r="Z313" t="str">
        <f>IF('CHI² deux variables'!Z310="","",(('CHI² deux variables'!Z310-Expect!Z313)^2)/Expect!Z313)</f>
        <v/>
      </c>
      <c r="AA313" t="str">
        <f>IF('CHI² deux variables'!AA310="","",(('CHI² deux variables'!AA310-Expect!AA313)^2)/Expect!AA313)</f>
        <v/>
      </c>
      <c r="AB313" t="str">
        <f>IF('CHI² deux variables'!AB310="","",(('CHI² deux variables'!AB310-Expect!AB313)^2)/Expect!AB313)</f>
        <v/>
      </c>
      <c r="AC313" t="str">
        <f>IF('CHI² deux variables'!AC310="","",(('CHI² deux variables'!AC310-Expect!AC313)^2)/Expect!AC313)</f>
        <v/>
      </c>
      <c r="AD313" t="str">
        <f>IF('CHI² deux variables'!AD310="","",(('CHI² deux variables'!AD310-Expect!AD313)^2)/Expect!AD313)</f>
        <v/>
      </c>
      <c r="AE313" t="str">
        <f>IF('CHI² deux variables'!AE310="","",(('CHI² deux variables'!AE310-Expect!AE313)^2)/Expect!AE313)</f>
        <v/>
      </c>
      <c r="AF313" t="str">
        <f>IF('CHI² deux variables'!AF310="","",(('CHI² deux variables'!AF310-Expect!AF313)^2)/Expect!AF313)</f>
        <v/>
      </c>
      <c r="AG313" t="str">
        <f>IF('CHI² deux variables'!AG310="","",(('CHI² deux variables'!AG310-Expect!AG313)^2)/Expect!AG313)</f>
        <v/>
      </c>
      <c r="AH313" t="str">
        <f>IF('CHI² deux variables'!AH310="","",(('CHI² deux variables'!AH310-Expect!AH313)^2)/Expect!AH313)</f>
        <v/>
      </c>
      <c r="AI313" t="str">
        <f>IF('CHI² deux variables'!AI310="","",(('CHI² deux variables'!AI310-Expect!AI313)^2)/Expect!AI313)</f>
        <v/>
      </c>
      <c r="AJ313" t="str">
        <f>IF('CHI² deux variables'!AJ310="","",(('CHI² deux variables'!AJ310-Expect!AJ313)^2)/Expect!AJ313)</f>
        <v/>
      </c>
      <c r="AK313" t="str">
        <f>IF('CHI² deux variables'!AK310="","",(('CHI² deux variables'!AK310-Expect!AK313)^2)/Expect!AK313)</f>
        <v/>
      </c>
      <c r="AL313" t="str">
        <f>IF('CHI² deux variables'!AL310="","",(('CHI² deux variables'!AL310-Expect!AL313)^2)/Expect!AL313)</f>
        <v/>
      </c>
      <c r="AM313" t="str">
        <f>IF('CHI² deux variables'!AM310="","",(('CHI² deux variables'!AM310-Expect!AM313)^2)/Expect!AM313)</f>
        <v/>
      </c>
      <c r="AN313" t="str">
        <f>IF('CHI² deux variables'!AN310="","",(('CHI² deux variables'!AN310-Expect!AN313)^2)/Expect!AN313)</f>
        <v/>
      </c>
      <c r="AO313" t="str">
        <f>IF('CHI² deux variables'!AO310="","",(('CHI² deux variables'!AO310-Expect!AO313)^2)/Expect!AO313)</f>
        <v/>
      </c>
      <c r="AP313" t="str">
        <f>IF('CHI² deux variables'!AP310="","",(('CHI² deux variables'!AP310-Expect!AP313)^2)/Expect!AP313)</f>
        <v/>
      </c>
      <c r="AQ313" t="str">
        <f>IF('CHI² deux variables'!AQ310="","",(('CHI² deux variables'!AQ310-Expect!AQ313)^2)/Expect!AQ313)</f>
        <v/>
      </c>
      <c r="AR313" t="str">
        <f>IF('CHI² deux variables'!AR310="","",(('CHI² deux variables'!AR310-Expect!AR313)^2)/Expect!AR313)</f>
        <v/>
      </c>
      <c r="AS313" t="str">
        <f>IF('CHI² deux variables'!AS310="","",(('CHI² deux variables'!AS310-Expect!AS313)^2)/Expect!AS313)</f>
        <v/>
      </c>
      <c r="AT313" t="str">
        <f>IF('CHI² deux variables'!AT310="","",(('CHI² deux variables'!AT310-Expect!AT313)^2)/Expect!AT313)</f>
        <v/>
      </c>
      <c r="AU313" t="str">
        <f>IF('CHI² deux variables'!AU310="","",(('CHI² deux variables'!AU310-Expect!AU313)^2)/Expect!AU313)</f>
        <v/>
      </c>
      <c r="AV313" t="str">
        <f>IF('CHI² deux variables'!AV310="","",(('CHI² deux variables'!AV310-Expect!AV313)^2)/Expect!AV313)</f>
        <v/>
      </c>
      <c r="AW313" t="str">
        <f>IF('CHI² deux variables'!AW310="","",(('CHI² deux variables'!AW310-Expect!AW313)^2)/Expect!AW313)</f>
        <v/>
      </c>
      <c r="AX313" t="str">
        <f>IF('CHI² deux variables'!AX310="","",(('CHI² deux variables'!AX310-Expect!AX313)^2)/Expect!AX313)</f>
        <v/>
      </c>
      <c r="AY313" t="str">
        <f>IF('CHI² deux variables'!AY310="","",(('CHI² deux variables'!AY310-Expect!AY313)^2)/Expect!AY313)</f>
        <v/>
      </c>
      <c r="AZ313" t="s">
        <v>675</v>
      </c>
    </row>
    <row r="314" spans="1:52" x14ac:dyDescent="0.25">
      <c r="A314" t="s">
        <v>675</v>
      </c>
      <c r="B314" t="s">
        <v>675</v>
      </c>
      <c r="C314" t="s">
        <v>675</v>
      </c>
      <c r="D314" t="s">
        <v>675</v>
      </c>
      <c r="E314" t="s">
        <v>675</v>
      </c>
      <c r="F314" t="s">
        <v>675</v>
      </c>
      <c r="G314" t="s">
        <v>675</v>
      </c>
      <c r="H314" t="s">
        <v>675</v>
      </c>
      <c r="I314" t="s">
        <v>675</v>
      </c>
      <c r="J314" t="s">
        <v>675</v>
      </c>
      <c r="K314" t="s">
        <v>675</v>
      </c>
      <c r="L314" t="s">
        <v>675</v>
      </c>
      <c r="M314" t="s">
        <v>675</v>
      </c>
      <c r="N314" t="s">
        <v>675</v>
      </c>
      <c r="O314" t="s">
        <v>675</v>
      </c>
      <c r="P314" t="s">
        <v>675</v>
      </c>
      <c r="Q314" t="s">
        <v>675</v>
      </c>
      <c r="R314" t="s">
        <v>675</v>
      </c>
      <c r="S314" t="s">
        <v>675</v>
      </c>
      <c r="T314" t="s">
        <v>675</v>
      </c>
      <c r="U314" t="s">
        <v>675</v>
      </c>
      <c r="V314" t="s">
        <v>675</v>
      </c>
      <c r="W314" t="s">
        <v>675</v>
      </c>
      <c r="X314" t="s">
        <v>675</v>
      </c>
      <c r="Y314" t="s">
        <v>675</v>
      </c>
      <c r="Z314" t="s">
        <v>675</v>
      </c>
      <c r="AA314" t="s">
        <v>675</v>
      </c>
      <c r="AB314" t="s">
        <v>675</v>
      </c>
      <c r="AC314" t="s">
        <v>675</v>
      </c>
      <c r="AD314" t="s">
        <v>675</v>
      </c>
      <c r="AE314" t="s">
        <v>675</v>
      </c>
      <c r="AF314" t="s">
        <v>675</v>
      </c>
      <c r="AG314" t="s">
        <v>675</v>
      </c>
      <c r="AH314" t="s">
        <v>675</v>
      </c>
      <c r="AI314" t="s">
        <v>675</v>
      </c>
      <c r="AJ314" t="s">
        <v>675</v>
      </c>
      <c r="AK314" t="s">
        <v>675</v>
      </c>
      <c r="AL314" t="s">
        <v>675</v>
      </c>
      <c r="AM314" t="s">
        <v>675</v>
      </c>
      <c r="AN314" t="s">
        <v>675</v>
      </c>
      <c r="AO314" t="s">
        <v>675</v>
      </c>
      <c r="AP314" t="s">
        <v>675</v>
      </c>
      <c r="AQ314" t="s">
        <v>675</v>
      </c>
      <c r="AR314" t="s">
        <v>675</v>
      </c>
      <c r="AS314" t="s">
        <v>675</v>
      </c>
      <c r="AT314" t="s">
        <v>675</v>
      </c>
      <c r="AU314" t="s">
        <v>675</v>
      </c>
      <c r="AV314" t="s">
        <v>675</v>
      </c>
      <c r="AW314" t="s">
        <v>675</v>
      </c>
      <c r="AX314" t="s">
        <v>675</v>
      </c>
      <c r="AY314" t="s">
        <v>675</v>
      </c>
      <c r="AZ314" t="s">
        <v>675</v>
      </c>
    </row>
    <row r="315" spans="1:52" x14ac:dyDescent="0.25">
      <c r="AZ315" t="s">
        <v>675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CHI² une seule variable</vt:lpstr>
      <vt:lpstr>CHI² deux variables</vt:lpstr>
      <vt:lpstr>Expect</vt:lpstr>
      <vt:lpstr>Calcul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Carole</cp:lastModifiedBy>
  <dcterms:created xsi:type="dcterms:W3CDTF">1997-12-09T08:57:55Z</dcterms:created>
  <dcterms:modified xsi:type="dcterms:W3CDTF">2017-11-16T11:01:47Z</dcterms:modified>
</cp:coreProperties>
</file>