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Alain/CloudStation/2024_2025/responsabilite_L1/Notes_S1/"/>
    </mc:Choice>
  </mc:AlternateContent>
  <xr:revisionPtr revIDLastSave="0" documentId="8_{89BCB9EC-D378-CC4F-A64B-CCD7572ED31B}" xr6:coauthVersionLast="47" xr6:coauthVersionMax="47" xr10:uidLastSave="{00000000-0000-0000-0000-000000000000}"/>
  <bookViews>
    <workbookView xWindow="6320" yWindow="2000" windowWidth="21740" windowHeight="14940" xr2:uid="{00000000-000D-0000-FFFF-FFFF00000000}"/>
  </bookViews>
  <sheets>
    <sheet name="notes 24-25 P20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" i="1" l="1"/>
  <c r="U51" i="1"/>
  <c r="N51" i="1"/>
  <c r="M51" i="1"/>
  <c r="L51" i="1"/>
  <c r="J51" i="1"/>
  <c r="I51" i="1"/>
  <c r="H51" i="1"/>
  <c r="G51" i="1"/>
  <c r="F51" i="1"/>
  <c r="E51" i="1"/>
  <c r="D51" i="1"/>
  <c r="C51" i="1"/>
  <c r="B51" i="1"/>
  <c r="W51" i="1"/>
  <c r="T51" i="1"/>
  <c r="K10" i="1"/>
  <c r="R51" i="1" l="1"/>
  <c r="X51" i="1" l="1"/>
</calcChain>
</file>

<file path=xl/sharedStrings.xml><?xml version="1.0" encoding="utf-8"?>
<sst xmlns="http://schemas.openxmlformats.org/spreadsheetml/2006/main" count="105" uniqueCount="63">
  <si>
    <t>SFA1.40 Socle Biologie</t>
  </si>
  <si>
    <t>Biologie</t>
  </si>
  <si>
    <t>Alexis Faure, Ludivine Royer, Martine Thomas</t>
  </si>
  <si>
    <t>Partie Martine et Alexis</t>
  </si>
  <si>
    <t>Partie Ludivine</t>
  </si>
  <si>
    <t>CC1</t>
  </si>
  <si>
    <t>CC2</t>
  </si>
  <si>
    <t>CC3</t>
  </si>
  <si>
    <t>CC4</t>
  </si>
  <si>
    <t>CC5</t>
  </si>
  <si>
    <t>CC6</t>
  </si>
  <si>
    <t>QCM/QROC</t>
  </si>
  <si>
    <t>Exposé Intro</t>
  </si>
  <si>
    <t>CR TP ADN</t>
  </si>
  <si>
    <t>Exposés</t>
  </si>
  <si>
    <t>TP prépa</t>
  </si>
  <si>
    <t>TP CR</t>
  </si>
  <si>
    <t>Global TP</t>
  </si>
  <si>
    <t>Note CC</t>
  </si>
  <si>
    <t>Eval finale</t>
  </si>
  <si>
    <t>Sec Chance</t>
  </si>
  <si>
    <t>MT</t>
  </si>
  <si>
    <t>MT+AF</t>
  </si>
  <si>
    <t>LR</t>
  </si>
  <si>
    <t>N° étudiant</t>
  </si>
  <si>
    <t>Note (/20)</t>
  </si>
  <si>
    <t>Note(/20)</t>
  </si>
  <si>
    <t>Global CC MT-AF
 Note(/20)</t>
  </si>
  <si>
    <t>Notes(/20)</t>
  </si>
  <si>
    <t>Note
 (/7)</t>
  </si>
  <si>
    <t>Note
 (/14)</t>
  </si>
  <si>
    <t>NoteTP (/20)</t>
  </si>
  <si>
    <t>Global CC LR Note(/20)</t>
  </si>
  <si>
    <t>Note CC
 /20</t>
  </si>
  <si>
    <t>Eval finale MT-AF
 /20</t>
  </si>
  <si>
    <t>Eval finale MT-AF
 /15</t>
  </si>
  <si>
    <t>Eval Finale LR /5
 /20</t>
  </si>
  <si>
    <t>Eval Finale LR 
 /5</t>
  </si>
  <si>
    <t>Note eval finale
 /20</t>
  </si>
  <si>
    <t>Note éval initiale
 UE
  (/20)</t>
  </si>
  <si>
    <t>Sec Chance MT-AF
 /15</t>
  </si>
  <si>
    <t>Sec Chance ACC /5
 /5</t>
  </si>
  <si>
    <t>Note Eval Sec Chance
 /20</t>
  </si>
  <si>
    <t>Note UE après Sec Chance
  (/20)</t>
  </si>
  <si>
    <t>Note finale 
 UE après Sec Chance</t>
  </si>
  <si>
    <t>Chap 1 poly1</t>
  </si>
  <si>
    <t>Chap1, 2, (3), 6</t>
  </si>
  <si>
    <t>Chap3 sans nucléole,TD1 réplication</t>
  </si>
  <si>
    <t>réplic (et Transc1)</t>
  </si>
  <si>
    <t>Chap5 (RE), chap3 nucléole, Transc</t>
  </si>
  <si>
    <t>Transc et chap5</t>
  </si>
  <si>
    <t>sur parties de cours transc  (3QCM+3QROC/gpe)</t>
  </si>
  <si>
    <t>exposés 5' historique bio</t>
  </si>
  <si>
    <t>en binôme</t>
  </si>
  <si>
    <t>interro cours 1</t>
  </si>
  <si>
    <t>ABI</t>
  </si>
  <si>
    <t>ABJ</t>
  </si>
  <si>
    <t>PS244346</t>
  </si>
  <si>
    <t>PS695051</t>
  </si>
  <si>
    <t>ABS</t>
  </si>
  <si>
    <t>PS1101478</t>
  </si>
  <si>
    <t>PS633594</t>
  </si>
  <si>
    <t>PS244365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</si>
</sst>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dd/mm/yy"/>
    <numFmt numFmtId="166" formatCode="d/m/yyyy"/>
    <numFmt numFmtId="167" formatCode="0.0"/>
  </numFmts>
  <fonts count="42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DD0806"/>
      <name val="Calibri"/>
      <family val="2"/>
    </font>
    <font>
      <sz val="10"/>
      <name val="Arial"/>
      <family val="2"/>
    </font>
    <font>
      <sz val="10"/>
      <color rgb="FFFF6600"/>
      <name val="Calibri"/>
      <family val="2"/>
    </font>
    <font>
      <sz val="11"/>
      <color rgb="FFFF66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i/>
      <sz val="10"/>
      <color rgb="FF000000"/>
      <name val="Calibri"/>
      <family val="2"/>
    </font>
    <font>
      <b/>
      <sz val="11"/>
      <color rgb="FF002060"/>
      <name val="Calibri"/>
      <family val="2"/>
    </font>
    <font>
      <sz val="11"/>
      <color rgb="FF0000FF"/>
      <name val="Calibri"/>
      <family val="2"/>
    </font>
    <font>
      <b/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Arial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B7B7B7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8"/>
      <color theme="1"/>
      <name val="Arial"/>
      <family val="2"/>
      <scheme val="minor"/>
    </font>
    <font>
      <i/>
      <sz val="11"/>
      <color rgb="FF000000"/>
      <name val="Calibri"/>
      <family val="2"/>
    </font>
    <font>
      <b/>
      <sz val="13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rgb="FF6AA84F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theme="5"/>
      <name val="Arial"/>
      <family val="2"/>
      <scheme val="minor"/>
    </font>
    <font>
      <b/>
      <sz val="10"/>
      <color rgb="FFDD0806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i/>
      <sz val="8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6B26B"/>
        <bgColor rgb="FFF6B26B"/>
      </patternFill>
    </fill>
    <fill>
      <patternFill patternType="solid">
        <fgColor rgb="FFB4A7D6"/>
        <bgColor rgb="FFB4A7D6"/>
      </patternFill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  <fill>
      <patternFill patternType="solid">
        <fgColor rgb="FFDDEBF7"/>
        <bgColor rgb="FFDDEBF7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DD0806"/>
        <bgColor rgb="FFDD080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/>
    <xf numFmtId="0" fontId="2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8" xfId="0" applyFont="1" applyFill="1" applyBorder="1"/>
    <xf numFmtId="9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9" fontId="9" fillId="0" borderId="0" xfId="0" applyNumberFormat="1" applyFont="1" applyAlignment="1">
      <alignment horizontal="right"/>
    </xf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9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2" fillId="0" borderId="10" xfId="0" applyFont="1" applyBorder="1"/>
    <xf numFmtId="9" fontId="7" fillId="4" borderId="0" xfId="0" applyNumberFormat="1" applyFont="1" applyFill="1" applyAlignment="1">
      <alignment horizontal="center"/>
    </xf>
    <xf numFmtId="9" fontId="8" fillId="4" borderId="0" xfId="0" applyNumberFormat="1" applyFont="1" applyFill="1" applyAlignment="1">
      <alignment horizontal="right"/>
    </xf>
    <xf numFmtId="9" fontId="10" fillId="6" borderId="0" xfId="0" applyNumberFormat="1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/>
    <xf numFmtId="9" fontId="1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9" fontId="13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" fillId="10" borderId="11" xfId="0" applyFont="1" applyFill="1" applyBorder="1"/>
    <xf numFmtId="0" fontId="1" fillId="10" borderId="11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center"/>
    </xf>
    <xf numFmtId="2" fontId="11" fillId="10" borderId="11" xfId="0" applyNumberFormat="1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right"/>
    </xf>
    <xf numFmtId="164" fontId="2" fillId="11" borderId="11" xfId="0" applyNumberFormat="1" applyFont="1" applyFill="1" applyBorder="1" applyAlignment="1">
      <alignment horizontal="right"/>
    </xf>
    <xf numFmtId="164" fontId="2" fillId="11" borderId="11" xfId="0" applyNumberFormat="1" applyFont="1" applyFill="1" applyBorder="1" applyAlignment="1">
      <alignment horizontal="center"/>
    </xf>
    <xf numFmtId="165" fontId="2" fillId="11" borderId="11" xfId="0" applyNumberFormat="1" applyFont="1" applyFill="1" applyBorder="1" applyAlignment="1">
      <alignment horizontal="right"/>
    </xf>
    <xf numFmtId="14" fontId="16" fillId="11" borderId="11" xfId="0" applyNumberFormat="1" applyFont="1" applyFill="1" applyBorder="1" applyAlignment="1">
      <alignment horizontal="center"/>
    </xf>
    <xf numFmtId="164" fontId="17" fillId="11" borderId="11" xfId="0" applyNumberFormat="1" applyFont="1" applyFill="1" applyBorder="1" applyAlignment="1">
      <alignment horizontal="center"/>
    </xf>
    <xf numFmtId="164" fontId="16" fillId="11" borderId="11" xfId="0" applyNumberFormat="1" applyFont="1" applyFill="1" applyBorder="1" applyAlignment="1">
      <alignment horizontal="center"/>
    </xf>
    <xf numFmtId="0" fontId="16" fillId="11" borderId="11" xfId="0" applyFont="1" applyFill="1" applyBorder="1" applyAlignment="1">
      <alignment horizontal="center"/>
    </xf>
    <xf numFmtId="166" fontId="16" fillId="11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19" fillId="11" borderId="11" xfId="0" applyFont="1" applyFill="1" applyBorder="1" applyAlignment="1">
      <alignment horizontal="center"/>
    </xf>
    <xf numFmtId="14" fontId="20" fillId="11" borderId="11" xfId="0" applyNumberFormat="1" applyFont="1" applyFill="1" applyBorder="1" applyAlignment="1">
      <alignment horizontal="center"/>
    </xf>
    <xf numFmtId="0" fontId="21" fillId="11" borderId="3" xfId="0" applyFont="1" applyFill="1" applyBorder="1"/>
    <xf numFmtId="0" fontId="22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22" fillId="0" borderId="1" xfId="0" applyFont="1" applyBorder="1"/>
    <xf numFmtId="0" fontId="22" fillId="0" borderId="0" xfId="0" applyFont="1"/>
    <xf numFmtId="2" fontId="22" fillId="0" borderId="0" xfId="0" applyNumberFormat="1" applyFont="1"/>
    <xf numFmtId="0" fontId="22" fillId="0" borderId="0" xfId="0" applyFont="1" applyAlignment="1">
      <alignment horizontal="center"/>
    </xf>
    <xf numFmtId="0" fontId="1" fillId="0" borderId="6" xfId="0" applyFont="1" applyBorder="1"/>
    <xf numFmtId="0" fontId="1" fillId="8" borderId="1" xfId="0" applyFont="1" applyFill="1" applyBorder="1" applyAlignment="1">
      <alignment horizontal="center"/>
    </xf>
    <xf numFmtId="0" fontId="22" fillId="12" borderId="1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31" fillId="3" borderId="1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2" fillId="14" borderId="1" xfId="0" applyFont="1" applyFill="1" applyBorder="1"/>
    <xf numFmtId="0" fontId="24" fillId="12" borderId="1" xfId="0" applyFont="1" applyFill="1" applyBorder="1" applyAlignment="1">
      <alignment horizontal="center"/>
    </xf>
    <xf numFmtId="0" fontId="26" fillId="15" borderId="1" xfId="0" applyFont="1" applyFill="1" applyBorder="1" applyAlignment="1">
      <alignment horizontal="center"/>
    </xf>
    <xf numFmtId="0" fontId="22" fillId="15" borderId="1" xfId="0" applyFont="1" applyFill="1" applyBorder="1"/>
    <xf numFmtId="0" fontId="30" fillId="0" borderId="1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2" fillId="16" borderId="1" xfId="0" applyFont="1" applyFill="1" applyBorder="1" applyAlignment="1">
      <alignment horizontal="center"/>
    </xf>
    <xf numFmtId="0" fontId="22" fillId="16" borderId="1" xfId="0" applyFont="1" applyFill="1" applyBorder="1"/>
    <xf numFmtId="0" fontId="22" fillId="12" borderId="1" xfId="0" applyFont="1" applyFill="1" applyBorder="1"/>
    <xf numFmtId="0" fontId="24" fillId="16" borderId="1" xfId="0" applyFont="1" applyFill="1" applyBorder="1" applyAlignment="1">
      <alignment horizontal="center"/>
    </xf>
    <xf numFmtId="0" fontId="25" fillId="16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3" fillId="0" borderId="0" xfId="0" applyFont="1"/>
    <xf numFmtId="0" fontId="22" fillId="15" borderId="1" xfId="0" applyFont="1" applyFill="1" applyBorder="1" applyAlignment="1">
      <alignment horizontal="center"/>
    </xf>
    <xf numFmtId="0" fontId="22" fillId="11" borderId="1" xfId="0" applyFont="1" applyFill="1" applyBorder="1"/>
    <xf numFmtId="0" fontId="24" fillId="15" borderId="1" xfId="0" applyFont="1" applyFill="1" applyBorder="1" applyAlignment="1">
      <alignment horizontal="center"/>
    </xf>
    <xf numFmtId="0" fontId="26" fillId="16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4" fillId="11" borderId="1" xfId="0" applyFont="1" applyFill="1" applyBorder="1"/>
    <xf numFmtId="0" fontId="25" fillId="14" borderId="1" xfId="0" applyFont="1" applyFill="1" applyBorder="1" applyAlignment="1">
      <alignment horizontal="center"/>
    </xf>
    <xf numFmtId="0" fontId="22" fillId="17" borderId="1" xfId="0" applyFont="1" applyFill="1" applyBorder="1"/>
    <xf numFmtId="0" fontId="35" fillId="16" borderId="1" xfId="0" applyFont="1" applyFill="1" applyBorder="1" applyAlignment="1">
      <alignment horizontal="center"/>
    </xf>
    <xf numFmtId="0" fontId="22" fillId="18" borderId="1" xfId="0" applyFont="1" applyFill="1" applyBorder="1"/>
    <xf numFmtId="0" fontId="25" fillId="12" borderId="1" xfId="0" applyFont="1" applyFill="1" applyBorder="1" applyAlignment="1">
      <alignment horizontal="center"/>
    </xf>
    <xf numFmtId="0" fontId="35" fillId="13" borderId="1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15" borderId="1" xfId="0" applyFont="1" applyFill="1" applyBorder="1"/>
    <xf numFmtId="0" fontId="10" fillId="8" borderId="4" xfId="0" applyFont="1" applyFill="1" applyBorder="1" applyAlignment="1">
      <alignment horizontal="center"/>
    </xf>
    <xf numFmtId="0" fontId="36" fillId="12" borderId="1" xfId="0" applyFont="1" applyFill="1" applyBorder="1" applyAlignment="1">
      <alignment horizontal="center"/>
    </xf>
    <xf numFmtId="0" fontId="37" fillId="11" borderId="1" xfId="0" applyFont="1" applyFill="1" applyBorder="1"/>
    <xf numFmtId="0" fontId="38" fillId="11" borderId="1" xfId="0" applyFont="1" applyFill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2" fontId="41" fillId="0" borderId="0" xfId="0" applyNumberFormat="1" applyFont="1"/>
    <xf numFmtId="0" fontId="24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4" xfId="0" applyFont="1" applyBorder="1"/>
    <xf numFmtId="0" fontId="1" fillId="2" borderId="9" xfId="0" applyFont="1" applyFill="1" applyBorder="1"/>
    <xf numFmtId="0" fontId="6" fillId="0" borderId="10" xfId="0" applyFont="1" applyBorder="1"/>
    <xf numFmtId="0" fontId="6" fillId="0" borderId="11" xfId="0" applyFont="1" applyBorder="1"/>
    <xf numFmtId="0" fontId="2" fillId="4" borderId="12" xfId="0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1" fillId="5" borderId="12" xfId="0" applyFont="1" applyFill="1" applyBorder="1" applyAlignment="1">
      <alignment horizontal="center"/>
    </xf>
    <xf numFmtId="2" fontId="2" fillId="8" borderId="5" xfId="0" applyNumberFormat="1" applyFont="1" applyFill="1" applyBorder="1" applyAlignment="1">
      <alignment horizontal="center"/>
    </xf>
    <xf numFmtId="2" fontId="18" fillId="0" borderId="10" xfId="0" applyNumberFormat="1" applyFont="1" applyBorder="1"/>
    <xf numFmtId="0" fontId="12" fillId="9" borderId="9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6" fillId="0" borderId="3" xfId="0" applyFont="1" applyBorder="1"/>
    <xf numFmtId="0" fontId="1" fillId="7" borderId="0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22" fillId="0" borderId="4" xfId="0" applyFont="1" applyBorder="1"/>
    <xf numFmtId="0" fontId="33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927"/>
  <sheetViews>
    <sheetView tabSelected="1" zoomScale="109" workbookViewId="0">
      <pane xSplit="1" topLeftCell="B1" activePane="topRight" state="frozen"/>
      <selection pane="topRight" activeCell="B1" sqref="A1:B1048576"/>
    </sheetView>
  </sheetViews>
  <sheetFormatPr baseColWidth="10" defaultColWidth="12.6640625" defaultRowHeight="15.75" customHeight="1" x14ac:dyDescent="0.15"/>
  <cols>
    <col min="2" max="2" width="10.83203125" customWidth="1"/>
    <col min="3" max="3" width="9.1640625" customWidth="1"/>
    <col min="4" max="4" width="10.1640625" customWidth="1"/>
    <col min="5" max="5" width="10" customWidth="1"/>
    <col min="6" max="6" width="10.1640625" customWidth="1"/>
    <col min="7" max="7" width="10" customWidth="1"/>
    <col min="8" max="8" width="10.5" customWidth="1"/>
    <col min="9" max="9" width="10.33203125" customWidth="1"/>
    <col min="10" max="10" width="9.6640625" customWidth="1"/>
    <col min="12" max="12" width="12.1640625" customWidth="1"/>
    <col min="13" max="13" width="11.6640625" customWidth="1"/>
    <col min="14" max="14" width="10.1640625" customWidth="1"/>
    <col min="15" max="15" width="8.5" customWidth="1"/>
    <col min="16" max="16" width="8.6640625" customWidth="1"/>
    <col min="17" max="17" width="9" customWidth="1"/>
    <col min="21" max="21" width="22.1640625" customWidth="1"/>
  </cols>
  <sheetData>
    <row r="1" spans="1:32" ht="15.75" customHeight="1" x14ac:dyDescent="0.25">
      <c r="A1" s="2"/>
      <c r="B1" s="3" t="s">
        <v>0</v>
      </c>
      <c r="C1" s="4"/>
      <c r="D1" s="5"/>
      <c r="E1" s="1"/>
      <c r="F1" s="1"/>
      <c r="G1" s="1"/>
      <c r="H1" s="6"/>
      <c r="I1" s="7"/>
      <c r="J1" s="1"/>
      <c r="K1" s="1"/>
      <c r="L1" s="1"/>
      <c r="M1" s="1"/>
      <c r="N1" s="1"/>
      <c r="O1" s="1"/>
      <c r="P1" s="1"/>
      <c r="Q1" s="6"/>
      <c r="R1" s="6"/>
      <c r="S1" s="8"/>
      <c r="T1" s="9"/>
      <c r="U1" s="10"/>
      <c r="V1" s="8"/>
      <c r="W1" s="8"/>
      <c r="X1" s="10"/>
      <c r="Y1" s="8"/>
      <c r="Z1" s="1"/>
      <c r="AA1" s="6"/>
      <c r="AB1" s="6"/>
      <c r="AC1" s="6"/>
      <c r="AD1" s="8"/>
      <c r="AE1" s="10"/>
      <c r="AF1" s="1"/>
    </row>
    <row r="2" spans="1:32" ht="15" x14ac:dyDescent="0.2">
      <c r="A2" s="12"/>
      <c r="B2" s="13" t="s">
        <v>1</v>
      </c>
      <c r="C2" s="14"/>
      <c r="D2" s="15"/>
      <c r="E2" s="1"/>
      <c r="F2" s="1"/>
      <c r="G2" s="1"/>
      <c r="H2" s="6"/>
      <c r="I2" s="7"/>
      <c r="J2" s="1"/>
      <c r="K2" s="1"/>
      <c r="L2" s="1"/>
      <c r="M2" s="1"/>
      <c r="N2" s="1"/>
      <c r="O2" s="1"/>
      <c r="P2" s="1"/>
      <c r="Q2" s="6"/>
      <c r="R2" s="6"/>
      <c r="S2" s="8"/>
      <c r="T2" s="9"/>
      <c r="U2" s="10"/>
      <c r="V2" s="8"/>
      <c r="W2" s="8"/>
      <c r="X2" s="10"/>
      <c r="Y2" s="8"/>
      <c r="Z2" s="1"/>
      <c r="AA2" s="6"/>
      <c r="AB2" s="6"/>
      <c r="AC2" s="6"/>
      <c r="AD2" s="8"/>
      <c r="AE2" s="10"/>
      <c r="AF2" s="1"/>
    </row>
    <row r="3" spans="1:32" ht="15" x14ac:dyDescent="0.2">
      <c r="A3" s="150"/>
      <c r="B3" s="16"/>
      <c r="C3" s="17"/>
      <c r="D3" s="18"/>
      <c r="E3" s="1"/>
      <c r="F3" s="1"/>
      <c r="G3" s="1"/>
      <c r="H3" s="6"/>
      <c r="I3" s="7"/>
      <c r="J3" s="1"/>
      <c r="K3" s="1"/>
      <c r="L3" s="1"/>
      <c r="M3" s="1"/>
      <c r="N3" s="1"/>
      <c r="O3" s="1"/>
      <c r="P3" s="1"/>
      <c r="Q3" s="6"/>
      <c r="R3" s="6"/>
      <c r="S3" s="8"/>
      <c r="T3" s="9"/>
      <c r="U3" s="10"/>
      <c r="V3" s="8"/>
      <c r="W3" s="8"/>
      <c r="X3" s="10"/>
      <c r="Y3" s="8"/>
      <c r="Z3" s="1"/>
      <c r="AA3" s="6"/>
      <c r="AB3" s="6"/>
      <c r="AC3" s="6"/>
      <c r="AD3" s="8"/>
      <c r="AE3" s="10"/>
      <c r="AF3" s="1"/>
    </row>
    <row r="4" spans="1:32" ht="15" x14ac:dyDescent="0.2">
      <c r="A4" s="151"/>
      <c r="B4" s="152" t="s">
        <v>2</v>
      </c>
      <c r="C4" s="153"/>
      <c r="D4" s="154"/>
      <c r="E4" s="1"/>
      <c r="F4" s="1"/>
      <c r="G4" s="1"/>
      <c r="H4" s="6"/>
      <c r="I4" s="7"/>
      <c r="J4" s="1"/>
      <c r="K4" s="1"/>
      <c r="L4" s="1"/>
      <c r="M4" s="1"/>
      <c r="N4" s="1"/>
      <c r="O4" s="1"/>
      <c r="P4" s="1"/>
      <c r="Q4" s="6"/>
      <c r="R4" s="6"/>
      <c r="S4" s="8"/>
      <c r="T4" s="9"/>
      <c r="U4" s="10"/>
      <c r="V4" s="8"/>
      <c r="W4" s="8"/>
      <c r="X4" s="10"/>
      <c r="Y4" s="8"/>
      <c r="Z4" s="1"/>
      <c r="AA4" s="6"/>
      <c r="AB4" s="6"/>
      <c r="AC4" s="6"/>
      <c r="AD4" s="8"/>
      <c r="AE4" s="10"/>
      <c r="AF4" s="1"/>
    </row>
    <row r="5" spans="1:32" ht="15" x14ac:dyDescent="0.2">
      <c r="A5" s="1"/>
      <c r="B5" s="1"/>
      <c r="C5" s="6"/>
      <c r="D5" s="1"/>
      <c r="E5" s="1"/>
      <c r="F5" s="1"/>
      <c r="G5" s="1"/>
      <c r="H5" s="6"/>
      <c r="I5" s="7"/>
      <c r="J5" s="1"/>
      <c r="K5" s="1"/>
      <c r="L5" s="1"/>
      <c r="M5" s="1"/>
      <c r="N5" s="1"/>
      <c r="O5" s="1"/>
      <c r="P5" s="1"/>
      <c r="Q5" s="6"/>
      <c r="R5" s="6"/>
      <c r="S5" s="8"/>
      <c r="T5" s="9"/>
      <c r="U5" s="10"/>
      <c r="V5" s="8"/>
      <c r="W5" s="8"/>
      <c r="X5" s="10"/>
      <c r="Y5" s="19">
        <v>0.55000000000000004</v>
      </c>
      <c r="Z5" s="1"/>
      <c r="AA5" s="6"/>
      <c r="AB5" s="6"/>
      <c r="AC5" s="20">
        <v>0.45</v>
      </c>
      <c r="AD5" s="8"/>
      <c r="AE5" s="10"/>
      <c r="AF5" s="1"/>
    </row>
    <row r="6" spans="1:32" ht="15" x14ac:dyDescent="0.2">
      <c r="A6" s="1"/>
      <c r="B6" s="1"/>
      <c r="C6" s="6"/>
      <c r="D6" s="1"/>
      <c r="E6" s="1"/>
      <c r="F6" s="1"/>
      <c r="G6" s="1"/>
      <c r="H6" s="6"/>
      <c r="I6" s="21"/>
      <c r="J6" s="22"/>
      <c r="K6" s="22"/>
      <c r="L6" s="22"/>
      <c r="M6" s="22"/>
      <c r="N6" s="22"/>
      <c r="O6" s="22"/>
      <c r="P6" s="22"/>
      <c r="Q6" s="23"/>
      <c r="R6" s="23"/>
      <c r="S6" s="24">
        <v>0.7</v>
      </c>
      <c r="T6" s="25"/>
      <c r="U6" s="26"/>
      <c r="V6" s="27"/>
      <c r="W6" s="27"/>
      <c r="X6" s="28">
        <v>0.3</v>
      </c>
      <c r="Y6" s="11"/>
      <c r="Z6" s="1"/>
      <c r="AA6" s="6"/>
      <c r="AB6" s="6"/>
      <c r="AC6" s="29"/>
      <c r="AD6" s="8"/>
      <c r="AE6" s="10"/>
      <c r="AF6" s="1"/>
    </row>
    <row r="7" spans="1:32" ht="15" x14ac:dyDescent="0.2">
      <c r="A7" s="1"/>
      <c r="B7" s="155" t="s">
        <v>3</v>
      </c>
      <c r="C7" s="156"/>
      <c r="D7" s="156"/>
      <c r="E7" s="156"/>
      <c r="F7" s="156"/>
      <c r="G7" s="156"/>
      <c r="H7" s="157"/>
      <c r="I7" s="33"/>
      <c r="J7" s="34"/>
      <c r="K7" s="34"/>
      <c r="L7" s="158" t="s">
        <v>4</v>
      </c>
      <c r="M7" s="156"/>
      <c r="N7" s="156"/>
      <c r="O7" s="156"/>
      <c r="P7" s="156"/>
      <c r="Q7" s="157"/>
      <c r="R7" s="35"/>
      <c r="S7" s="8"/>
      <c r="T7" s="9"/>
      <c r="U7" s="10"/>
      <c r="V7" s="8"/>
      <c r="W7" s="8"/>
      <c r="X7" s="10"/>
      <c r="Y7" s="8"/>
      <c r="Z7" s="1"/>
      <c r="AA7" s="31"/>
      <c r="AB7" s="31"/>
      <c r="AC7" s="31"/>
      <c r="AD7" s="32"/>
      <c r="AE7" s="10"/>
      <c r="AF7" s="1"/>
    </row>
    <row r="8" spans="1:32" ht="15" x14ac:dyDescent="0.2">
      <c r="A8" s="1"/>
      <c r="B8" s="36" t="s">
        <v>5</v>
      </c>
      <c r="C8" s="37" t="s">
        <v>6</v>
      </c>
      <c r="D8" s="37" t="s">
        <v>7</v>
      </c>
      <c r="E8" s="37" t="s">
        <v>8</v>
      </c>
      <c r="F8" s="37" t="s">
        <v>9</v>
      </c>
      <c r="G8" s="37" t="s">
        <v>10</v>
      </c>
      <c r="H8" s="37" t="s">
        <v>11</v>
      </c>
      <c r="I8" s="38" t="s">
        <v>12</v>
      </c>
      <c r="J8" s="37" t="s">
        <v>13</v>
      </c>
      <c r="K8" s="37"/>
      <c r="L8" s="37" t="s">
        <v>5</v>
      </c>
      <c r="M8" s="37" t="s">
        <v>6</v>
      </c>
      <c r="N8" s="39" t="s">
        <v>14</v>
      </c>
      <c r="O8" s="39" t="s">
        <v>15</v>
      </c>
      <c r="P8" s="39" t="s">
        <v>16</v>
      </c>
      <c r="Q8" s="37" t="s">
        <v>17</v>
      </c>
      <c r="R8" s="37"/>
      <c r="S8" s="40" t="s">
        <v>18</v>
      </c>
      <c r="T8" s="159" t="s">
        <v>19</v>
      </c>
      <c r="U8" s="156"/>
      <c r="V8" s="156"/>
      <c r="W8" s="156"/>
      <c r="X8" s="157"/>
      <c r="Y8" s="32"/>
      <c r="Z8" s="1"/>
      <c r="AA8" s="161" t="s">
        <v>20</v>
      </c>
      <c r="AB8" s="153"/>
      <c r="AC8" s="153"/>
      <c r="AD8" s="154"/>
      <c r="AE8" s="10"/>
      <c r="AF8" s="1"/>
    </row>
    <row r="9" spans="1:32" ht="15" x14ac:dyDescent="0.2">
      <c r="A9" s="1"/>
      <c r="B9" s="41" t="s">
        <v>21</v>
      </c>
      <c r="C9" s="42" t="s">
        <v>21</v>
      </c>
      <c r="D9" s="42" t="s">
        <v>22</v>
      </c>
      <c r="E9" s="42" t="s">
        <v>22</v>
      </c>
      <c r="F9" s="42" t="s">
        <v>22</v>
      </c>
      <c r="G9" s="42" t="s">
        <v>21</v>
      </c>
      <c r="H9" s="42" t="s">
        <v>22</v>
      </c>
      <c r="I9" s="43" t="s">
        <v>21</v>
      </c>
      <c r="J9" s="42" t="s">
        <v>21</v>
      </c>
      <c r="K9" s="42"/>
      <c r="L9" s="42" t="s">
        <v>23</v>
      </c>
      <c r="M9" s="42" t="s">
        <v>23</v>
      </c>
      <c r="N9" s="42" t="s">
        <v>23</v>
      </c>
      <c r="O9" s="42" t="s">
        <v>23</v>
      </c>
      <c r="P9" s="42" t="s">
        <v>23</v>
      </c>
      <c r="Q9" s="42" t="s">
        <v>23</v>
      </c>
      <c r="R9" s="42"/>
      <c r="S9" s="44"/>
      <c r="T9" s="45"/>
      <c r="U9" s="44"/>
      <c r="V9" s="44"/>
      <c r="W9" s="44"/>
      <c r="X9" s="44"/>
      <c r="Y9" s="46"/>
      <c r="Z9" s="1"/>
      <c r="AA9" s="47"/>
      <c r="AB9" s="48"/>
      <c r="AC9" s="44"/>
      <c r="AD9" s="8"/>
      <c r="AE9" s="10"/>
      <c r="AF9" s="1"/>
    </row>
    <row r="10" spans="1:32" ht="15" x14ac:dyDescent="0.2">
      <c r="A10" s="49"/>
      <c r="B10" s="50">
        <v>0.09</v>
      </c>
      <c r="C10" s="50">
        <v>0.12</v>
      </c>
      <c r="D10" s="50">
        <v>0.12</v>
      </c>
      <c r="E10" s="50">
        <v>0.12</v>
      </c>
      <c r="F10" s="50">
        <v>0.12</v>
      </c>
      <c r="G10" s="50">
        <v>0.12</v>
      </c>
      <c r="H10" s="50">
        <v>0.1</v>
      </c>
      <c r="I10" s="51">
        <v>0.09</v>
      </c>
      <c r="J10" s="50">
        <v>0.12</v>
      </c>
      <c r="K10" s="50">
        <f>SUM(B10:J10)</f>
        <v>0.99999999999999989</v>
      </c>
      <c r="L10" s="52">
        <v>0.15</v>
      </c>
      <c r="M10" s="52">
        <v>0.15</v>
      </c>
      <c r="N10" s="52">
        <v>0.15</v>
      </c>
      <c r="O10" s="53"/>
      <c r="P10" s="53"/>
      <c r="Q10" s="52">
        <v>0.55000000000000004</v>
      </c>
      <c r="R10" s="42"/>
      <c r="S10" s="44"/>
      <c r="T10" s="45"/>
      <c r="U10" s="44"/>
      <c r="V10" s="44"/>
      <c r="W10" s="44"/>
      <c r="X10" s="44"/>
      <c r="Y10" s="44"/>
      <c r="Z10" s="1"/>
      <c r="AA10" s="47"/>
      <c r="AB10" s="48"/>
      <c r="AC10" s="44"/>
      <c r="AD10" s="8"/>
      <c r="AE10" s="10"/>
      <c r="AF10" s="1"/>
    </row>
    <row r="11" spans="1:32" ht="15.75" customHeight="1" x14ac:dyDescent="0.25">
      <c r="A11" s="54" t="s">
        <v>24</v>
      </c>
      <c r="B11" s="55" t="s">
        <v>25</v>
      </c>
      <c r="C11" s="55" t="s">
        <v>25</v>
      </c>
      <c r="D11" s="55" t="s">
        <v>25</v>
      </c>
      <c r="E11" s="55" t="s">
        <v>26</v>
      </c>
      <c r="F11" s="55" t="s">
        <v>26</v>
      </c>
      <c r="G11" s="55" t="s">
        <v>26</v>
      </c>
      <c r="H11" s="55" t="s">
        <v>26</v>
      </c>
      <c r="I11" s="56"/>
      <c r="J11" s="55" t="s">
        <v>26</v>
      </c>
      <c r="K11" s="57" t="s">
        <v>27</v>
      </c>
      <c r="L11" s="55" t="s">
        <v>26</v>
      </c>
      <c r="M11" s="55" t="s">
        <v>26</v>
      </c>
      <c r="N11" s="55" t="s">
        <v>28</v>
      </c>
      <c r="O11" s="55" t="s">
        <v>29</v>
      </c>
      <c r="P11" s="55" t="s">
        <v>30</v>
      </c>
      <c r="Q11" s="55" t="s">
        <v>31</v>
      </c>
      <c r="R11" s="58" t="s">
        <v>32</v>
      </c>
      <c r="S11" s="59" t="s">
        <v>33</v>
      </c>
      <c r="T11" s="60" t="s">
        <v>34</v>
      </c>
      <c r="U11" s="61" t="s">
        <v>35</v>
      </c>
      <c r="V11" s="61" t="s">
        <v>36</v>
      </c>
      <c r="W11" s="61" t="s">
        <v>37</v>
      </c>
      <c r="X11" s="62" t="s">
        <v>38</v>
      </c>
      <c r="Y11" s="63" t="s">
        <v>39</v>
      </c>
      <c r="Z11" s="1"/>
      <c r="AA11" s="64" t="s">
        <v>40</v>
      </c>
      <c r="AB11" s="65" t="s">
        <v>41</v>
      </c>
      <c r="AC11" s="66" t="s">
        <v>42</v>
      </c>
      <c r="AD11" s="67" t="s">
        <v>43</v>
      </c>
      <c r="AE11" s="162" t="s">
        <v>44</v>
      </c>
      <c r="AF11" s="163"/>
    </row>
    <row r="12" spans="1:32" ht="15" x14ac:dyDescent="0.2">
      <c r="A12" s="68"/>
      <c r="B12" s="69">
        <v>45579</v>
      </c>
      <c r="C12" s="70">
        <v>45601</v>
      </c>
      <c r="D12" s="69">
        <v>45618</v>
      </c>
      <c r="E12" s="71">
        <v>45632</v>
      </c>
      <c r="F12" s="71">
        <v>45638</v>
      </c>
      <c r="G12" s="71">
        <v>45646</v>
      </c>
      <c r="H12" s="72">
        <v>45624</v>
      </c>
      <c r="I12" s="73">
        <v>45567</v>
      </c>
      <c r="J12" s="74">
        <v>45611</v>
      </c>
      <c r="K12" s="75"/>
      <c r="L12" s="76">
        <v>45617</v>
      </c>
      <c r="M12" s="76">
        <v>45638</v>
      </c>
      <c r="N12" s="76">
        <v>45624</v>
      </c>
      <c r="O12" s="75"/>
      <c r="P12" s="75"/>
      <c r="Q12" s="72"/>
      <c r="R12" s="75"/>
      <c r="S12" s="75"/>
      <c r="T12" s="160"/>
      <c r="U12" s="153"/>
      <c r="V12" s="153"/>
      <c r="W12" s="153"/>
      <c r="X12" s="154"/>
      <c r="Y12" s="77"/>
      <c r="Z12" s="1"/>
      <c r="AA12" s="78"/>
      <c r="AB12" s="79"/>
      <c r="AC12" s="80"/>
      <c r="AD12" s="81"/>
      <c r="AE12" s="153"/>
      <c r="AF12" s="154"/>
    </row>
    <row r="13" spans="1:32" ht="48" x14ac:dyDescent="0.15">
      <c r="B13" s="83" t="s">
        <v>45</v>
      </c>
      <c r="C13" s="84" t="s">
        <v>46</v>
      </c>
      <c r="D13" s="85" t="s">
        <v>47</v>
      </c>
      <c r="E13" s="83" t="s">
        <v>48</v>
      </c>
      <c r="F13" s="85" t="s">
        <v>49</v>
      </c>
      <c r="G13" s="83" t="s">
        <v>50</v>
      </c>
      <c r="H13" s="86" t="s">
        <v>51</v>
      </c>
      <c r="I13" s="87" t="s">
        <v>52</v>
      </c>
      <c r="J13" s="88" t="s">
        <v>53</v>
      </c>
      <c r="K13" s="88"/>
      <c r="L13" s="89" t="s">
        <v>54</v>
      </c>
      <c r="T13" s="90"/>
      <c r="U13" s="91"/>
    </row>
    <row r="14" spans="1:32" ht="17" x14ac:dyDescent="0.2">
      <c r="A14" s="36">
        <v>22300253</v>
      </c>
      <c r="B14" s="139">
        <v>16.350000000000001</v>
      </c>
      <c r="C14" s="82">
        <v>14</v>
      </c>
      <c r="D14" s="122">
        <v>6.5</v>
      </c>
      <c r="E14" s="140">
        <v>9.5</v>
      </c>
      <c r="F14" s="111">
        <v>8.25</v>
      </c>
      <c r="G14" s="123" t="s">
        <v>55</v>
      </c>
      <c r="H14" s="82">
        <v>15</v>
      </c>
      <c r="I14" s="109">
        <v>17</v>
      </c>
      <c r="J14" s="118">
        <v>7.5</v>
      </c>
      <c r="K14" s="88">
        <v>9.9915000000000003</v>
      </c>
      <c r="L14" s="125">
        <v>7.5</v>
      </c>
      <c r="M14" s="111">
        <v>10</v>
      </c>
      <c r="N14" s="99">
        <v>18</v>
      </c>
      <c r="O14" s="41"/>
      <c r="P14" s="41"/>
      <c r="Q14" s="41"/>
      <c r="R14" s="100">
        <v>11.833333333333334</v>
      </c>
      <c r="S14" s="101">
        <v>10.451958333333334</v>
      </c>
      <c r="T14" s="102">
        <v>8.4</v>
      </c>
      <c r="U14" s="128">
        <v>6.3</v>
      </c>
      <c r="V14" s="104">
        <v>8.5</v>
      </c>
      <c r="W14" s="105">
        <v>2.125</v>
      </c>
      <c r="X14" s="101">
        <v>8.4250000000000007</v>
      </c>
      <c r="Y14" s="106">
        <v>9.8438708333333338</v>
      </c>
      <c r="Z14" s="92"/>
      <c r="AA14" s="82"/>
      <c r="AB14" s="88"/>
      <c r="AC14" s="88"/>
    </row>
    <row r="15" spans="1:32" ht="17" x14ac:dyDescent="0.2">
      <c r="A15" s="126">
        <v>22300346</v>
      </c>
      <c r="B15" s="94">
        <v>17.75</v>
      </c>
      <c r="C15" s="82">
        <v>14.75</v>
      </c>
      <c r="D15" s="94">
        <v>15.5</v>
      </c>
      <c r="E15" s="111">
        <v>8.25</v>
      </c>
      <c r="F15" s="111">
        <v>9</v>
      </c>
      <c r="G15" s="88">
        <v>14.75</v>
      </c>
      <c r="H15" s="82">
        <v>12</v>
      </c>
      <c r="I15" s="109">
        <v>16.5</v>
      </c>
      <c r="J15" s="97">
        <v>14.75</v>
      </c>
      <c r="K15" s="88">
        <v>13.522499999999997</v>
      </c>
      <c r="L15" s="119">
        <v>15</v>
      </c>
      <c r="M15" s="88">
        <v>14.5</v>
      </c>
      <c r="N15" s="127">
        <v>18</v>
      </c>
      <c r="O15" s="47"/>
      <c r="P15" s="47"/>
      <c r="Q15" s="47"/>
      <c r="R15" s="100">
        <v>15.833333333333334</v>
      </c>
      <c r="S15" s="101">
        <v>14.100208333333333</v>
      </c>
      <c r="T15" s="102">
        <v>15.2</v>
      </c>
      <c r="U15" s="103">
        <v>11.4</v>
      </c>
      <c r="V15" s="112">
        <v>12</v>
      </c>
      <c r="W15" s="105">
        <v>3</v>
      </c>
      <c r="X15" s="101">
        <v>14.4</v>
      </c>
      <c r="Y15" s="106">
        <v>14.190145833333332</v>
      </c>
      <c r="Z15" s="49"/>
      <c r="AA15" s="113"/>
      <c r="AB15" s="88"/>
      <c r="AC15" s="88"/>
    </row>
    <row r="16" spans="1:32" ht="17" x14ac:dyDescent="0.2">
      <c r="A16" s="164">
        <v>22307551</v>
      </c>
      <c r="B16" s="122">
        <v>10.25</v>
      </c>
      <c r="C16" s="82">
        <v>11.5</v>
      </c>
      <c r="D16" s="114">
        <v>5.5</v>
      </c>
      <c r="E16" s="123" t="s">
        <v>55</v>
      </c>
      <c r="F16" s="123" t="s">
        <v>55</v>
      </c>
      <c r="G16" s="115">
        <v>5</v>
      </c>
      <c r="H16" s="82">
        <v>13.5</v>
      </c>
      <c r="I16" s="124">
        <v>11.5</v>
      </c>
      <c r="J16" s="97">
        <v>12</v>
      </c>
      <c r="K16" s="88">
        <v>7.3874999999999993</v>
      </c>
      <c r="L16" s="125">
        <v>7</v>
      </c>
      <c r="M16" s="123" t="s">
        <v>55</v>
      </c>
      <c r="N16" s="41">
        <v>15</v>
      </c>
      <c r="O16" s="41"/>
      <c r="P16" s="41"/>
      <c r="Q16" s="41"/>
      <c r="R16" s="100">
        <v>7.333333333333333</v>
      </c>
      <c r="S16" s="101">
        <v>7.3739583333333325</v>
      </c>
      <c r="T16" s="102">
        <v>10.266666666666666</v>
      </c>
      <c r="U16" s="103">
        <v>7.7</v>
      </c>
      <c r="V16" s="129">
        <v>6</v>
      </c>
      <c r="W16" s="105">
        <v>1.5</v>
      </c>
      <c r="X16" s="101">
        <v>9.1999999999999993</v>
      </c>
      <c r="Y16" s="106">
        <v>7.9217708333333325</v>
      </c>
      <c r="Z16" s="30"/>
      <c r="AA16" s="82"/>
      <c r="AB16" s="88"/>
      <c r="AC16" s="88"/>
      <c r="AE16" s="121"/>
    </row>
    <row r="17" spans="1:31" ht="17" x14ac:dyDescent="0.2">
      <c r="A17" s="36">
        <v>22320009</v>
      </c>
      <c r="B17" s="94">
        <v>17.850000000000001</v>
      </c>
      <c r="C17" s="94">
        <v>19</v>
      </c>
      <c r="D17" s="82">
        <v>13.5</v>
      </c>
      <c r="E17" s="88">
        <v>13</v>
      </c>
      <c r="F17" s="88">
        <v>14</v>
      </c>
      <c r="G17" s="123" t="s">
        <v>55</v>
      </c>
      <c r="H17" s="82">
        <v>14</v>
      </c>
      <c r="I17" s="96">
        <v>12.5</v>
      </c>
      <c r="J17" s="97">
        <v>12</v>
      </c>
      <c r="K17" s="88">
        <v>12.711499999999999</v>
      </c>
      <c r="L17" s="119">
        <v>18</v>
      </c>
      <c r="M17" s="116">
        <v>16</v>
      </c>
      <c r="N17" s="47">
        <v>15</v>
      </c>
      <c r="O17" s="47"/>
      <c r="P17" s="47"/>
      <c r="Q17" s="47"/>
      <c r="R17" s="100">
        <v>16.333333333333332</v>
      </c>
      <c r="S17" s="101">
        <v>13.616958333333333</v>
      </c>
      <c r="T17" s="102">
        <v>19.600000000000001</v>
      </c>
      <c r="U17" s="103">
        <v>14.7</v>
      </c>
      <c r="V17" s="112">
        <v>12.5</v>
      </c>
      <c r="W17" s="105">
        <v>3.125</v>
      </c>
      <c r="X17" s="101">
        <v>17.824999999999999</v>
      </c>
      <c r="Y17" s="106">
        <v>14.879370833333333</v>
      </c>
      <c r="Z17" s="49"/>
      <c r="AA17" s="82"/>
      <c r="AB17" s="88"/>
      <c r="AC17" s="88"/>
    </row>
    <row r="18" spans="1:31" ht="17" x14ac:dyDescent="0.2">
      <c r="A18" s="107">
        <v>22400378</v>
      </c>
      <c r="B18" s="82">
        <v>13.75</v>
      </c>
      <c r="C18" s="82">
        <v>13</v>
      </c>
      <c r="D18" s="122">
        <v>7</v>
      </c>
      <c r="E18" s="88">
        <v>11.5</v>
      </c>
      <c r="F18" s="88">
        <v>13</v>
      </c>
      <c r="G18" s="123" t="s">
        <v>55</v>
      </c>
      <c r="H18" s="82">
        <v>15</v>
      </c>
      <c r="I18" s="96">
        <v>14.5</v>
      </c>
      <c r="J18" s="131">
        <v>10</v>
      </c>
      <c r="K18" s="88">
        <v>10.5825</v>
      </c>
      <c r="L18" s="110">
        <v>10.75</v>
      </c>
      <c r="M18" s="115">
        <v>9.5</v>
      </c>
      <c r="N18" s="127">
        <v>16</v>
      </c>
      <c r="O18" s="47"/>
      <c r="P18" s="47"/>
      <c r="Q18" s="47"/>
      <c r="R18" s="100">
        <v>12.083333333333334</v>
      </c>
      <c r="S18" s="101">
        <v>10.957708333333333</v>
      </c>
      <c r="T18" s="102">
        <v>7.4</v>
      </c>
      <c r="U18" s="103">
        <v>5.55</v>
      </c>
      <c r="V18" s="129">
        <v>10</v>
      </c>
      <c r="W18" s="105">
        <v>2.5</v>
      </c>
      <c r="X18" s="101">
        <v>8.0500000000000007</v>
      </c>
      <c r="Y18" s="106">
        <v>10.085395833333333</v>
      </c>
      <c r="Z18" s="49"/>
      <c r="AA18" s="82"/>
      <c r="AB18" s="88"/>
      <c r="AC18" s="88"/>
    </row>
    <row r="19" spans="1:31" ht="17" x14ac:dyDescent="0.2">
      <c r="A19" s="126">
        <v>22400384</v>
      </c>
      <c r="B19" s="82">
        <v>15.25</v>
      </c>
      <c r="C19" s="82">
        <v>13</v>
      </c>
      <c r="D19" s="82">
        <v>10.5</v>
      </c>
      <c r="E19" s="116">
        <v>16.25</v>
      </c>
      <c r="F19" s="116">
        <v>18</v>
      </c>
      <c r="G19" s="88">
        <v>13.5</v>
      </c>
      <c r="H19" s="82">
        <v>13</v>
      </c>
      <c r="I19" s="109">
        <v>17.5</v>
      </c>
      <c r="J19" s="118">
        <v>6.5</v>
      </c>
      <c r="K19" s="88">
        <v>13.577499999999999</v>
      </c>
      <c r="L19" s="119">
        <v>16.25</v>
      </c>
      <c r="M19" s="88">
        <v>14.5</v>
      </c>
      <c r="N19" s="127">
        <v>17</v>
      </c>
      <c r="O19" s="47"/>
      <c r="P19" s="47"/>
      <c r="Q19" s="47"/>
      <c r="R19" s="100">
        <v>15.916666666666666</v>
      </c>
      <c r="S19" s="101">
        <v>14.162291666666665</v>
      </c>
      <c r="T19" s="102"/>
      <c r="U19" s="128"/>
      <c r="V19" s="129"/>
      <c r="W19" s="105"/>
      <c r="X19" s="120"/>
      <c r="Y19" s="106">
        <v>9.9136041666666639</v>
      </c>
      <c r="Z19" s="49"/>
      <c r="AA19" s="113"/>
      <c r="AB19" s="88"/>
      <c r="AC19" s="88"/>
    </row>
    <row r="20" spans="1:31" ht="17" x14ac:dyDescent="0.2">
      <c r="A20" s="126">
        <v>22400406</v>
      </c>
      <c r="B20" s="94">
        <v>17.5</v>
      </c>
      <c r="C20" s="82">
        <v>12.75</v>
      </c>
      <c r="D20" s="82">
        <v>10.25</v>
      </c>
      <c r="E20" s="123" t="s">
        <v>55</v>
      </c>
      <c r="F20" s="88">
        <v>10</v>
      </c>
      <c r="G20" s="88">
        <v>12.5</v>
      </c>
      <c r="H20" s="82">
        <v>13</v>
      </c>
      <c r="I20" s="109">
        <v>16.5</v>
      </c>
      <c r="J20" s="97">
        <v>14.25</v>
      </c>
      <c r="K20" s="88">
        <v>11.530000000000001</v>
      </c>
      <c r="L20" s="110">
        <v>11</v>
      </c>
      <c r="M20" s="88">
        <v>13.5</v>
      </c>
      <c r="N20" s="127">
        <v>18.5</v>
      </c>
      <c r="O20" s="47"/>
      <c r="P20" s="47"/>
      <c r="Q20" s="47"/>
      <c r="R20" s="100">
        <v>14.333333333333334</v>
      </c>
      <c r="S20" s="101">
        <v>12.230833333333335</v>
      </c>
      <c r="T20" s="102">
        <v>11.799999999999999</v>
      </c>
      <c r="U20" s="128">
        <v>8.85</v>
      </c>
      <c r="V20" s="112">
        <v>8.5</v>
      </c>
      <c r="W20" s="105">
        <v>2.125</v>
      </c>
      <c r="X20" s="101">
        <v>10.975</v>
      </c>
      <c r="Y20" s="106">
        <v>11.854083333333334</v>
      </c>
      <c r="Z20" s="49"/>
      <c r="AA20" s="82"/>
      <c r="AB20" s="88"/>
      <c r="AC20" s="88"/>
    </row>
    <row r="21" spans="1:31" ht="17" x14ac:dyDescent="0.2">
      <c r="A21" s="126">
        <v>22400820</v>
      </c>
      <c r="B21" s="82">
        <v>11.75</v>
      </c>
      <c r="C21" s="82">
        <v>15.25</v>
      </c>
      <c r="D21" s="82">
        <v>10.5</v>
      </c>
      <c r="E21" s="88">
        <v>13.25</v>
      </c>
      <c r="F21" s="116">
        <v>16.5</v>
      </c>
      <c r="G21" s="116">
        <v>16.5</v>
      </c>
      <c r="H21" s="82">
        <v>12.5</v>
      </c>
      <c r="I21" s="109">
        <v>17</v>
      </c>
      <c r="J21" s="97">
        <v>14</v>
      </c>
      <c r="K21" s="88">
        <v>14.157499999999999</v>
      </c>
      <c r="L21" s="119">
        <v>15.25</v>
      </c>
      <c r="M21" s="116">
        <v>16</v>
      </c>
      <c r="N21" s="127">
        <v>20</v>
      </c>
      <c r="O21" s="47"/>
      <c r="P21" s="47"/>
      <c r="Q21" s="47"/>
      <c r="R21" s="100">
        <v>17.083333333333332</v>
      </c>
      <c r="S21" s="101">
        <v>14.888958333333331</v>
      </c>
      <c r="T21" s="102">
        <v>14.200000000000001</v>
      </c>
      <c r="U21" s="128">
        <v>10.65</v>
      </c>
      <c r="V21" s="168">
        <v>14</v>
      </c>
      <c r="W21" s="105">
        <v>3.5</v>
      </c>
      <c r="X21" s="101">
        <v>14.15</v>
      </c>
      <c r="Y21" s="106">
        <v>14.66727083333333</v>
      </c>
      <c r="Z21" s="49"/>
      <c r="AA21" s="113"/>
      <c r="AB21" s="88"/>
      <c r="AC21" s="88"/>
    </row>
    <row r="22" spans="1:31" ht="17" x14ac:dyDescent="0.2">
      <c r="A22" s="107">
        <v>22400825</v>
      </c>
      <c r="B22" s="94">
        <v>18</v>
      </c>
      <c r="C22" s="130" t="s">
        <v>56</v>
      </c>
      <c r="D22" s="94">
        <v>18.5</v>
      </c>
      <c r="E22" s="116">
        <v>16</v>
      </c>
      <c r="F22" s="116">
        <v>20.25</v>
      </c>
      <c r="G22" s="116">
        <v>19.75</v>
      </c>
      <c r="H22" s="82">
        <v>15.5</v>
      </c>
      <c r="I22" s="96">
        <v>13.5</v>
      </c>
      <c r="J22" s="97">
        <v>14.75</v>
      </c>
      <c r="K22" s="88">
        <v>17.15340909090909</v>
      </c>
      <c r="L22" s="99">
        <v>19.5</v>
      </c>
      <c r="M22" s="116">
        <v>17.5</v>
      </c>
      <c r="N22" s="127">
        <v>18</v>
      </c>
      <c r="O22" s="47"/>
      <c r="P22" s="47"/>
      <c r="Q22" s="47"/>
      <c r="R22" s="100">
        <v>18.333333333333332</v>
      </c>
      <c r="S22" s="101">
        <v>17.448390151515149</v>
      </c>
      <c r="T22" s="102">
        <v>16.200000000000003</v>
      </c>
      <c r="U22" s="128">
        <v>12.15</v>
      </c>
      <c r="V22" s="112">
        <v>15.5</v>
      </c>
      <c r="W22" s="105">
        <v>3.875</v>
      </c>
      <c r="X22" s="101">
        <v>16.024999999999999</v>
      </c>
      <c r="Y22" s="106">
        <v>17.021373106060601</v>
      </c>
      <c r="Z22" s="49"/>
      <c r="AA22" s="82"/>
      <c r="AB22" s="88"/>
      <c r="AC22" s="88"/>
    </row>
    <row r="23" spans="1:31" ht="17" x14ac:dyDescent="0.2">
      <c r="A23" s="107">
        <v>22400866</v>
      </c>
      <c r="B23" s="82">
        <v>16.100000000000001</v>
      </c>
      <c r="C23" s="122">
        <v>11</v>
      </c>
      <c r="D23" s="82">
        <v>10.5</v>
      </c>
      <c r="E23" s="88">
        <v>13.25</v>
      </c>
      <c r="F23" s="143" t="s">
        <v>59</v>
      </c>
      <c r="G23" s="88">
        <v>12.25</v>
      </c>
      <c r="H23" s="94">
        <v>16</v>
      </c>
      <c r="I23" s="96">
        <v>13</v>
      </c>
      <c r="J23" s="135">
        <v>17</v>
      </c>
      <c r="K23" s="88">
        <v>11.899000000000001</v>
      </c>
      <c r="L23" s="98">
        <v>13.5</v>
      </c>
      <c r="M23" s="143" t="s">
        <v>59</v>
      </c>
      <c r="N23" s="47">
        <v>15</v>
      </c>
      <c r="O23" s="47"/>
      <c r="P23" s="47"/>
      <c r="Q23" s="47"/>
      <c r="R23" s="100">
        <v>9.5</v>
      </c>
      <c r="S23" s="101">
        <v>11.299250000000001</v>
      </c>
      <c r="T23" s="102"/>
      <c r="U23" s="128"/>
      <c r="V23" s="112"/>
      <c r="W23" s="105"/>
      <c r="X23" s="120"/>
      <c r="Y23" s="106">
        <v>7.9094749999999996</v>
      </c>
      <c r="Z23" s="49"/>
      <c r="AA23" s="82"/>
      <c r="AB23" s="88"/>
      <c r="AC23" s="88"/>
    </row>
    <row r="24" spans="1:31" ht="17" x14ac:dyDescent="0.2">
      <c r="A24" s="126">
        <v>22401186</v>
      </c>
      <c r="B24" s="82">
        <v>15.75</v>
      </c>
      <c r="C24" s="82">
        <v>15</v>
      </c>
      <c r="D24" s="82">
        <v>11</v>
      </c>
      <c r="E24" s="88">
        <v>14.75</v>
      </c>
      <c r="F24" s="115">
        <v>5</v>
      </c>
      <c r="G24" s="123" t="s">
        <v>55</v>
      </c>
      <c r="H24" s="82">
        <v>15.5</v>
      </c>
      <c r="I24" s="117">
        <v>7.5</v>
      </c>
      <c r="J24" s="97">
        <v>11.5</v>
      </c>
      <c r="K24" s="88">
        <v>10.512499999999999</v>
      </c>
      <c r="L24" s="110">
        <v>10.75</v>
      </c>
      <c r="M24" s="88">
        <v>13</v>
      </c>
      <c r="N24" s="99">
        <v>16</v>
      </c>
      <c r="O24" s="41"/>
      <c r="P24" s="41"/>
      <c r="Q24" s="41"/>
      <c r="R24" s="100">
        <v>13.25</v>
      </c>
      <c r="S24" s="101">
        <v>11.196874999999999</v>
      </c>
      <c r="T24" s="102">
        <v>13.066666666666668</v>
      </c>
      <c r="U24" s="128">
        <v>9.8000000000000007</v>
      </c>
      <c r="V24" s="129">
        <v>10</v>
      </c>
      <c r="W24" s="105">
        <v>2.5</v>
      </c>
      <c r="X24" s="101">
        <v>12.3</v>
      </c>
      <c r="Y24" s="106">
        <v>11.527812499999998</v>
      </c>
      <c r="Z24" s="49"/>
      <c r="AA24" s="82"/>
      <c r="AB24" s="88"/>
      <c r="AC24" s="88"/>
      <c r="AE24" s="121"/>
    </row>
    <row r="25" spans="1:31" ht="17" x14ac:dyDescent="0.2">
      <c r="A25" s="126">
        <v>22401437</v>
      </c>
      <c r="B25" s="94">
        <v>19.75</v>
      </c>
      <c r="C25" s="94">
        <v>19</v>
      </c>
      <c r="D25" s="94">
        <v>19.5</v>
      </c>
      <c r="E25" s="116">
        <v>17.75</v>
      </c>
      <c r="F25" s="116">
        <v>19</v>
      </c>
      <c r="G25" s="116">
        <v>18.25</v>
      </c>
      <c r="H25" s="82">
        <v>13.5</v>
      </c>
      <c r="I25" s="109">
        <v>18.5</v>
      </c>
      <c r="J25" s="135">
        <v>17</v>
      </c>
      <c r="K25" s="88">
        <v>18.052499999999998</v>
      </c>
      <c r="L25" s="119">
        <v>19.25</v>
      </c>
      <c r="M25" s="116">
        <v>17.5</v>
      </c>
      <c r="N25" s="99">
        <v>18</v>
      </c>
      <c r="O25" s="41"/>
      <c r="P25" s="41"/>
      <c r="Q25" s="41"/>
      <c r="R25" s="100">
        <v>18.25</v>
      </c>
      <c r="S25" s="101">
        <v>18.101875</v>
      </c>
      <c r="T25" s="102">
        <v>19.666666666666664</v>
      </c>
      <c r="U25" s="128">
        <v>14.75</v>
      </c>
      <c r="V25" s="112">
        <v>20</v>
      </c>
      <c r="W25" s="105">
        <v>5</v>
      </c>
      <c r="X25" s="101">
        <v>19.75</v>
      </c>
      <c r="Y25" s="106">
        <v>18.5963125</v>
      </c>
      <c r="Z25" s="49"/>
      <c r="AA25" s="113"/>
      <c r="AB25" s="88"/>
      <c r="AC25" s="88"/>
    </row>
    <row r="26" spans="1:31" ht="17" x14ac:dyDescent="0.2">
      <c r="A26" s="107">
        <v>22401439</v>
      </c>
      <c r="B26" s="122">
        <v>10.199999999999999</v>
      </c>
      <c r="C26" s="122">
        <v>11</v>
      </c>
      <c r="D26" s="114">
        <v>2.5</v>
      </c>
      <c r="E26" s="88">
        <v>10</v>
      </c>
      <c r="F26" s="88">
        <v>11</v>
      </c>
      <c r="G26" s="115">
        <v>6.25</v>
      </c>
      <c r="H26" s="82">
        <v>14</v>
      </c>
      <c r="I26" s="96">
        <v>14</v>
      </c>
      <c r="J26" s="97">
        <v>12.75</v>
      </c>
      <c r="K26" s="88">
        <v>9.9979999999999993</v>
      </c>
      <c r="L26" s="125">
        <v>7.5</v>
      </c>
      <c r="M26" s="115">
        <v>6</v>
      </c>
      <c r="N26" s="99">
        <v>20</v>
      </c>
      <c r="O26" s="41"/>
      <c r="P26" s="41"/>
      <c r="Q26" s="41"/>
      <c r="R26" s="100">
        <v>11.166666666666666</v>
      </c>
      <c r="S26" s="101">
        <v>10.290166666666666</v>
      </c>
      <c r="T26" s="102">
        <v>9.2000000000000011</v>
      </c>
      <c r="U26" s="128">
        <v>6.9</v>
      </c>
      <c r="V26" s="112">
        <v>6</v>
      </c>
      <c r="W26" s="105">
        <v>1.5</v>
      </c>
      <c r="X26" s="101">
        <v>8.4</v>
      </c>
      <c r="Y26" s="106">
        <v>9.723116666666666</v>
      </c>
      <c r="Z26" s="49"/>
      <c r="AA26" s="82"/>
      <c r="AB26" s="88"/>
      <c r="AC26" s="88"/>
    </row>
    <row r="27" spans="1:31" ht="17" x14ac:dyDescent="0.2">
      <c r="A27" s="107">
        <v>22401532</v>
      </c>
      <c r="B27" s="114">
        <v>8.85</v>
      </c>
      <c r="C27" s="82">
        <v>12.75</v>
      </c>
      <c r="D27" s="95">
        <v>9.5</v>
      </c>
      <c r="E27" s="88">
        <v>7</v>
      </c>
      <c r="F27" s="88">
        <v>10.25</v>
      </c>
      <c r="G27" s="123" t="s">
        <v>55</v>
      </c>
      <c r="H27" s="94">
        <v>16</v>
      </c>
      <c r="I27" s="109">
        <v>16.5</v>
      </c>
      <c r="J27" s="97">
        <v>12</v>
      </c>
      <c r="K27" s="88">
        <v>10.061499999999999</v>
      </c>
      <c r="L27" s="125">
        <v>8</v>
      </c>
      <c r="M27" s="111">
        <v>11.5</v>
      </c>
      <c r="N27" s="127">
        <v>18.5</v>
      </c>
      <c r="O27" s="47"/>
      <c r="P27" s="47"/>
      <c r="Q27" s="47"/>
      <c r="R27" s="100">
        <v>12.666666666666666</v>
      </c>
      <c r="S27" s="101">
        <v>10.712791666666666</v>
      </c>
      <c r="T27" s="102">
        <v>10.4</v>
      </c>
      <c r="U27" s="128">
        <v>7.8</v>
      </c>
      <c r="V27" s="112">
        <v>9.5</v>
      </c>
      <c r="W27" s="105">
        <v>2.375</v>
      </c>
      <c r="X27" s="101">
        <v>10.175000000000001</v>
      </c>
      <c r="Y27" s="106">
        <v>10.551454166666666</v>
      </c>
      <c r="Z27" s="49"/>
      <c r="AA27" s="82"/>
      <c r="AB27" s="88"/>
      <c r="AC27" s="88"/>
    </row>
    <row r="28" spans="1:31" ht="17" x14ac:dyDescent="0.2">
      <c r="A28" s="126">
        <v>22401703</v>
      </c>
      <c r="B28" s="82">
        <v>16.25</v>
      </c>
      <c r="C28" s="82">
        <v>14.5</v>
      </c>
      <c r="D28" s="136">
        <v>9.75</v>
      </c>
      <c r="E28" s="88">
        <v>13.5</v>
      </c>
      <c r="F28" s="88">
        <v>13.75</v>
      </c>
      <c r="G28" s="88">
        <v>14.5</v>
      </c>
      <c r="H28" s="82">
        <v>12</v>
      </c>
      <c r="I28" s="96">
        <v>14</v>
      </c>
      <c r="J28" s="97">
        <v>12</v>
      </c>
      <c r="K28" s="88">
        <v>13.282499999999999</v>
      </c>
      <c r="L28" s="98">
        <v>13.25</v>
      </c>
      <c r="M28" s="116">
        <v>15.5</v>
      </c>
      <c r="N28" s="47">
        <v>15</v>
      </c>
      <c r="O28" s="47"/>
      <c r="P28" s="47"/>
      <c r="Q28" s="47"/>
      <c r="R28" s="100">
        <v>14.583333333333334</v>
      </c>
      <c r="S28" s="101">
        <v>13.607708333333333</v>
      </c>
      <c r="T28" s="102">
        <v>12</v>
      </c>
      <c r="U28" s="103">
        <v>9</v>
      </c>
      <c r="V28" s="112">
        <v>14</v>
      </c>
      <c r="W28" s="105">
        <v>3.5</v>
      </c>
      <c r="X28" s="101">
        <v>12.5</v>
      </c>
      <c r="Y28" s="106">
        <v>13.275395833333333</v>
      </c>
      <c r="Z28" s="49"/>
      <c r="AA28" s="82"/>
      <c r="AB28" s="88"/>
      <c r="AC28" s="88"/>
    </row>
    <row r="29" spans="1:31" ht="17" x14ac:dyDescent="0.2">
      <c r="A29" s="126">
        <v>22402111</v>
      </c>
      <c r="B29" s="94">
        <v>19.5</v>
      </c>
      <c r="C29" s="94">
        <v>18.75</v>
      </c>
      <c r="D29" s="82">
        <v>13</v>
      </c>
      <c r="E29" s="116">
        <v>19</v>
      </c>
      <c r="F29" s="116">
        <v>18.5</v>
      </c>
      <c r="G29" s="116">
        <v>18.5</v>
      </c>
      <c r="H29" s="82">
        <v>15</v>
      </c>
      <c r="I29" s="96">
        <v>12.5</v>
      </c>
      <c r="J29" s="97">
        <v>14.5</v>
      </c>
      <c r="K29" s="88">
        <v>16.649999999999995</v>
      </c>
      <c r="L29" s="119">
        <v>18</v>
      </c>
      <c r="M29" s="88">
        <v>14.5</v>
      </c>
      <c r="N29" s="127">
        <v>16</v>
      </c>
      <c r="O29" s="47"/>
      <c r="P29" s="47"/>
      <c r="Q29" s="47"/>
      <c r="R29" s="100">
        <v>16.166666666666668</v>
      </c>
      <c r="S29" s="101">
        <v>16.529166666666665</v>
      </c>
      <c r="T29" s="102">
        <v>17.666666666666664</v>
      </c>
      <c r="U29" s="128">
        <v>13.25</v>
      </c>
      <c r="V29" s="112">
        <v>19</v>
      </c>
      <c r="W29" s="105">
        <v>4.75</v>
      </c>
      <c r="X29" s="101">
        <v>18</v>
      </c>
      <c r="Y29" s="106">
        <v>16.970416666666665</v>
      </c>
      <c r="Z29" s="49"/>
      <c r="AA29" s="82"/>
      <c r="AB29" s="88"/>
      <c r="AC29" s="88"/>
    </row>
    <row r="30" spans="1:31" ht="17" x14ac:dyDescent="0.2">
      <c r="A30" s="126">
        <v>22402284</v>
      </c>
      <c r="B30" s="122">
        <v>10.55</v>
      </c>
      <c r="C30" s="114">
        <v>6</v>
      </c>
      <c r="D30" s="133">
        <v>6.75</v>
      </c>
      <c r="E30" s="134">
        <v>4.75</v>
      </c>
      <c r="F30" s="88">
        <v>12.75</v>
      </c>
      <c r="G30" s="108">
        <v>9</v>
      </c>
      <c r="H30" s="82">
        <v>10</v>
      </c>
      <c r="I30" s="124">
        <v>10.5</v>
      </c>
      <c r="J30" s="135">
        <v>17.5</v>
      </c>
      <c r="K30" s="88">
        <v>9.7044999999999995</v>
      </c>
      <c r="L30" s="125">
        <v>6</v>
      </c>
      <c r="M30" s="88">
        <v>13</v>
      </c>
      <c r="N30" s="127">
        <v>18</v>
      </c>
      <c r="O30" s="47"/>
      <c r="P30" s="47"/>
      <c r="Q30" s="47"/>
      <c r="R30" s="100">
        <v>12.333333333333334</v>
      </c>
      <c r="S30" s="101">
        <v>10.361708333333333</v>
      </c>
      <c r="T30" s="102">
        <v>9.9333333333333336</v>
      </c>
      <c r="U30" s="103">
        <v>7.45</v>
      </c>
      <c r="V30" s="112">
        <v>9</v>
      </c>
      <c r="W30" s="105">
        <v>2.25</v>
      </c>
      <c r="X30" s="101">
        <v>9.6999999999999993</v>
      </c>
      <c r="Y30" s="106">
        <v>10.163195833333331</v>
      </c>
      <c r="Z30" s="49"/>
      <c r="AA30" s="82"/>
      <c r="AB30" s="88"/>
      <c r="AC30" s="88"/>
    </row>
    <row r="31" spans="1:31" ht="17" x14ac:dyDescent="0.2">
      <c r="A31" s="107">
        <v>22402331</v>
      </c>
      <c r="B31" s="82">
        <v>15.1</v>
      </c>
      <c r="C31" s="82">
        <v>13.75</v>
      </c>
      <c r="D31" s="82">
        <v>10.5</v>
      </c>
      <c r="E31" s="88">
        <v>12.5</v>
      </c>
      <c r="F31" s="88">
        <v>14</v>
      </c>
      <c r="G31" s="108">
        <v>9.25</v>
      </c>
      <c r="H31" s="82">
        <v>12</v>
      </c>
      <c r="I31" s="109">
        <v>16</v>
      </c>
      <c r="J31" s="97">
        <v>12</v>
      </c>
      <c r="K31" s="88">
        <v>12.638999999999999</v>
      </c>
      <c r="L31" s="110">
        <v>10</v>
      </c>
      <c r="M31" s="111">
        <v>10.5</v>
      </c>
      <c r="N31" s="47">
        <v>15</v>
      </c>
      <c r="O31" s="47"/>
      <c r="P31" s="47"/>
      <c r="Q31" s="47"/>
      <c r="R31" s="100">
        <v>11.833333333333334</v>
      </c>
      <c r="S31" s="101">
        <v>12.437583333333334</v>
      </c>
      <c r="T31" s="102">
        <v>7.7333333333333334</v>
      </c>
      <c r="U31" s="103">
        <v>5.8</v>
      </c>
      <c r="V31" s="112">
        <v>3</v>
      </c>
      <c r="W31" s="105">
        <v>0.75</v>
      </c>
      <c r="X31" s="101">
        <v>6.55</v>
      </c>
      <c r="Y31" s="106">
        <v>10.671308333333334</v>
      </c>
      <c r="Z31" s="49"/>
      <c r="AA31" s="82"/>
      <c r="AB31" s="88"/>
      <c r="AC31" s="88"/>
    </row>
    <row r="32" spans="1:31" ht="17" x14ac:dyDescent="0.2">
      <c r="A32" s="126">
        <v>22402575</v>
      </c>
      <c r="B32" s="94">
        <v>19</v>
      </c>
      <c r="C32" s="94">
        <v>16.5</v>
      </c>
      <c r="D32" s="82">
        <v>13.75</v>
      </c>
      <c r="E32" s="116">
        <v>15.75</v>
      </c>
      <c r="F32" s="116">
        <v>19</v>
      </c>
      <c r="G32" s="116">
        <v>20</v>
      </c>
      <c r="H32" s="94">
        <v>16</v>
      </c>
      <c r="I32" s="109">
        <v>16.5</v>
      </c>
      <c r="J32" s="135">
        <v>17.5</v>
      </c>
      <c r="K32" s="88">
        <v>17.094999999999999</v>
      </c>
      <c r="L32" s="119">
        <v>16.5</v>
      </c>
      <c r="M32" s="116">
        <v>18.5</v>
      </c>
      <c r="N32" s="127">
        <v>18</v>
      </c>
      <c r="O32" s="47"/>
      <c r="P32" s="47"/>
      <c r="Q32" s="47"/>
      <c r="R32" s="100">
        <v>17.666666666666668</v>
      </c>
      <c r="S32" s="101">
        <v>17.237916666666667</v>
      </c>
      <c r="T32" s="102">
        <v>16.733333333333334</v>
      </c>
      <c r="U32" s="128">
        <v>12.55</v>
      </c>
      <c r="V32" s="112">
        <v>17.5</v>
      </c>
      <c r="W32" s="105">
        <v>4.375</v>
      </c>
      <c r="X32" s="101">
        <v>16.925000000000001</v>
      </c>
      <c r="Y32" s="106">
        <v>17.144041666666666</v>
      </c>
      <c r="Z32" s="49"/>
      <c r="AA32" s="82"/>
      <c r="AB32" s="88"/>
      <c r="AC32" s="88"/>
    </row>
    <row r="33" spans="1:29" ht="17" x14ac:dyDescent="0.2">
      <c r="A33" s="107">
        <v>22402952</v>
      </c>
      <c r="B33" s="94">
        <v>17.75</v>
      </c>
      <c r="C33" s="82">
        <v>13.5</v>
      </c>
      <c r="D33" s="114">
        <v>5.25</v>
      </c>
      <c r="E33" s="88">
        <v>12.25</v>
      </c>
      <c r="F33" s="88">
        <v>12.25</v>
      </c>
      <c r="G33" s="116">
        <v>16.25</v>
      </c>
      <c r="H33" s="82">
        <v>13.5</v>
      </c>
      <c r="I33" s="96">
        <v>14</v>
      </c>
      <c r="J33" s="97">
        <v>11.5</v>
      </c>
      <c r="K33" s="88">
        <v>12.727499999999999</v>
      </c>
      <c r="L33" s="98">
        <v>14</v>
      </c>
      <c r="M33" s="111">
        <v>11</v>
      </c>
      <c r="N33" s="127">
        <v>18</v>
      </c>
      <c r="O33" s="47"/>
      <c r="P33" s="47"/>
      <c r="Q33" s="47"/>
      <c r="R33" s="100">
        <v>14.333333333333334</v>
      </c>
      <c r="S33" s="101">
        <v>13.128958333333333</v>
      </c>
      <c r="T33" s="102">
        <v>11.200000000000001</v>
      </c>
      <c r="U33" s="103">
        <v>8.4</v>
      </c>
      <c r="V33" s="112">
        <v>13.5</v>
      </c>
      <c r="W33" s="105">
        <v>3.375</v>
      </c>
      <c r="X33" s="101">
        <v>11.775</v>
      </c>
      <c r="Y33" s="106">
        <v>12.722770833333334</v>
      </c>
      <c r="Z33" s="49"/>
      <c r="AA33" s="82"/>
      <c r="AB33" s="88"/>
      <c r="AC33" s="88"/>
    </row>
    <row r="34" spans="1:29" ht="17" x14ac:dyDescent="0.2">
      <c r="A34" s="126">
        <v>22403060</v>
      </c>
      <c r="B34" s="114">
        <v>7.6</v>
      </c>
      <c r="C34" s="114">
        <v>8.25</v>
      </c>
      <c r="D34" s="114">
        <v>4.5</v>
      </c>
      <c r="E34" s="111">
        <v>9.25</v>
      </c>
      <c r="F34" s="115">
        <v>7.25</v>
      </c>
      <c r="G34" s="115">
        <v>7.25</v>
      </c>
      <c r="H34" s="82">
        <v>15</v>
      </c>
      <c r="I34" s="96">
        <v>13</v>
      </c>
      <c r="J34" s="131">
        <v>9.5</v>
      </c>
      <c r="K34" s="88">
        <v>8.8740000000000006</v>
      </c>
      <c r="L34" s="125">
        <v>3</v>
      </c>
      <c r="M34" s="115">
        <v>8.5</v>
      </c>
      <c r="N34" s="127">
        <v>20</v>
      </c>
      <c r="O34" s="47"/>
      <c r="P34" s="47"/>
      <c r="Q34" s="47"/>
      <c r="R34" s="100">
        <v>10.5</v>
      </c>
      <c r="S34" s="101">
        <v>9.2805</v>
      </c>
      <c r="T34" s="102">
        <v>5.9333333333333336</v>
      </c>
      <c r="U34" s="128">
        <v>4.45</v>
      </c>
      <c r="V34" s="112">
        <v>10</v>
      </c>
      <c r="W34" s="105">
        <v>2.5</v>
      </c>
      <c r="X34" s="101">
        <v>6.95</v>
      </c>
      <c r="Y34" s="106">
        <v>8.5813500000000005</v>
      </c>
      <c r="Z34" s="49"/>
      <c r="AA34" s="82"/>
      <c r="AB34" s="88"/>
      <c r="AC34" s="88"/>
    </row>
    <row r="35" spans="1:29" ht="17" x14ac:dyDescent="0.2">
      <c r="A35" s="107">
        <v>22403355</v>
      </c>
      <c r="B35" s="82">
        <v>13</v>
      </c>
      <c r="C35" s="82">
        <v>15</v>
      </c>
      <c r="D35" s="122">
        <v>6.25</v>
      </c>
      <c r="E35" s="88">
        <v>10.5</v>
      </c>
      <c r="F35" s="88">
        <v>14.25</v>
      </c>
      <c r="G35" s="88">
        <v>15.25</v>
      </c>
      <c r="H35" s="94">
        <v>16.5</v>
      </c>
      <c r="I35" s="117">
        <v>9</v>
      </c>
      <c r="J35" s="97">
        <v>11.5</v>
      </c>
      <c r="K35" s="88">
        <v>12.36</v>
      </c>
      <c r="L35" s="138">
        <v>11</v>
      </c>
      <c r="M35" s="88">
        <v>12.5</v>
      </c>
      <c r="N35" s="127">
        <v>18</v>
      </c>
      <c r="O35" s="47"/>
      <c r="P35" s="47"/>
      <c r="Q35" s="47"/>
      <c r="R35" s="100">
        <v>13.833333333333334</v>
      </c>
      <c r="S35" s="101">
        <v>12.728333333333333</v>
      </c>
      <c r="T35" s="102">
        <v>10.4</v>
      </c>
      <c r="U35" s="103">
        <v>7.8</v>
      </c>
      <c r="V35" s="112">
        <v>5.5</v>
      </c>
      <c r="W35" s="105">
        <v>1.375</v>
      </c>
      <c r="X35" s="101">
        <v>9.1750000000000007</v>
      </c>
      <c r="Y35" s="106">
        <v>11.662333333333333</v>
      </c>
      <c r="Z35" s="49"/>
      <c r="AA35" s="82"/>
      <c r="AB35" s="88"/>
      <c r="AC35" s="88"/>
    </row>
    <row r="36" spans="1:29" ht="17" x14ac:dyDescent="0.2">
      <c r="A36" s="126">
        <v>22404225</v>
      </c>
      <c r="B36" s="82">
        <v>14.1</v>
      </c>
      <c r="C36" s="82">
        <v>12</v>
      </c>
      <c r="D36" s="114">
        <v>5.25</v>
      </c>
      <c r="E36" s="88">
        <v>11</v>
      </c>
      <c r="F36" s="88">
        <v>12.5</v>
      </c>
      <c r="G36" s="123" t="s">
        <v>55</v>
      </c>
      <c r="H36" s="94">
        <v>16</v>
      </c>
      <c r="I36" s="117">
        <v>6</v>
      </c>
      <c r="J36" s="97">
        <v>14.25</v>
      </c>
      <c r="K36" s="88">
        <v>10.009</v>
      </c>
      <c r="L36" s="110">
        <v>11.5</v>
      </c>
      <c r="M36" s="111">
        <v>10.5</v>
      </c>
      <c r="N36" s="166">
        <v>16</v>
      </c>
      <c r="O36" s="167"/>
      <c r="P36" s="167"/>
      <c r="Q36" s="167"/>
      <c r="R36" s="100">
        <v>12.666666666666666</v>
      </c>
      <c r="S36" s="101">
        <v>10.673416666666666</v>
      </c>
      <c r="T36" s="102">
        <v>9.3333333333333339</v>
      </c>
      <c r="U36" s="82">
        <v>7</v>
      </c>
      <c r="V36" s="169">
        <v>15.5</v>
      </c>
      <c r="W36" s="105">
        <v>3.875</v>
      </c>
      <c r="X36" s="120">
        <v>10.875</v>
      </c>
      <c r="Y36" s="106">
        <v>10.733891666666665</v>
      </c>
      <c r="Z36" s="49"/>
      <c r="AA36" s="113"/>
      <c r="AB36" s="88"/>
      <c r="AC36" s="88"/>
    </row>
    <row r="37" spans="1:29" ht="17" x14ac:dyDescent="0.2">
      <c r="A37" s="107">
        <v>22404499</v>
      </c>
      <c r="B37" s="94">
        <v>18.5</v>
      </c>
      <c r="C37" s="82">
        <v>14</v>
      </c>
      <c r="D37" s="82">
        <v>11</v>
      </c>
      <c r="E37" s="88">
        <v>14.25</v>
      </c>
      <c r="F37" s="130" t="s">
        <v>56</v>
      </c>
      <c r="G37" s="116">
        <v>15.5</v>
      </c>
      <c r="H37" s="82">
        <v>12</v>
      </c>
      <c r="I37" s="96">
        <v>12.5</v>
      </c>
      <c r="J37" s="97">
        <v>11.5</v>
      </c>
      <c r="K37" s="88">
        <v>13.568181818181815</v>
      </c>
      <c r="L37" s="98">
        <v>14.25</v>
      </c>
      <c r="M37" s="130" t="s">
        <v>56</v>
      </c>
      <c r="N37" s="127">
        <v>16</v>
      </c>
      <c r="O37" s="47"/>
      <c r="P37" s="47"/>
      <c r="Q37" s="47"/>
      <c r="R37" s="100">
        <v>15.125</v>
      </c>
      <c r="S37" s="101">
        <v>13.957386363636362</v>
      </c>
      <c r="T37" s="102">
        <v>13</v>
      </c>
      <c r="U37" s="128">
        <v>9.75</v>
      </c>
      <c r="V37" s="112">
        <v>13.5</v>
      </c>
      <c r="W37" s="105">
        <v>3.375</v>
      </c>
      <c r="X37" s="101">
        <v>13.125</v>
      </c>
      <c r="Y37" s="106">
        <v>13.707670454545452</v>
      </c>
      <c r="Z37" s="49"/>
      <c r="AA37" s="82"/>
      <c r="AB37" s="88"/>
      <c r="AC37" s="88"/>
    </row>
    <row r="38" spans="1:29" ht="17" x14ac:dyDescent="0.2">
      <c r="A38" s="107">
        <v>22404709</v>
      </c>
      <c r="B38" s="82">
        <v>16</v>
      </c>
      <c r="C38" s="122">
        <v>10.25</v>
      </c>
      <c r="D38" s="114">
        <v>5.5</v>
      </c>
      <c r="E38" s="88">
        <v>11.5</v>
      </c>
      <c r="F38" s="88">
        <v>13.5</v>
      </c>
      <c r="G38" s="88">
        <v>14.25</v>
      </c>
      <c r="H38" s="82">
        <v>12.5</v>
      </c>
      <c r="I38" s="109">
        <v>16</v>
      </c>
      <c r="J38" s="97">
        <v>11.5</v>
      </c>
      <c r="K38" s="88">
        <v>12.11</v>
      </c>
      <c r="L38" s="125">
        <v>9</v>
      </c>
      <c r="M38" s="111">
        <v>10</v>
      </c>
      <c r="N38" s="127">
        <v>20</v>
      </c>
      <c r="O38" s="47"/>
      <c r="P38" s="47"/>
      <c r="Q38" s="47"/>
      <c r="R38" s="100">
        <v>13</v>
      </c>
      <c r="S38" s="101">
        <v>12.3325</v>
      </c>
      <c r="T38" s="102">
        <v>10.933333333333334</v>
      </c>
      <c r="U38" s="128">
        <v>8.1999999999999993</v>
      </c>
      <c r="V38" s="112">
        <v>9</v>
      </c>
      <c r="W38" s="105">
        <v>2.25</v>
      </c>
      <c r="X38" s="101">
        <v>10.45</v>
      </c>
      <c r="Y38" s="106">
        <v>11.767749999999999</v>
      </c>
      <c r="Z38" s="49"/>
      <c r="AA38" s="82"/>
      <c r="AB38" s="88"/>
      <c r="AC38" s="88"/>
    </row>
    <row r="39" spans="1:29" ht="17" x14ac:dyDescent="0.2">
      <c r="A39" s="126">
        <v>22404951</v>
      </c>
      <c r="B39" s="82">
        <v>14.6</v>
      </c>
      <c r="C39" s="82">
        <v>11.75</v>
      </c>
      <c r="D39" s="122">
        <v>9.25</v>
      </c>
      <c r="E39" s="111">
        <v>9.25</v>
      </c>
      <c r="F39" s="130" t="s">
        <v>56</v>
      </c>
      <c r="G39" s="111">
        <v>8</v>
      </c>
      <c r="H39" s="82">
        <v>12.5</v>
      </c>
      <c r="I39" s="124">
        <v>10.5</v>
      </c>
      <c r="J39" s="131">
        <v>9.5</v>
      </c>
      <c r="K39" s="88">
        <v>10.498863636363636</v>
      </c>
      <c r="L39" s="98">
        <v>13</v>
      </c>
      <c r="M39" s="130" t="s">
        <v>56</v>
      </c>
      <c r="N39" s="127">
        <v>18</v>
      </c>
      <c r="O39" s="47"/>
      <c r="P39" s="47"/>
      <c r="Q39" s="47"/>
      <c r="R39" s="100">
        <v>15.5</v>
      </c>
      <c r="S39" s="101">
        <v>11.749147727272726</v>
      </c>
      <c r="T39" s="102">
        <v>5.6666666666666661</v>
      </c>
      <c r="U39" s="103">
        <v>4.25</v>
      </c>
      <c r="V39" s="112">
        <v>7</v>
      </c>
      <c r="W39" s="105">
        <v>1.75</v>
      </c>
      <c r="X39" s="101">
        <v>6</v>
      </c>
      <c r="Y39" s="106">
        <v>10.024403409090908</v>
      </c>
      <c r="Z39" s="49"/>
      <c r="AA39" s="82"/>
      <c r="AB39" s="88"/>
      <c r="AC39" s="88"/>
    </row>
    <row r="40" spans="1:29" ht="17" x14ac:dyDescent="0.2">
      <c r="A40" s="126">
        <v>22405755</v>
      </c>
      <c r="B40" s="82">
        <v>14.75</v>
      </c>
      <c r="C40" s="82">
        <v>13.5</v>
      </c>
      <c r="D40" s="114">
        <v>3.5</v>
      </c>
      <c r="E40" s="115">
        <v>5.5</v>
      </c>
      <c r="F40" s="111">
        <v>9</v>
      </c>
      <c r="G40" s="116">
        <v>16.25</v>
      </c>
      <c r="H40" s="82">
        <v>14</v>
      </c>
      <c r="I40" s="117">
        <v>9</v>
      </c>
      <c r="J40" s="118">
        <v>6.5</v>
      </c>
      <c r="K40" s="88">
        <v>10.047499999999999</v>
      </c>
      <c r="L40" s="119">
        <v>15</v>
      </c>
      <c r="M40" s="115">
        <v>9.5</v>
      </c>
      <c r="N40" s="165">
        <v>14</v>
      </c>
      <c r="O40" s="167"/>
      <c r="P40" s="167"/>
      <c r="Q40" s="167"/>
      <c r="R40" s="100">
        <v>12.833333333333334</v>
      </c>
      <c r="S40" s="101">
        <v>10.743958333333333</v>
      </c>
      <c r="T40" s="102">
        <v>11.933333333333332</v>
      </c>
      <c r="U40" s="82">
        <v>8.9499999999999993</v>
      </c>
      <c r="V40" s="168">
        <v>10</v>
      </c>
      <c r="W40" s="105">
        <v>2.5</v>
      </c>
      <c r="X40" s="120">
        <v>11.45</v>
      </c>
      <c r="Y40" s="106">
        <v>10.955770833333332</v>
      </c>
      <c r="Z40" s="49"/>
      <c r="AA40" s="82"/>
      <c r="AB40" s="88"/>
      <c r="AC40" s="88"/>
    </row>
    <row r="41" spans="1:29" ht="17" x14ac:dyDescent="0.2">
      <c r="A41" s="107">
        <v>22406033</v>
      </c>
      <c r="B41" s="114">
        <v>6.1</v>
      </c>
      <c r="C41" s="114">
        <v>2.5</v>
      </c>
      <c r="D41" s="114">
        <v>3.25</v>
      </c>
      <c r="E41" s="88">
        <v>10.5</v>
      </c>
      <c r="F41" s="88">
        <v>12.75</v>
      </c>
      <c r="G41" s="116">
        <v>16.75</v>
      </c>
      <c r="H41" s="94">
        <v>16.5</v>
      </c>
      <c r="I41" s="96">
        <v>13</v>
      </c>
      <c r="J41" s="97">
        <v>12</v>
      </c>
      <c r="K41" s="88">
        <v>10.298999999999999</v>
      </c>
      <c r="L41" s="125">
        <v>9.5</v>
      </c>
      <c r="M41" s="88">
        <v>14.5</v>
      </c>
      <c r="N41" s="127">
        <v>16</v>
      </c>
      <c r="O41" s="47"/>
      <c r="P41" s="47"/>
      <c r="Q41" s="47"/>
      <c r="R41" s="100">
        <v>13.333333333333334</v>
      </c>
      <c r="S41" s="101">
        <v>11.057583333333334</v>
      </c>
      <c r="T41" s="102">
        <v>10.866666666666667</v>
      </c>
      <c r="U41" s="103">
        <v>8.15</v>
      </c>
      <c r="V41" s="112">
        <v>12</v>
      </c>
      <c r="W41" s="105">
        <v>3</v>
      </c>
      <c r="X41" s="101">
        <v>11.15</v>
      </c>
      <c r="Y41" s="106">
        <v>11.085308333333334</v>
      </c>
      <c r="Z41" s="49"/>
      <c r="AA41" s="82"/>
      <c r="AB41" s="88"/>
      <c r="AC41" s="88"/>
    </row>
    <row r="42" spans="1:29" ht="17" x14ac:dyDescent="0.2">
      <c r="A42" s="107">
        <v>22406521</v>
      </c>
      <c r="B42" s="94">
        <v>17</v>
      </c>
      <c r="C42" s="82">
        <v>13.75</v>
      </c>
      <c r="D42" s="122">
        <v>8.25</v>
      </c>
      <c r="E42" s="115">
        <v>6.5</v>
      </c>
      <c r="F42" s="123" t="s">
        <v>55</v>
      </c>
      <c r="G42" s="88">
        <v>12</v>
      </c>
      <c r="H42" s="82">
        <v>15.5</v>
      </c>
      <c r="I42" s="109">
        <v>17</v>
      </c>
      <c r="J42" s="97">
        <v>14</v>
      </c>
      <c r="K42" s="88">
        <v>11.15</v>
      </c>
      <c r="L42" s="110">
        <v>10</v>
      </c>
      <c r="M42" s="123" t="s">
        <v>55</v>
      </c>
      <c r="N42" s="127">
        <v>16</v>
      </c>
      <c r="O42" s="47"/>
      <c r="P42" s="47"/>
      <c r="Q42" s="47"/>
      <c r="R42" s="100">
        <v>8.6666666666666661</v>
      </c>
      <c r="S42" s="101">
        <v>10.529166666666667</v>
      </c>
      <c r="T42" s="102">
        <v>8.9333333333333336</v>
      </c>
      <c r="U42" s="128">
        <v>6.7</v>
      </c>
      <c r="V42" s="112">
        <v>9.5</v>
      </c>
      <c r="W42" s="105">
        <v>2.375</v>
      </c>
      <c r="X42" s="101">
        <v>9.0749999999999993</v>
      </c>
      <c r="Y42" s="106">
        <v>10.092916666666666</v>
      </c>
      <c r="Z42" s="49"/>
      <c r="AA42" s="82"/>
      <c r="AB42" s="88"/>
      <c r="AC42" s="88"/>
    </row>
    <row r="43" spans="1:29" ht="17" x14ac:dyDescent="0.2">
      <c r="A43" s="107">
        <v>22407192</v>
      </c>
      <c r="B43" s="94">
        <v>18.25</v>
      </c>
      <c r="C43" s="82">
        <v>13.75</v>
      </c>
      <c r="D43" s="82">
        <v>13.25</v>
      </c>
      <c r="E43" s="132">
        <v>9.5</v>
      </c>
      <c r="F43" s="88">
        <v>15.25</v>
      </c>
      <c r="G43" s="116">
        <v>16.75</v>
      </c>
      <c r="H43" s="82">
        <v>13</v>
      </c>
      <c r="I43" s="96">
        <v>12.5</v>
      </c>
      <c r="J43" s="118">
        <v>7.5</v>
      </c>
      <c r="K43" s="88">
        <v>13.1875</v>
      </c>
      <c r="L43" s="98">
        <v>14.5</v>
      </c>
      <c r="M43" s="88">
        <v>12</v>
      </c>
      <c r="N43" s="127">
        <v>18.5</v>
      </c>
      <c r="O43" s="47"/>
      <c r="P43" s="47"/>
      <c r="Q43" s="47"/>
      <c r="R43" s="100">
        <v>15</v>
      </c>
      <c r="S43" s="101">
        <v>13.640625</v>
      </c>
      <c r="T43" s="102">
        <v>14.533333333333333</v>
      </c>
      <c r="U43" s="128">
        <v>10.9</v>
      </c>
      <c r="V43" s="112">
        <v>9</v>
      </c>
      <c r="W43" s="105">
        <v>2.25</v>
      </c>
      <c r="X43" s="101">
        <v>13.15</v>
      </c>
      <c r="Y43" s="106">
        <v>13.493437499999999</v>
      </c>
      <c r="Z43" s="49"/>
      <c r="AA43" s="82"/>
      <c r="AB43" s="88"/>
      <c r="AC43" s="88"/>
    </row>
    <row r="44" spans="1:29" ht="17" x14ac:dyDescent="0.2">
      <c r="A44" s="93">
        <v>22407214</v>
      </c>
      <c r="B44" s="82">
        <v>14</v>
      </c>
      <c r="C44" s="94">
        <v>16.5</v>
      </c>
      <c r="D44" s="95">
        <v>9.25</v>
      </c>
      <c r="E44" s="88">
        <v>12</v>
      </c>
      <c r="F44" s="88">
        <v>13</v>
      </c>
      <c r="G44" s="88">
        <v>14.25</v>
      </c>
      <c r="H44" s="82">
        <v>10</v>
      </c>
      <c r="I44" s="96">
        <v>12.5</v>
      </c>
      <c r="J44" s="97">
        <v>14.5</v>
      </c>
      <c r="K44" s="88">
        <v>12.924999999999999</v>
      </c>
      <c r="L44" s="98">
        <v>12.75</v>
      </c>
      <c r="M44" s="88">
        <v>13</v>
      </c>
      <c r="N44" s="127">
        <v>16</v>
      </c>
      <c r="O44" s="47"/>
      <c r="P44" s="47"/>
      <c r="Q44" s="47"/>
      <c r="R44" s="100">
        <v>13.916666666666666</v>
      </c>
      <c r="S44" s="101">
        <v>13.172916666666666</v>
      </c>
      <c r="T44" s="102">
        <v>14.533333333333333</v>
      </c>
      <c r="U44" s="103">
        <v>10.9</v>
      </c>
      <c r="V44" s="112">
        <v>13</v>
      </c>
      <c r="W44" s="105">
        <v>3.25</v>
      </c>
      <c r="X44" s="101">
        <v>14.15</v>
      </c>
      <c r="Y44" s="106">
        <v>13.466041666666666</v>
      </c>
      <c r="Z44" s="49"/>
      <c r="AA44" s="82"/>
      <c r="AB44" s="88"/>
      <c r="AC44" s="88"/>
    </row>
    <row r="45" spans="1:29" ht="17" x14ac:dyDescent="0.2">
      <c r="A45" s="93">
        <v>22407434</v>
      </c>
      <c r="B45" s="82">
        <v>11.1</v>
      </c>
      <c r="C45" s="82">
        <v>11.75</v>
      </c>
      <c r="D45" s="114">
        <v>5.25</v>
      </c>
      <c r="E45" s="111">
        <v>7.75</v>
      </c>
      <c r="F45" s="111">
        <v>7.25</v>
      </c>
      <c r="G45" s="88">
        <v>13</v>
      </c>
      <c r="H45" s="82">
        <v>12.5</v>
      </c>
      <c r="I45" s="96">
        <v>13.5</v>
      </c>
      <c r="J45" s="97">
        <v>11.5</v>
      </c>
      <c r="K45" s="88">
        <v>10.244</v>
      </c>
      <c r="L45" s="125">
        <v>8.5</v>
      </c>
      <c r="M45" s="88">
        <v>11</v>
      </c>
      <c r="N45" s="127">
        <v>16</v>
      </c>
      <c r="O45" s="47"/>
      <c r="P45" s="47"/>
      <c r="Q45" s="47"/>
      <c r="R45" s="100">
        <v>11.833333333333334</v>
      </c>
      <c r="S45" s="101">
        <v>10.641333333333334</v>
      </c>
      <c r="T45" s="102">
        <v>10.866666666666667</v>
      </c>
      <c r="U45" s="103">
        <v>8.15</v>
      </c>
      <c r="V45" s="112">
        <v>9</v>
      </c>
      <c r="W45" s="105">
        <v>2.25</v>
      </c>
      <c r="X45" s="101">
        <v>10.4</v>
      </c>
      <c r="Y45" s="106">
        <v>10.568933333333334</v>
      </c>
      <c r="Z45" s="49"/>
      <c r="AA45" s="82"/>
      <c r="AB45" s="88"/>
      <c r="AC45" s="88"/>
    </row>
    <row r="46" spans="1:29" ht="17" x14ac:dyDescent="0.2">
      <c r="A46" s="141" t="s">
        <v>60</v>
      </c>
      <c r="B46" s="82">
        <v>13.05</v>
      </c>
      <c r="C46" s="82">
        <v>15.75</v>
      </c>
      <c r="D46" s="94">
        <v>16</v>
      </c>
      <c r="E46" s="88">
        <v>10.75</v>
      </c>
      <c r="F46" s="144" t="s">
        <v>59</v>
      </c>
      <c r="G46" s="116">
        <v>19.25</v>
      </c>
      <c r="H46" s="94">
        <v>16.5</v>
      </c>
      <c r="I46" s="96">
        <v>15</v>
      </c>
      <c r="J46" s="97">
        <v>12.75</v>
      </c>
      <c r="K46" s="88">
        <v>13.1145</v>
      </c>
      <c r="L46" s="98">
        <v>13.5</v>
      </c>
      <c r="M46" s="144" t="s">
        <v>59</v>
      </c>
      <c r="N46" s="47">
        <v>15</v>
      </c>
      <c r="O46" s="47"/>
      <c r="P46" s="47"/>
      <c r="Q46" s="47"/>
      <c r="R46" s="100">
        <v>9.5</v>
      </c>
      <c r="S46" s="101">
        <v>12.210875</v>
      </c>
      <c r="T46" s="102">
        <v>11.266666666666666</v>
      </c>
      <c r="U46" s="128">
        <v>8.4499999999999993</v>
      </c>
      <c r="V46" s="112">
        <v>9.5</v>
      </c>
      <c r="W46" s="105">
        <v>2.375</v>
      </c>
      <c r="X46" s="101">
        <v>10.824999999999999</v>
      </c>
      <c r="Y46" s="106">
        <v>11.795112499999998</v>
      </c>
      <c r="Z46" s="49"/>
      <c r="AA46" s="82"/>
      <c r="AB46" s="88"/>
      <c r="AC46" s="88"/>
    </row>
    <row r="47" spans="1:29" ht="17" x14ac:dyDescent="0.2">
      <c r="A47" s="137" t="s">
        <v>57</v>
      </c>
      <c r="B47" s="82">
        <v>13.45</v>
      </c>
      <c r="C47" s="82">
        <v>12.5</v>
      </c>
      <c r="D47" s="82">
        <v>10</v>
      </c>
      <c r="E47" s="88">
        <v>10</v>
      </c>
      <c r="F47" s="116">
        <v>16.5</v>
      </c>
      <c r="G47" s="116">
        <v>17.25</v>
      </c>
      <c r="H47" s="82">
        <v>10</v>
      </c>
      <c r="I47" s="96">
        <v>11</v>
      </c>
      <c r="J47" s="135">
        <v>15</v>
      </c>
      <c r="K47" s="88">
        <v>12.950500000000002</v>
      </c>
      <c r="L47" s="41">
        <v>14.75</v>
      </c>
      <c r="M47" s="88">
        <v>13</v>
      </c>
      <c r="N47" s="127">
        <v>17</v>
      </c>
      <c r="O47" s="47"/>
      <c r="P47" s="47"/>
      <c r="Q47" s="47"/>
      <c r="R47" s="100">
        <v>14.916666666666666</v>
      </c>
      <c r="S47" s="101">
        <v>13.442041666666666</v>
      </c>
      <c r="T47" s="102">
        <v>16.93333333333333</v>
      </c>
      <c r="U47" s="128">
        <v>12.7</v>
      </c>
      <c r="V47" s="112">
        <v>10</v>
      </c>
      <c r="W47" s="105">
        <v>2.5</v>
      </c>
      <c r="X47" s="101">
        <v>15.2</v>
      </c>
      <c r="Y47" s="106">
        <v>13.969429166666664</v>
      </c>
      <c r="Z47" s="49"/>
      <c r="AA47" s="82"/>
      <c r="AB47" s="88"/>
      <c r="AC47" s="88"/>
    </row>
    <row r="48" spans="1:29" ht="17" x14ac:dyDescent="0.2">
      <c r="A48" s="141" t="s">
        <v>62</v>
      </c>
      <c r="B48" s="94">
        <v>18.350000000000001</v>
      </c>
      <c r="C48" s="94">
        <v>17.75</v>
      </c>
      <c r="D48" s="82">
        <v>13</v>
      </c>
      <c r="E48" s="88">
        <v>13.25</v>
      </c>
      <c r="F48" s="88">
        <v>15.75</v>
      </c>
      <c r="G48" s="116">
        <v>19.5</v>
      </c>
      <c r="H48" s="94">
        <v>16.5</v>
      </c>
      <c r="I48" s="109">
        <v>17</v>
      </c>
      <c r="J48" s="135">
        <v>15</v>
      </c>
      <c r="K48" s="88">
        <v>16.141500000000001</v>
      </c>
      <c r="L48" s="119">
        <v>16.5</v>
      </c>
      <c r="M48" s="88">
        <v>14</v>
      </c>
      <c r="N48" s="127">
        <v>18</v>
      </c>
      <c r="O48" s="47"/>
      <c r="P48" s="47"/>
      <c r="Q48" s="47"/>
      <c r="R48" s="100">
        <v>16.166666666666668</v>
      </c>
      <c r="S48" s="101">
        <v>16.147791666666667</v>
      </c>
      <c r="T48" s="102">
        <v>14.266666666666666</v>
      </c>
      <c r="U48" s="103">
        <v>10.7</v>
      </c>
      <c r="V48" s="112">
        <v>13.5</v>
      </c>
      <c r="W48" s="105">
        <v>3.375</v>
      </c>
      <c r="X48" s="101">
        <v>14.074999999999999</v>
      </c>
      <c r="Y48" s="106">
        <v>15.525954166666665</v>
      </c>
      <c r="Z48" s="49"/>
      <c r="AA48" s="82"/>
      <c r="AB48" s="88"/>
      <c r="AC48" s="88"/>
    </row>
    <row r="49" spans="1:29" ht="17" x14ac:dyDescent="0.2">
      <c r="A49" s="137" t="s">
        <v>61</v>
      </c>
      <c r="B49" s="114">
        <v>8.0500000000000007</v>
      </c>
      <c r="C49" s="114">
        <v>2.75</v>
      </c>
      <c r="D49" s="114">
        <v>1.75</v>
      </c>
      <c r="E49" s="115">
        <v>6.75</v>
      </c>
      <c r="F49" s="115">
        <v>8.5</v>
      </c>
      <c r="G49" s="130" t="s">
        <v>56</v>
      </c>
      <c r="H49" s="82">
        <v>15.5</v>
      </c>
      <c r="I49" s="96">
        <v>13</v>
      </c>
      <c r="J49" s="118">
        <v>6.5</v>
      </c>
      <c r="K49" s="88">
        <v>7.4937500000000004</v>
      </c>
      <c r="L49" s="125">
        <v>7</v>
      </c>
      <c r="M49" s="115">
        <v>8.5</v>
      </c>
      <c r="N49" s="127">
        <v>17</v>
      </c>
      <c r="O49" s="47"/>
      <c r="P49" s="47"/>
      <c r="Q49" s="47"/>
      <c r="R49" s="100">
        <v>10.833333333333334</v>
      </c>
      <c r="S49" s="101">
        <v>8.3286458333333346</v>
      </c>
      <c r="T49" s="102">
        <v>8.0666666666666664</v>
      </c>
      <c r="U49" s="128">
        <v>6.05</v>
      </c>
      <c r="V49" s="112">
        <v>10.5</v>
      </c>
      <c r="W49" s="105">
        <v>2.625</v>
      </c>
      <c r="X49" s="101">
        <v>8.6750000000000007</v>
      </c>
      <c r="Y49" s="106">
        <v>8.4325520833333343</v>
      </c>
      <c r="Z49" s="49"/>
      <c r="AA49" s="113"/>
      <c r="AB49" s="88"/>
      <c r="AC49" s="88"/>
    </row>
    <row r="50" spans="1:29" ht="17" x14ac:dyDescent="0.2">
      <c r="A50" s="141" t="s">
        <v>58</v>
      </c>
      <c r="B50" s="142">
        <v>16.5</v>
      </c>
      <c r="C50" s="130" t="s">
        <v>56</v>
      </c>
      <c r="D50" s="82">
        <v>12.25</v>
      </c>
      <c r="E50" s="88">
        <v>14</v>
      </c>
      <c r="F50" s="116">
        <v>17</v>
      </c>
      <c r="G50" s="116">
        <v>18.25</v>
      </c>
      <c r="H50" s="82">
        <v>10</v>
      </c>
      <c r="I50" s="109">
        <v>18.5</v>
      </c>
      <c r="J50" s="131">
        <v>10</v>
      </c>
      <c r="K50" s="88">
        <v>14.465909090909092</v>
      </c>
      <c r="L50" s="119">
        <v>16</v>
      </c>
      <c r="M50" s="88">
        <v>15</v>
      </c>
      <c r="N50" s="127">
        <v>18</v>
      </c>
      <c r="O50" s="47"/>
      <c r="P50" s="47"/>
      <c r="Q50" s="47"/>
      <c r="R50" s="100">
        <v>16.333333333333332</v>
      </c>
      <c r="S50" s="101">
        <v>14.932765151515152</v>
      </c>
      <c r="T50" s="102">
        <v>14.333333333333334</v>
      </c>
      <c r="U50" s="103">
        <v>10.75</v>
      </c>
      <c r="V50" s="112">
        <v>17.5</v>
      </c>
      <c r="W50" s="105">
        <v>4.375</v>
      </c>
      <c r="X50" s="101">
        <v>15.125</v>
      </c>
      <c r="Y50" s="106">
        <v>14.990435606060606</v>
      </c>
      <c r="Z50" s="49"/>
      <c r="AA50" s="82"/>
      <c r="AB50" s="88"/>
      <c r="AC50" s="88"/>
    </row>
    <row r="51" spans="1:29" ht="13" x14ac:dyDescent="0.15">
      <c r="B51" s="145">
        <f t="shared" ref="B51:J51" si="0">AVERAGE(B14:B50)</f>
        <v>14.639189189189192</v>
      </c>
      <c r="C51" s="146">
        <f t="shared" si="0"/>
        <v>13.05</v>
      </c>
      <c r="D51" s="146">
        <f t="shared" si="0"/>
        <v>9.3851351351351351</v>
      </c>
      <c r="E51" s="146">
        <f t="shared" si="0"/>
        <v>11.442857142857143</v>
      </c>
      <c r="F51" s="146">
        <f t="shared" si="0"/>
        <v>13.129032258064516</v>
      </c>
      <c r="G51" s="146">
        <f t="shared" si="0"/>
        <v>14.324999999999999</v>
      </c>
      <c r="H51" s="147">
        <f t="shared" si="0"/>
        <v>13.824324324324325</v>
      </c>
      <c r="I51" s="147">
        <f t="shared" si="0"/>
        <v>13.743243243243244</v>
      </c>
      <c r="J51" s="147">
        <f t="shared" si="0"/>
        <v>12.27027027027027</v>
      </c>
      <c r="K51" s="147"/>
      <c r="L51" s="147">
        <f t="shared" ref="L51:N51" si="1">AVERAGE(L14:L50)</f>
        <v>12.344594594594595</v>
      </c>
      <c r="M51" s="147">
        <f t="shared" si="1"/>
        <v>12.725806451612904</v>
      </c>
      <c r="N51" s="147">
        <f t="shared" si="1"/>
        <v>17.094594594594593</v>
      </c>
      <c r="O51" s="147"/>
      <c r="P51" s="147"/>
      <c r="Q51" s="147"/>
      <c r="R51" s="147">
        <f>AVERAGE(R14:R50)</f>
        <v>13.643018018018017</v>
      </c>
      <c r="T51" s="148">
        <f t="shared" ref="T51:X51" si="2">AVERAGE(T14:T50)</f>
        <v>12.070476190476191</v>
      </c>
      <c r="U51" s="148">
        <f t="shared" si="2"/>
        <v>9.0528571428571425</v>
      </c>
      <c r="V51" s="148">
        <f t="shared" si="2"/>
        <v>11.214285714285714</v>
      </c>
      <c r="W51" s="148">
        <f t="shared" si="2"/>
        <v>2.8035714285714284</v>
      </c>
      <c r="X51" s="148">
        <f t="shared" si="2"/>
        <v>11.85642857142857</v>
      </c>
      <c r="AA51" s="90"/>
    </row>
    <row r="52" spans="1:29" ht="13" x14ac:dyDescent="0.15">
      <c r="C52" s="91"/>
      <c r="H52" s="91"/>
      <c r="I52" s="149"/>
      <c r="T52" s="90"/>
      <c r="U52" s="91"/>
    </row>
    <row r="53" spans="1:29" ht="13" x14ac:dyDescent="0.15">
      <c r="C53" s="91"/>
      <c r="H53" s="91"/>
      <c r="I53" s="149"/>
      <c r="T53" s="90"/>
      <c r="U53" s="91"/>
    </row>
    <row r="54" spans="1:29" ht="13" x14ac:dyDescent="0.15">
      <c r="C54" s="91"/>
      <c r="H54" s="91"/>
      <c r="I54" s="149"/>
      <c r="T54" s="90"/>
      <c r="U54" s="91"/>
    </row>
    <row r="55" spans="1:29" ht="13" x14ac:dyDescent="0.15">
      <c r="C55" s="91"/>
      <c r="H55" s="91"/>
      <c r="I55" s="149"/>
      <c r="T55" s="90"/>
      <c r="U55" s="91"/>
    </row>
    <row r="56" spans="1:29" ht="13" x14ac:dyDescent="0.15">
      <c r="C56" s="91"/>
      <c r="H56" s="91"/>
      <c r="I56" s="149"/>
      <c r="T56" s="90"/>
      <c r="U56" s="91"/>
    </row>
    <row r="57" spans="1:29" ht="13" x14ac:dyDescent="0.15">
      <c r="C57" s="91"/>
      <c r="H57" s="91"/>
      <c r="I57" s="149"/>
      <c r="T57" s="90"/>
      <c r="U57" s="91"/>
    </row>
    <row r="58" spans="1:29" ht="13" x14ac:dyDescent="0.15">
      <c r="C58" s="91"/>
      <c r="H58" s="91"/>
      <c r="I58" s="149"/>
      <c r="T58" s="90"/>
      <c r="U58" s="91"/>
    </row>
    <row r="59" spans="1:29" ht="13" x14ac:dyDescent="0.15">
      <c r="C59" s="91"/>
      <c r="H59" s="91"/>
      <c r="I59" s="149"/>
      <c r="T59" s="90"/>
      <c r="U59" s="91"/>
    </row>
    <row r="60" spans="1:29" ht="13" x14ac:dyDescent="0.15">
      <c r="C60" s="91"/>
      <c r="H60" s="91"/>
      <c r="I60" s="149"/>
      <c r="T60" s="90"/>
      <c r="U60" s="91"/>
    </row>
    <row r="61" spans="1:29" ht="13" x14ac:dyDescent="0.15">
      <c r="C61" s="91"/>
      <c r="H61" s="91"/>
      <c r="I61" s="149"/>
      <c r="T61" s="90"/>
      <c r="U61" s="91"/>
    </row>
    <row r="62" spans="1:29" ht="13" x14ac:dyDescent="0.15">
      <c r="C62" s="91"/>
      <c r="H62" s="91"/>
      <c r="I62" s="149"/>
      <c r="T62" s="90"/>
      <c r="U62" s="91"/>
    </row>
    <row r="63" spans="1:29" ht="13" x14ac:dyDescent="0.15">
      <c r="C63" s="91"/>
      <c r="H63" s="91"/>
      <c r="I63" s="149"/>
      <c r="T63" s="90"/>
      <c r="U63" s="91"/>
    </row>
    <row r="64" spans="1:29" ht="13" x14ac:dyDescent="0.15">
      <c r="C64" s="91"/>
      <c r="H64" s="91"/>
      <c r="I64" s="149"/>
      <c r="T64" s="90"/>
      <c r="U64" s="91"/>
    </row>
    <row r="65" spans="3:21" ht="13" x14ac:dyDescent="0.15">
      <c r="C65" s="91"/>
      <c r="H65" s="91"/>
      <c r="I65" s="149"/>
      <c r="T65" s="90"/>
      <c r="U65" s="91"/>
    </row>
    <row r="66" spans="3:21" ht="13" x14ac:dyDescent="0.15">
      <c r="C66" s="91"/>
      <c r="H66" s="91"/>
      <c r="I66" s="149"/>
      <c r="T66" s="90"/>
      <c r="U66" s="91"/>
    </row>
    <row r="67" spans="3:21" ht="13" x14ac:dyDescent="0.15">
      <c r="C67" s="91"/>
      <c r="H67" s="91"/>
      <c r="I67" s="149"/>
      <c r="T67" s="90"/>
      <c r="U67" s="91"/>
    </row>
    <row r="68" spans="3:21" ht="13" x14ac:dyDescent="0.15">
      <c r="C68" s="91"/>
      <c r="H68" s="91"/>
      <c r="I68" s="149"/>
      <c r="T68" s="90"/>
      <c r="U68" s="91"/>
    </row>
    <row r="69" spans="3:21" ht="13" x14ac:dyDescent="0.15">
      <c r="C69" s="91"/>
      <c r="H69" s="91"/>
      <c r="I69" s="149"/>
      <c r="T69" s="90"/>
      <c r="U69" s="91"/>
    </row>
    <row r="70" spans="3:21" ht="13" x14ac:dyDescent="0.15">
      <c r="C70" s="91"/>
      <c r="H70" s="91"/>
      <c r="I70" s="149"/>
      <c r="T70" s="90"/>
      <c r="U70" s="91"/>
    </row>
    <row r="71" spans="3:21" ht="13" x14ac:dyDescent="0.15">
      <c r="C71" s="91"/>
      <c r="H71" s="91"/>
      <c r="I71" s="149"/>
      <c r="T71" s="90"/>
      <c r="U71" s="91"/>
    </row>
    <row r="72" spans="3:21" ht="13" x14ac:dyDescent="0.15">
      <c r="C72" s="91"/>
      <c r="H72" s="91"/>
      <c r="I72" s="149"/>
      <c r="T72" s="90"/>
      <c r="U72" s="91"/>
    </row>
    <row r="73" spans="3:21" ht="13" x14ac:dyDescent="0.15">
      <c r="C73" s="91"/>
      <c r="H73" s="91"/>
      <c r="I73" s="149"/>
      <c r="T73" s="90"/>
      <c r="U73" s="91"/>
    </row>
    <row r="74" spans="3:21" ht="13" x14ac:dyDescent="0.15">
      <c r="C74" s="91"/>
      <c r="H74" s="91"/>
      <c r="I74" s="149"/>
      <c r="T74" s="90"/>
      <c r="U74" s="91"/>
    </row>
    <row r="75" spans="3:21" ht="13" x14ac:dyDescent="0.15">
      <c r="C75" s="91"/>
      <c r="H75" s="91"/>
      <c r="I75" s="149"/>
      <c r="T75" s="90"/>
      <c r="U75" s="91"/>
    </row>
    <row r="76" spans="3:21" ht="13" x14ac:dyDescent="0.15">
      <c r="C76" s="91"/>
      <c r="H76" s="91"/>
      <c r="I76" s="149"/>
      <c r="T76" s="90"/>
      <c r="U76" s="91"/>
    </row>
    <row r="77" spans="3:21" ht="13" x14ac:dyDescent="0.15">
      <c r="C77" s="91"/>
      <c r="H77" s="91"/>
      <c r="I77" s="149"/>
      <c r="T77" s="90"/>
      <c r="U77" s="91"/>
    </row>
    <row r="78" spans="3:21" ht="13" x14ac:dyDescent="0.15">
      <c r="C78" s="91"/>
      <c r="H78" s="91"/>
      <c r="I78" s="149"/>
      <c r="T78" s="90"/>
      <c r="U78" s="91"/>
    </row>
    <row r="79" spans="3:21" ht="13" x14ac:dyDescent="0.15">
      <c r="C79" s="91"/>
      <c r="H79" s="91"/>
      <c r="I79" s="149"/>
      <c r="T79" s="90"/>
      <c r="U79" s="91"/>
    </row>
    <row r="80" spans="3:21" ht="13" x14ac:dyDescent="0.15">
      <c r="C80" s="91"/>
      <c r="H80" s="91"/>
      <c r="I80" s="149"/>
      <c r="T80" s="90"/>
      <c r="U80" s="91"/>
    </row>
    <row r="81" spans="3:21" ht="13" x14ac:dyDescent="0.15">
      <c r="C81" s="91"/>
      <c r="H81" s="91"/>
      <c r="I81" s="149"/>
      <c r="T81" s="90"/>
      <c r="U81" s="91"/>
    </row>
    <row r="82" spans="3:21" ht="13" x14ac:dyDescent="0.15">
      <c r="C82" s="91"/>
      <c r="H82" s="91"/>
      <c r="I82" s="149"/>
      <c r="T82" s="90"/>
      <c r="U82" s="91"/>
    </row>
    <row r="83" spans="3:21" ht="13" x14ac:dyDescent="0.15">
      <c r="C83" s="91"/>
      <c r="H83" s="91"/>
      <c r="I83" s="149"/>
      <c r="T83" s="90"/>
      <c r="U83" s="91"/>
    </row>
    <row r="84" spans="3:21" ht="13" x14ac:dyDescent="0.15">
      <c r="C84" s="91"/>
      <c r="H84" s="91"/>
      <c r="I84" s="149"/>
      <c r="T84" s="90"/>
      <c r="U84" s="91"/>
    </row>
    <row r="85" spans="3:21" ht="13" x14ac:dyDescent="0.15">
      <c r="C85" s="91"/>
      <c r="H85" s="91"/>
      <c r="I85" s="149"/>
      <c r="T85" s="90"/>
      <c r="U85" s="91"/>
    </row>
    <row r="86" spans="3:21" ht="13" x14ac:dyDescent="0.15">
      <c r="C86" s="91"/>
      <c r="H86" s="91"/>
      <c r="I86" s="149"/>
      <c r="T86" s="90"/>
      <c r="U86" s="91"/>
    </row>
    <row r="87" spans="3:21" ht="13" x14ac:dyDescent="0.15">
      <c r="C87" s="91"/>
      <c r="H87" s="91"/>
      <c r="I87" s="149"/>
      <c r="T87" s="90"/>
      <c r="U87" s="91"/>
    </row>
    <row r="88" spans="3:21" ht="13" x14ac:dyDescent="0.15">
      <c r="C88" s="91"/>
      <c r="H88" s="91"/>
      <c r="I88" s="149"/>
      <c r="T88" s="90"/>
      <c r="U88" s="91"/>
    </row>
    <row r="89" spans="3:21" ht="13" x14ac:dyDescent="0.15">
      <c r="C89" s="91"/>
      <c r="H89" s="91"/>
      <c r="I89" s="149"/>
      <c r="T89" s="90"/>
      <c r="U89" s="91"/>
    </row>
    <row r="90" spans="3:21" ht="13" x14ac:dyDescent="0.15">
      <c r="C90" s="91"/>
      <c r="H90" s="91"/>
      <c r="I90" s="149"/>
      <c r="T90" s="90"/>
      <c r="U90" s="91"/>
    </row>
    <row r="91" spans="3:21" ht="13" x14ac:dyDescent="0.15">
      <c r="C91" s="91"/>
      <c r="H91" s="91"/>
      <c r="I91" s="149"/>
      <c r="T91" s="90"/>
      <c r="U91" s="91"/>
    </row>
    <row r="92" spans="3:21" ht="13" x14ac:dyDescent="0.15">
      <c r="C92" s="91"/>
      <c r="H92" s="91"/>
      <c r="I92" s="149"/>
      <c r="T92" s="90"/>
      <c r="U92" s="91"/>
    </row>
    <row r="93" spans="3:21" ht="13" x14ac:dyDescent="0.15">
      <c r="C93" s="91"/>
      <c r="H93" s="91"/>
      <c r="I93" s="149"/>
      <c r="T93" s="90"/>
      <c r="U93" s="91"/>
    </row>
    <row r="94" spans="3:21" ht="13" x14ac:dyDescent="0.15">
      <c r="C94" s="91"/>
      <c r="H94" s="91"/>
      <c r="I94" s="149"/>
      <c r="T94" s="90"/>
      <c r="U94" s="91"/>
    </row>
    <row r="95" spans="3:21" ht="13" x14ac:dyDescent="0.15">
      <c r="C95" s="91"/>
      <c r="H95" s="91"/>
      <c r="I95" s="149"/>
      <c r="T95" s="90"/>
      <c r="U95" s="91"/>
    </row>
    <row r="96" spans="3:21" ht="13" x14ac:dyDescent="0.15">
      <c r="C96" s="91"/>
      <c r="H96" s="91"/>
      <c r="I96" s="149"/>
      <c r="T96" s="90"/>
      <c r="U96" s="91"/>
    </row>
    <row r="97" spans="3:21" ht="13" x14ac:dyDescent="0.15">
      <c r="C97" s="91"/>
      <c r="H97" s="91"/>
      <c r="I97" s="149"/>
      <c r="T97" s="90"/>
      <c r="U97" s="91"/>
    </row>
    <row r="98" spans="3:21" ht="13" x14ac:dyDescent="0.15">
      <c r="C98" s="91"/>
      <c r="H98" s="91"/>
      <c r="I98" s="149"/>
      <c r="T98" s="90"/>
      <c r="U98" s="91"/>
    </row>
    <row r="99" spans="3:21" ht="13" x14ac:dyDescent="0.15">
      <c r="C99" s="91"/>
      <c r="H99" s="91"/>
      <c r="I99" s="149"/>
      <c r="T99" s="90"/>
      <c r="U99" s="91"/>
    </row>
    <row r="100" spans="3:21" ht="13" x14ac:dyDescent="0.15">
      <c r="C100" s="91"/>
      <c r="H100" s="91"/>
      <c r="I100" s="149"/>
      <c r="T100" s="90"/>
      <c r="U100" s="91"/>
    </row>
    <row r="101" spans="3:21" ht="13" x14ac:dyDescent="0.15">
      <c r="C101" s="91"/>
      <c r="H101" s="91"/>
      <c r="I101" s="149"/>
      <c r="T101" s="90"/>
      <c r="U101" s="91"/>
    </row>
    <row r="102" spans="3:21" ht="13" x14ac:dyDescent="0.15">
      <c r="C102" s="91"/>
      <c r="H102" s="91"/>
      <c r="I102" s="149"/>
      <c r="T102" s="90"/>
      <c r="U102" s="91"/>
    </row>
    <row r="103" spans="3:21" ht="13" x14ac:dyDescent="0.15">
      <c r="C103" s="91"/>
      <c r="H103" s="91"/>
      <c r="I103" s="149"/>
      <c r="T103" s="90"/>
      <c r="U103" s="91"/>
    </row>
    <row r="104" spans="3:21" ht="13" x14ac:dyDescent="0.15">
      <c r="C104" s="91"/>
      <c r="H104" s="91"/>
      <c r="I104" s="149"/>
      <c r="T104" s="90"/>
      <c r="U104" s="91"/>
    </row>
    <row r="105" spans="3:21" ht="13" x14ac:dyDescent="0.15">
      <c r="C105" s="91"/>
      <c r="H105" s="91"/>
      <c r="I105" s="149"/>
      <c r="T105" s="90"/>
      <c r="U105" s="91"/>
    </row>
    <row r="106" spans="3:21" ht="13" x14ac:dyDescent="0.15">
      <c r="C106" s="91"/>
      <c r="H106" s="91"/>
      <c r="I106" s="149"/>
      <c r="T106" s="90"/>
      <c r="U106" s="91"/>
    </row>
    <row r="107" spans="3:21" ht="13" x14ac:dyDescent="0.15">
      <c r="C107" s="91"/>
      <c r="H107" s="91"/>
      <c r="I107" s="149"/>
      <c r="T107" s="90"/>
      <c r="U107" s="91"/>
    </row>
    <row r="108" spans="3:21" ht="13" x14ac:dyDescent="0.15">
      <c r="C108" s="91"/>
      <c r="H108" s="91"/>
      <c r="I108" s="149"/>
      <c r="T108" s="90"/>
      <c r="U108" s="91"/>
    </row>
    <row r="109" spans="3:21" ht="13" x14ac:dyDescent="0.15">
      <c r="C109" s="91"/>
      <c r="H109" s="91"/>
      <c r="I109" s="149"/>
      <c r="T109" s="90"/>
      <c r="U109" s="91"/>
    </row>
    <row r="110" spans="3:21" ht="13" x14ac:dyDescent="0.15">
      <c r="C110" s="91"/>
      <c r="H110" s="91"/>
      <c r="I110" s="149"/>
      <c r="T110" s="90"/>
      <c r="U110" s="91"/>
    </row>
    <row r="111" spans="3:21" ht="13" x14ac:dyDescent="0.15">
      <c r="C111" s="91"/>
      <c r="H111" s="91"/>
      <c r="I111" s="149"/>
      <c r="T111" s="90"/>
      <c r="U111" s="91"/>
    </row>
    <row r="112" spans="3:21" ht="13" x14ac:dyDescent="0.15">
      <c r="C112" s="91"/>
      <c r="H112" s="91"/>
      <c r="I112" s="149"/>
      <c r="T112" s="90"/>
      <c r="U112" s="91"/>
    </row>
    <row r="113" spans="3:21" ht="13" x14ac:dyDescent="0.15">
      <c r="C113" s="91"/>
      <c r="H113" s="91"/>
      <c r="I113" s="149"/>
      <c r="T113" s="90"/>
      <c r="U113" s="91"/>
    </row>
    <row r="114" spans="3:21" ht="13" x14ac:dyDescent="0.15">
      <c r="C114" s="91"/>
      <c r="H114" s="91"/>
      <c r="I114" s="149"/>
      <c r="T114" s="90"/>
      <c r="U114" s="91"/>
    </row>
    <row r="115" spans="3:21" ht="13" x14ac:dyDescent="0.15">
      <c r="C115" s="91"/>
      <c r="H115" s="91"/>
      <c r="I115" s="149"/>
      <c r="T115" s="90"/>
      <c r="U115" s="91"/>
    </row>
    <row r="116" spans="3:21" ht="13" x14ac:dyDescent="0.15">
      <c r="C116" s="91"/>
      <c r="H116" s="91"/>
      <c r="I116" s="149"/>
      <c r="T116" s="90"/>
      <c r="U116" s="91"/>
    </row>
    <row r="117" spans="3:21" ht="13" x14ac:dyDescent="0.15">
      <c r="C117" s="91"/>
      <c r="H117" s="91"/>
      <c r="I117" s="149"/>
      <c r="T117" s="90"/>
      <c r="U117" s="91"/>
    </row>
    <row r="118" spans="3:21" ht="13" x14ac:dyDescent="0.15">
      <c r="C118" s="91"/>
      <c r="H118" s="91"/>
      <c r="I118" s="149"/>
      <c r="T118" s="90"/>
      <c r="U118" s="91"/>
    </row>
    <row r="119" spans="3:21" ht="13" x14ac:dyDescent="0.15">
      <c r="C119" s="91"/>
      <c r="H119" s="91"/>
      <c r="I119" s="149"/>
      <c r="T119" s="90"/>
      <c r="U119" s="91"/>
    </row>
    <row r="120" spans="3:21" ht="13" x14ac:dyDescent="0.15">
      <c r="C120" s="91"/>
      <c r="H120" s="91"/>
      <c r="I120" s="149"/>
      <c r="T120" s="90"/>
      <c r="U120" s="91"/>
    </row>
    <row r="121" spans="3:21" ht="13" x14ac:dyDescent="0.15">
      <c r="C121" s="91"/>
      <c r="H121" s="91"/>
      <c r="I121" s="149"/>
      <c r="T121" s="90"/>
      <c r="U121" s="91"/>
    </row>
    <row r="122" spans="3:21" ht="13" x14ac:dyDescent="0.15">
      <c r="C122" s="91"/>
      <c r="H122" s="91"/>
      <c r="I122" s="149"/>
      <c r="T122" s="90"/>
      <c r="U122" s="91"/>
    </row>
    <row r="123" spans="3:21" ht="13" x14ac:dyDescent="0.15">
      <c r="C123" s="91"/>
      <c r="H123" s="91"/>
      <c r="I123" s="149"/>
      <c r="T123" s="90"/>
      <c r="U123" s="91"/>
    </row>
    <row r="124" spans="3:21" ht="13" x14ac:dyDescent="0.15">
      <c r="C124" s="91"/>
      <c r="H124" s="91"/>
      <c r="I124" s="149"/>
      <c r="T124" s="90"/>
      <c r="U124" s="91"/>
    </row>
    <row r="125" spans="3:21" ht="13" x14ac:dyDescent="0.15">
      <c r="C125" s="91"/>
      <c r="H125" s="91"/>
      <c r="I125" s="149"/>
      <c r="T125" s="90"/>
      <c r="U125" s="91"/>
    </row>
    <row r="126" spans="3:21" ht="13" x14ac:dyDescent="0.15">
      <c r="C126" s="91"/>
      <c r="H126" s="91"/>
      <c r="I126" s="149"/>
      <c r="T126" s="90"/>
      <c r="U126" s="91"/>
    </row>
    <row r="127" spans="3:21" ht="13" x14ac:dyDescent="0.15">
      <c r="C127" s="91"/>
      <c r="H127" s="91"/>
      <c r="I127" s="149"/>
      <c r="T127" s="90"/>
      <c r="U127" s="91"/>
    </row>
    <row r="128" spans="3:21" ht="13" x14ac:dyDescent="0.15">
      <c r="C128" s="91"/>
      <c r="H128" s="91"/>
      <c r="I128" s="149"/>
      <c r="T128" s="90"/>
      <c r="U128" s="91"/>
    </row>
    <row r="129" spans="3:21" ht="13" x14ac:dyDescent="0.15">
      <c r="C129" s="91"/>
      <c r="H129" s="91"/>
      <c r="I129" s="149"/>
      <c r="T129" s="90"/>
      <c r="U129" s="91"/>
    </row>
    <row r="130" spans="3:21" ht="13" x14ac:dyDescent="0.15">
      <c r="C130" s="91"/>
      <c r="H130" s="91"/>
      <c r="I130" s="149"/>
      <c r="T130" s="90"/>
      <c r="U130" s="91"/>
    </row>
    <row r="131" spans="3:21" ht="13" x14ac:dyDescent="0.15">
      <c r="C131" s="91"/>
      <c r="H131" s="91"/>
      <c r="I131" s="149"/>
      <c r="T131" s="90"/>
      <c r="U131" s="91"/>
    </row>
    <row r="132" spans="3:21" ht="13" x14ac:dyDescent="0.15">
      <c r="C132" s="91"/>
      <c r="H132" s="91"/>
      <c r="I132" s="149"/>
      <c r="T132" s="90"/>
      <c r="U132" s="91"/>
    </row>
    <row r="133" spans="3:21" ht="13" x14ac:dyDescent="0.15">
      <c r="C133" s="91"/>
      <c r="H133" s="91"/>
      <c r="I133" s="149"/>
      <c r="T133" s="90"/>
      <c r="U133" s="91"/>
    </row>
    <row r="134" spans="3:21" ht="13" x14ac:dyDescent="0.15">
      <c r="C134" s="91"/>
      <c r="H134" s="91"/>
      <c r="I134" s="149"/>
      <c r="T134" s="90"/>
      <c r="U134" s="91"/>
    </row>
    <row r="135" spans="3:21" ht="13" x14ac:dyDescent="0.15">
      <c r="C135" s="91"/>
      <c r="H135" s="91"/>
      <c r="I135" s="149"/>
      <c r="T135" s="90"/>
      <c r="U135" s="91"/>
    </row>
    <row r="136" spans="3:21" ht="13" x14ac:dyDescent="0.15">
      <c r="C136" s="91"/>
      <c r="H136" s="91"/>
      <c r="I136" s="149"/>
      <c r="T136" s="90"/>
      <c r="U136" s="91"/>
    </row>
    <row r="137" spans="3:21" ht="13" x14ac:dyDescent="0.15">
      <c r="C137" s="91"/>
      <c r="H137" s="91"/>
      <c r="I137" s="149"/>
      <c r="T137" s="90"/>
      <c r="U137" s="91"/>
    </row>
    <row r="138" spans="3:21" ht="13" x14ac:dyDescent="0.15">
      <c r="C138" s="91"/>
      <c r="H138" s="91"/>
      <c r="I138" s="149"/>
      <c r="T138" s="90"/>
      <c r="U138" s="91"/>
    </row>
    <row r="139" spans="3:21" ht="13" x14ac:dyDescent="0.15">
      <c r="C139" s="91"/>
      <c r="H139" s="91"/>
      <c r="I139" s="149"/>
      <c r="T139" s="90"/>
      <c r="U139" s="91"/>
    </row>
    <row r="140" spans="3:21" ht="13" x14ac:dyDescent="0.15">
      <c r="C140" s="91"/>
      <c r="H140" s="91"/>
      <c r="I140" s="149"/>
      <c r="T140" s="90"/>
      <c r="U140" s="91"/>
    </row>
    <row r="141" spans="3:21" ht="13" x14ac:dyDescent="0.15">
      <c r="C141" s="91"/>
      <c r="H141" s="91"/>
      <c r="I141" s="149"/>
      <c r="T141" s="90"/>
      <c r="U141" s="91"/>
    </row>
    <row r="142" spans="3:21" ht="13" x14ac:dyDescent="0.15">
      <c r="C142" s="91"/>
      <c r="H142" s="91"/>
      <c r="I142" s="149"/>
      <c r="T142" s="90"/>
      <c r="U142" s="91"/>
    </row>
    <row r="143" spans="3:21" ht="13" x14ac:dyDescent="0.15">
      <c r="C143" s="91"/>
      <c r="H143" s="91"/>
      <c r="I143" s="149"/>
      <c r="T143" s="90"/>
      <c r="U143" s="91"/>
    </row>
    <row r="144" spans="3:21" ht="13" x14ac:dyDescent="0.15">
      <c r="C144" s="91"/>
      <c r="H144" s="91"/>
      <c r="I144" s="149"/>
      <c r="T144" s="90"/>
      <c r="U144" s="91"/>
    </row>
    <row r="145" spans="3:21" ht="13" x14ac:dyDescent="0.15">
      <c r="C145" s="91"/>
      <c r="H145" s="91"/>
      <c r="I145" s="149"/>
      <c r="T145" s="90"/>
      <c r="U145" s="91"/>
    </row>
    <row r="146" spans="3:21" ht="13" x14ac:dyDescent="0.15">
      <c r="C146" s="91"/>
      <c r="H146" s="91"/>
      <c r="I146" s="149"/>
      <c r="T146" s="90"/>
      <c r="U146" s="91"/>
    </row>
    <row r="147" spans="3:21" ht="13" x14ac:dyDescent="0.15">
      <c r="C147" s="91"/>
      <c r="H147" s="91"/>
      <c r="I147" s="149"/>
      <c r="T147" s="90"/>
      <c r="U147" s="91"/>
    </row>
    <row r="148" spans="3:21" ht="13" x14ac:dyDescent="0.15">
      <c r="C148" s="91"/>
      <c r="H148" s="91"/>
      <c r="I148" s="149"/>
      <c r="T148" s="90"/>
      <c r="U148" s="91"/>
    </row>
    <row r="149" spans="3:21" ht="13" x14ac:dyDescent="0.15">
      <c r="C149" s="91"/>
      <c r="H149" s="91"/>
      <c r="I149" s="149"/>
      <c r="T149" s="90"/>
      <c r="U149" s="91"/>
    </row>
    <row r="150" spans="3:21" ht="13" x14ac:dyDescent="0.15">
      <c r="C150" s="91"/>
      <c r="H150" s="91"/>
      <c r="I150" s="149"/>
      <c r="T150" s="90"/>
      <c r="U150" s="91"/>
    </row>
    <row r="151" spans="3:21" ht="13" x14ac:dyDescent="0.15">
      <c r="C151" s="91"/>
      <c r="H151" s="91"/>
      <c r="I151" s="149"/>
      <c r="T151" s="90"/>
      <c r="U151" s="91"/>
    </row>
    <row r="152" spans="3:21" ht="13" x14ac:dyDescent="0.15">
      <c r="C152" s="91"/>
      <c r="H152" s="91"/>
      <c r="I152" s="149"/>
      <c r="T152" s="90"/>
      <c r="U152" s="91"/>
    </row>
    <row r="153" spans="3:21" ht="13" x14ac:dyDescent="0.15">
      <c r="C153" s="91"/>
      <c r="H153" s="91"/>
      <c r="I153" s="149"/>
      <c r="T153" s="90"/>
      <c r="U153" s="91"/>
    </row>
    <row r="154" spans="3:21" ht="13" x14ac:dyDescent="0.15">
      <c r="C154" s="91"/>
      <c r="H154" s="91"/>
      <c r="I154" s="149"/>
      <c r="T154" s="90"/>
      <c r="U154" s="91"/>
    </row>
    <row r="155" spans="3:21" ht="13" x14ac:dyDescent="0.15">
      <c r="C155" s="91"/>
      <c r="H155" s="91"/>
      <c r="I155" s="149"/>
      <c r="T155" s="90"/>
      <c r="U155" s="91"/>
    </row>
    <row r="156" spans="3:21" ht="13" x14ac:dyDescent="0.15">
      <c r="C156" s="91"/>
      <c r="H156" s="91"/>
      <c r="I156" s="149"/>
      <c r="T156" s="90"/>
      <c r="U156" s="91"/>
    </row>
    <row r="157" spans="3:21" ht="13" x14ac:dyDescent="0.15">
      <c r="C157" s="91"/>
      <c r="H157" s="91"/>
      <c r="I157" s="149"/>
      <c r="T157" s="90"/>
      <c r="U157" s="91"/>
    </row>
    <row r="158" spans="3:21" ht="13" x14ac:dyDescent="0.15">
      <c r="C158" s="91"/>
      <c r="H158" s="91"/>
      <c r="I158" s="149"/>
      <c r="T158" s="90"/>
      <c r="U158" s="91"/>
    </row>
    <row r="159" spans="3:21" ht="13" x14ac:dyDescent="0.15">
      <c r="C159" s="91"/>
      <c r="H159" s="91"/>
      <c r="I159" s="149"/>
      <c r="T159" s="90"/>
      <c r="U159" s="91"/>
    </row>
    <row r="160" spans="3:21" ht="13" x14ac:dyDescent="0.15">
      <c r="C160" s="91"/>
      <c r="H160" s="91"/>
      <c r="I160" s="149"/>
      <c r="T160" s="90"/>
      <c r="U160" s="91"/>
    </row>
    <row r="161" spans="3:21" ht="13" x14ac:dyDescent="0.15">
      <c r="C161" s="91"/>
      <c r="H161" s="91"/>
      <c r="I161" s="149"/>
      <c r="T161" s="90"/>
      <c r="U161" s="91"/>
    </row>
    <row r="162" spans="3:21" ht="13" x14ac:dyDescent="0.15">
      <c r="C162" s="91"/>
      <c r="H162" s="91"/>
      <c r="I162" s="149"/>
      <c r="T162" s="90"/>
      <c r="U162" s="91"/>
    </row>
    <row r="163" spans="3:21" ht="13" x14ac:dyDescent="0.15">
      <c r="C163" s="91"/>
      <c r="H163" s="91"/>
      <c r="I163" s="149"/>
      <c r="T163" s="90"/>
      <c r="U163" s="91"/>
    </row>
    <row r="164" spans="3:21" ht="13" x14ac:dyDescent="0.15">
      <c r="C164" s="91"/>
      <c r="H164" s="91"/>
      <c r="I164" s="149"/>
      <c r="T164" s="90"/>
      <c r="U164" s="91"/>
    </row>
    <row r="165" spans="3:21" ht="13" x14ac:dyDescent="0.15">
      <c r="C165" s="91"/>
      <c r="H165" s="91"/>
      <c r="I165" s="149"/>
      <c r="T165" s="90"/>
      <c r="U165" s="91"/>
    </row>
    <row r="166" spans="3:21" ht="13" x14ac:dyDescent="0.15">
      <c r="C166" s="91"/>
      <c r="H166" s="91"/>
      <c r="I166" s="149"/>
      <c r="T166" s="90"/>
      <c r="U166" s="91"/>
    </row>
    <row r="167" spans="3:21" ht="13" x14ac:dyDescent="0.15">
      <c r="C167" s="91"/>
      <c r="H167" s="91"/>
      <c r="I167" s="149"/>
      <c r="T167" s="90"/>
      <c r="U167" s="91"/>
    </row>
    <row r="168" spans="3:21" ht="13" x14ac:dyDescent="0.15">
      <c r="C168" s="91"/>
      <c r="H168" s="91"/>
      <c r="I168" s="149"/>
      <c r="T168" s="90"/>
      <c r="U168" s="91"/>
    </row>
    <row r="169" spans="3:21" ht="13" x14ac:dyDescent="0.15">
      <c r="C169" s="91"/>
      <c r="H169" s="91"/>
      <c r="I169" s="149"/>
      <c r="T169" s="90"/>
      <c r="U169" s="91"/>
    </row>
    <row r="170" spans="3:21" ht="13" x14ac:dyDescent="0.15">
      <c r="C170" s="91"/>
      <c r="H170" s="91"/>
      <c r="I170" s="149"/>
      <c r="T170" s="90"/>
      <c r="U170" s="91"/>
    </row>
    <row r="171" spans="3:21" ht="13" x14ac:dyDescent="0.15">
      <c r="C171" s="91"/>
      <c r="H171" s="91"/>
      <c r="I171" s="149"/>
      <c r="T171" s="90"/>
      <c r="U171" s="91"/>
    </row>
    <row r="172" spans="3:21" ht="13" x14ac:dyDescent="0.15">
      <c r="C172" s="91"/>
      <c r="H172" s="91"/>
      <c r="I172" s="149"/>
      <c r="T172" s="90"/>
      <c r="U172" s="91"/>
    </row>
    <row r="173" spans="3:21" ht="13" x14ac:dyDescent="0.15">
      <c r="C173" s="91"/>
      <c r="H173" s="91"/>
      <c r="I173" s="149"/>
      <c r="T173" s="90"/>
      <c r="U173" s="91"/>
    </row>
    <row r="174" spans="3:21" ht="13" x14ac:dyDescent="0.15">
      <c r="C174" s="91"/>
      <c r="H174" s="91"/>
      <c r="I174" s="149"/>
      <c r="T174" s="90"/>
      <c r="U174" s="91"/>
    </row>
    <row r="175" spans="3:21" ht="13" x14ac:dyDescent="0.15">
      <c r="C175" s="91"/>
      <c r="H175" s="91"/>
      <c r="I175" s="149"/>
      <c r="T175" s="90"/>
      <c r="U175" s="91"/>
    </row>
    <row r="176" spans="3:21" ht="13" x14ac:dyDescent="0.15">
      <c r="C176" s="91"/>
      <c r="H176" s="91"/>
      <c r="I176" s="149"/>
      <c r="T176" s="90"/>
      <c r="U176" s="91"/>
    </row>
    <row r="177" spans="3:21" ht="13" x14ac:dyDescent="0.15">
      <c r="C177" s="91"/>
      <c r="H177" s="91"/>
      <c r="I177" s="149"/>
      <c r="T177" s="90"/>
      <c r="U177" s="91"/>
    </row>
    <row r="178" spans="3:21" ht="13" x14ac:dyDescent="0.15">
      <c r="C178" s="91"/>
      <c r="H178" s="91"/>
      <c r="I178" s="149"/>
      <c r="T178" s="90"/>
      <c r="U178" s="91"/>
    </row>
    <row r="179" spans="3:21" ht="13" x14ac:dyDescent="0.15">
      <c r="C179" s="91"/>
      <c r="H179" s="91"/>
      <c r="I179" s="149"/>
      <c r="T179" s="90"/>
      <c r="U179" s="91"/>
    </row>
    <row r="180" spans="3:21" ht="13" x14ac:dyDescent="0.15">
      <c r="C180" s="91"/>
      <c r="H180" s="91"/>
      <c r="I180" s="149"/>
      <c r="T180" s="90"/>
      <c r="U180" s="91"/>
    </row>
    <row r="181" spans="3:21" ht="13" x14ac:dyDescent="0.15">
      <c r="C181" s="91"/>
      <c r="H181" s="91"/>
      <c r="I181" s="149"/>
      <c r="T181" s="90"/>
      <c r="U181" s="91"/>
    </row>
    <row r="182" spans="3:21" ht="13" x14ac:dyDescent="0.15">
      <c r="C182" s="91"/>
      <c r="H182" s="91"/>
      <c r="I182" s="149"/>
      <c r="T182" s="90"/>
      <c r="U182" s="91"/>
    </row>
    <row r="183" spans="3:21" ht="13" x14ac:dyDescent="0.15">
      <c r="C183" s="91"/>
      <c r="H183" s="91"/>
      <c r="I183" s="149"/>
      <c r="T183" s="90"/>
      <c r="U183" s="91"/>
    </row>
    <row r="184" spans="3:21" ht="13" x14ac:dyDescent="0.15">
      <c r="C184" s="91"/>
      <c r="H184" s="91"/>
      <c r="I184" s="149"/>
      <c r="T184" s="90"/>
      <c r="U184" s="91"/>
    </row>
    <row r="185" spans="3:21" ht="13" x14ac:dyDescent="0.15">
      <c r="C185" s="91"/>
      <c r="H185" s="91"/>
      <c r="I185" s="149"/>
      <c r="T185" s="90"/>
      <c r="U185" s="91"/>
    </row>
    <row r="186" spans="3:21" ht="13" x14ac:dyDescent="0.15">
      <c r="C186" s="91"/>
      <c r="H186" s="91"/>
      <c r="I186" s="149"/>
      <c r="T186" s="90"/>
      <c r="U186" s="91"/>
    </row>
    <row r="187" spans="3:21" ht="13" x14ac:dyDescent="0.15">
      <c r="C187" s="91"/>
      <c r="H187" s="91"/>
      <c r="I187" s="149"/>
      <c r="T187" s="90"/>
      <c r="U187" s="91"/>
    </row>
    <row r="188" spans="3:21" ht="13" x14ac:dyDescent="0.15">
      <c r="C188" s="91"/>
      <c r="H188" s="91"/>
      <c r="I188" s="149"/>
      <c r="T188" s="90"/>
      <c r="U188" s="91"/>
    </row>
    <row r="189" spans="3:21" ht="13" x14ac:dyDescent="0.15">
      <c r="C189" s="91"/>
      <c r="H189" s="91"/>
      <c r="I189" s="149"/>
      <c r="T189" s="90"/>
      <c r="U189" s="91"/>
    </row>
    <row r="190" spans="3:21" ht="13" x14ac:dyDescent="0.15">
      <c r="C190" s="91"/>
      <c r="H190" s="91"/>
      <c r="I190" s="149"/>
      <c r="T190" s="90"/>
      <c r="U190" s="91"/>
    </row>
    <row r="191" spans="3:21" ht="13" x14ac:dyDescent="0.15">
      <c r="C191" s="91"/>
      <c r="H191" s="91"/>
      <c r="I191" s="149"/>
      <c r="T191" s="90"/>
      <c r="U191" s="91"/>
    </row>
    <row r="192" spans="3:21" ht="13" x14ac:dyDescent="0.15">
      <c r="C192" s="91"/>
      <c r="H192" s="91"/>
      <c r="I192" s="149"/>
      <c r="T192" s="90"/>
      <c r="U192" s="91"/>
    </row>
    <row r="193" spans="3:21" ht="13" x14ac:dyDescent="0.15">
      <c r="C193" s="91"/>
      <c r="H193" s="91"/>
      <c r="I193" s="149"/>
      <c r="T193" s="90"/>
      <c r="U193" s="91"/>
    </row>
    <row r="194" spans="3:21" ht="13" x14ac:dyDescent="0.15">
      <c r="C194" s="91"/>
      <c r="H194" s="91"/>
      <c r="I194" s="149"/>
      <c r="T194" s="90"/>
      <c r="U194" s="91"/>
    </row>
    <row r="195" spans="3:21" ht="13" x14ac:dyDescent="0.15">
      <c r="C195" s="91"/>
      <c r="H195" s="91"/>
      <c r="I195" s="149"/>
      <c r="T195" s="90"/>
      <c r="U195" s="91"/>
    </row>
    <row r="196" spans="3:21" ht="13" x14ac:dyDescent="0.15">
      <c r="C196" s="91"/>
      <c r="H196" s="91"/>
      <c r="I196" s="149"/>
      <c r="T196" s="90"/>
      <c r="U196" s="91"/>
    </row>
    <row r="197" spans="3:21" ht="13" x14ac:dyDescent="0.15">
      <c r="C197" s="91"/>
      <c r="H197" s="91"/>
      <c r="I197" s="149"/>
      <c r="T197" s="90"/>
      <c r="U197" s="91"/>
    </row>
    <row r="198" spans="3:21" ht="13" x14ac:dyDescent="0.15">
      <c r="C198" s="91"/>
      <c r="H198" s="91"/>
      <c r="I198" s="149"/>
      <c r="T198" s="90"/>
      <c r="U198" s="91"/>
    </row>
    <row r="199" spans="3:21" ht="13" x14ac:dyDescent="0.15">
      <c r="C199" s="91"/>
      <c r="H199" s="91"/>
      <c r="I199" s="149"/>
      <c r="T199" s="90"/>
      <c r="U199" s="91"/>
    </row>
    <row r="200" spans="3:21" ht="13" x14ac:dyDescent="0.15">
      <c r="C200" s="91"/>
      <c r="H200" s="91"/>
      <c r="I200" s="149"/>
      <c r="T200" s="90"/>
      <c r="U200" s="91"/>
    </row>
    <row r="201" spans="3:21" ht="13" x14ac:dyDescent="0.15">
      <c r="C201" s="91"/>
      <c r="H201" s="91"/>
      <c r="I201" s="149"/>
      <c r="T201" s="90"/>
      <c r="U201" s="91"/>
    </row>
    <row r="202" spans="3:21" ht="13" x14ac:dyDescent="0.15">
      <c r="C202" s="91"/>
      <c r="H202" s="91"/>
      <c r="I202" s="149"/>
      <c r="T202" s="90"/>
      <c r="U202" s="91"/>
    </row>
    <row r="203" spans="3:21" ht="13" x14ac:dyDescent="0.15">
      <c r="C203" s="91"/>
      <c r="H203" s="91"/>
      <c r="I203" s="149"/>
      <c r="T203" s="90"/>
      <c r="U203" s="91"/>
    </row>
    <row r="204" spans="3:21" ht="13" x14ac:dyDescent="0.15">
      <c r="C204" s="91"/>
      <c r="H204" s="91"/>
      <c r="I204" s="149"/>
      <c r="T204" s="90"/>
      <c r="U204" s="91"/>
    </row>
    <row r="205" spans="3:21" ht="13" x14ac:dyDescent="0.15">
      <c r="C205" s="91"/>
      <c r="H205" s="91"/>
      <c r="I205" s="149"/>
      <c r="T205" s="90"/>
      <c r="U205" s="91"/>
    </row>
    <row r="206" spans="3:21" ht="13" x14ac:dyDescent="0.15">
      <c r="C206" s="91"/>
      <c r="H206" s="91"/>
      <c r="I206" s="149"/>
      <c r="T206" s="90"/>
      <c r="U206" s="91"/>
    </row>
    <row r="207" spans="3:21" ht="13" x14ac:dyDescent="0.15">
      <c r="C207" s="91"/>
      <c r="H207" s="91"/>
      <c r="I207" s="149"/>
      <c r="T207" s="90"/>
      <c r="U207" s="91"/>
    </row>
    <row r="208" spans="3:21" ht="13" x14ac:dyDescent="0.15">
      <c r="C208" s="91"/>
      <c r="H208" s="91"/>
      <c r="I208" s="149"/>
      <c r="T208" s="90"/>
      <c r="U208" s="91"/>
    </row>
    <row r="209" spans="3:21" ht="13" x14ac:dyDescent="0.15">
      <c r="C209" s="91"/>
      <c r="H209" s="91"/>
      <c r="I209" s="149"/>
      <c r="T209" s="90"/>
      <c r="U209" s="91"/>
    </row>
    <row r="210" spans="3:21" ht="13" x14ac:dyDescent="0.15">
      <c r="C210" s="91"/>
      <c r="H210" s="91"/>
      <c r="I210" s="149"/>
      <c r="T210" s="90"/>
      <c r="U210" s="91"/>
    </row>
    <row r="211" spans="3:21" ht="13" x14ac:dyDescent="0.15">
      <c r="C211" s="91"/>
      <c r="H211" s="91"/>
      <c r="I211" s="149"/>
      <c r="T211" s="90"/>
      <c r="U211" s="91"/>
    </row>
    <row r="212" spans="3:21" ht="13" x14ac:dyDescent="0.15">
      <c r="C212" s="91"/>
      <c r="H212" s="91"/>
      <c r="I212" s="149"/>
      <c r="T212" s="90"/>
      <c r="U212" s="91"/>
    </row>
    <row r="213" spans="3:21" ht="13" x14ac:dyDescent="0.15">
      <c r="C213" s="91"/>
      <c r="H213" s="91"/>
      <c r="I213" s="149"/>
      <c r="T213" s="90"/>
      <c r="U213" s="91"/>
    </row>
    <row r="214" spans="3:21" ht="13" x14ac:dyDescent="0.15">
      <c r="C214" s="91"/>
      <c r="H214" s="91"/>
      <c r="I214" s="149"/>
      <c r="T214" s="90"/>
      <c r="U214" s="91"/>
    </row>
    <row r="215" spans="3:21" ht="13" x14ac:dyDescent="0.15">
      <c r="C215" s="91"/>
      <c r="H215" s="91"/>
      <c r="I215" s="149"/>
      <c r="T215" s="90"/>
      <c r="U215" s="91"/>
    </row>
    <row r="216" spans="3:21" ht="13" x14ac:dyDescent="0.15">
      <c r="C216" s="91"/>
      <c r="H216" s="91"/>
      <c r="I216" s="149"/>
      <c r="T216" s="90"/>
      <c r="U216" s="91"/>
    </row>
    <row r="217" spans="3:21" ht="13" x14ac:dyDescent="0.15">
      <c r="C217" s="91"/>
      <c r="H217" s="91"/>
      <c r="I217" s="149"/>
      <c r="T217" s="90"/>
      <c r="U217" s="91"/>
    </row>
    <row r="218" spans="3:21" ht="13" x14ac:dyDescent="0.15">
      <c r="C218" s="91"/>
      <c r="H218" s="91"/>
      <c r="I218" s="149"/>
      <c r="T218" s="90"/>
      <c r="U218" s="91"/>
    </row>
    <row r="219" spans="3:21" ht="13" x14ac:dyDescent="0.15">
      <c r="C219" s="91"/>
      <c r="H219" s="91"/>
      <c r="I219" s="149"/>
      <c r="T219" s="90"/>
      <c r="U219" s="91"/>
    </row>
    <row r="220" spans="3:21" ht="13" x14ac:dyDescent="0.15">
      <c r="C220" s="91"/>
      <c r="H220" s="91"/>
      <c r="I220" s="149"/>
      <c r="T220" s="90"/>
      <c r="U220" s="91"/>
    </row>
    <row r="221" spans="3:21" ht="13" x14ac:dyDescent="0.15">
      <c r="C221" s="91"/>
      <c r="H221" s="91"/>
      <c r="I221" s="149"/>
      <c r="T221" s="90"/>
      <c r="U221" s="91"/>
    </row>
    <row r="222" spans="3:21" ht="13" x14ac:dyDescent="0.15">
      <c r="C222" s="91"/>
      <c r="H222" s="91"/>
      <c r="I222" s="149"/>
      <c r="T222" s="90"/>
      <c r="U222" s="91"/>
    </row>
    <row r="223" spans="3:21" ht="13" x14ac:dyDescent="0.15">
      <c r="C223" s="91"/>
      <c r="H223" s="91"/>
      <c r="I223" s="149"/>
      <c r="T223" s="90"/>
      <c r="U223" s="91"/>
    </row>
    <row r="224" spans="3:21" ht="13" x14ac:dyDescent="0.15">
      <c r="C224" s="91"/>
      <c r="H224" s="91"/>
      <c r="I224" s="149"/>
      <c r="T224" s="90"/>
      <c r="U224" s="91"/>
    </row>
    <row r="225" spans="3:21" ht="13" x14ac:dyDescent="0.15">
      <c r="C225" s="91"/>
      <c r="H225" s="91"/>
      <c r="I225" s="149"/>
      <c r="T225" s="90"/>
      <c r="U225" s="91"/>
    </row>
    <row r="226" spans="3:21" ht="13" x14ac:dyDescent="0.15">
      <c r="C226" s="91"/>
      <c r="H226" s="91"/>
      <c r="I226" s="149"/>
      <c r="T226" s="90"/>
      <c r="U226" s="91"/>
    </row>
    <row r="227" spans="3:21" ht="13" x14ac:dyDescent="0.15">
      <c r="C227" s="91"/>
      <c r="H227" s="91"/>
      <c r="I227" s="149"/>
      <c r="T227" s="90"/>
      <c r="U227" s="91"/>
    </row>
    <row r="228" spans="3:21" ht="13" x14ac:dyDescent="0.15">
      <c r="C228" s="91"/>
      <c r="H228" s="91"/>
      <c r="I228" s="149"/>
      <c r="T228" s="90"/>
      <c r="U228" s="91"/>
    </row>
    <row r="229" spans="3:21" ht="13" x14ac:dyDescent="0.15">
      <c r="C229" s="91"/>
      <c r="H229" s="91"/>
      <c r="I229" s="149"/>
      <c r="T229" s="90"/>
      <c r="U229" s="91"/>
    </row>
    <row r="230" spans="3:21" ht="13" x14ac:dyDescent="0.15">
      <c r="C230" s="91"/>
      <c r="H230" s="91"/>
      <c r="I230" s="149"/>
      <c r="T230" s="90"/>
      <c r="U230" s="91"/>
    </row>
    <row r="231" spans="3:21" ht="13" x14ac:dyDescent="0.15">
      <c r="C231" s="91"/>
      <c r="H231" s="91"/>
      <c r="I231" s="149"/>
      <c r="T231" s="90"/>
      <c r="U231" s="91"/>
    </row>
    <row r="232" spans="3:21" ht="13" x14ac:dyDescent="0.15">
      <c r="C232" s="91"/>
      <c r="H232" s="91"/>
      <c r="I232" s="149"/>
      <c r="T232" s="90"/>
      <c r="U232" s="91"/>
    </row>
    <row r="233" spans="3:21" ht="13" x14ac:dyDescent="0.15">
      <c r="C233" s="91"/>
      <c r="H233" s="91"/>
      <c r="I233" s="149"/>
      <c r="T233" s="90"/>
      <c r="U233" s="91"/>
    </row>
    <row r="234" spans="3:21" ht="13" x14ac:dyDescent="0.15">
      <c r="C234" s="91"/>
      <c r="H234" s="91"/>
      <c r="I234" s="149"/>
      <c r="T234" s="90"/>
      <c r="U234" s="91"/>
    </row>
    <row r="235" spans="3:21" ht="13" x14ac:dyDescent="0.15">
      <c r="C235" s="91"/>
      <c r="H235" s="91"/>
      <c r="I235" s="149"/>
      <c r="T235" s="90"/>
      <c r="U235" s="91"/>
    </row>
    <row r="236" spans="3:21" ht="13" x14ac:dyDescent="0.15">
      <c r="C236" s="91"/>
      <c r="H236" s="91"/>
      <c r="I236" s="149"/>
      <c r="T236" s="90"/>
      <c r="U236" s="91"/>
    </row>
    <row r="237" spans="3:21" ht="13" x14ac:dyDescent="0.15">
      <c r="C237" s="91"/>
      <c r="H237" s="91"/>
      <c r="I237" s="149"/>
      <c r="T237" s="90"/>
      <c r="U237" s="91"/>
    </row>
    <row r="238" spans="3:21" ht="13" x14ac:dyDescent="0.15">
      <c r="C238" s="91"/>
      <c r="H238" s="91"/>
      <c r="I238" s="149"/>
      <c r="T238" s="90"/>
      <c r="U238" s="91"/>
    </row>
    <row r="239" spans="3:21" ht="13" x14ac:dyDescent="0.15">
      <c r="C239" s="91"/>
      <c r="H239" s="91"/>
      <c r="I239" s="149"/>
      <c r="T239" s="90"/>
      <c r="U239" s="91"/>
    </row>
    <row r="240" spans="3:21" ht="13" x14ac:dyDescent="0.15">
      <c r="C240" s="91"/>
      <c r="H240" s="91"/>
      <c r="I240" s="149"/>
      <c r="T240" s="90"/>
      <c r="U240" s="91"/>
    </row>
    <row r="241" spans="3:21" ht="13" x14ac:dyDescent="0.15">
      <c r="C241" s="91"/>
      <c r="H241" s="91"/>
      <c r="I241" s="149"/>
      <c r="T241" s="90"/>
      <c r="U241" s="91"/>
    </row>
    <row r="242" spans="3:21" ht="13" x14ac:dyDescent="0.15">
      <c r="C242" s="91"/>
      <c r="H242" s="91"/>
      <c r="I242" s="149"/>
      <c r="T242" s="90"/>
      <c r="U242" s="91"/>
    </row>
    <row r="243" spans="3:21" ht="13" x14ac:dyDescent="0.15">
      <c r="C243" s="91"/>
      <c r="H243" s="91"/>
      <c r="I243" s="149"/>
      <c r="T243" s="90"/>
      <c r="U243" s="91"/>
    </row>
    <row r="244" spans="3:21" ht="13" x14ac:dyDescent="0.15">
      <c r="C244" s="91"/>
      <c r="H244" s="91"/>
      <c r="I244" s="149"/>
      <c r="T244" s="90"/>
      <c r="U244" s="91"/>
    </row>
    <row r="245" spans="3:21" ht="13" x14ac:dyDescent="0.15">
      <c r="C245" s="91"/>
      <c r="H245" s="91"/>
      <c r="I245" s="149"/>
      <c r="T245" s="90"/>
      <c r="U245" s="91"/>
    </row>
    <row r="246" spans="3:21" ht="13" x14ac:dyDescent="0.15">
      <c r="C246" s="91"/>
      <c r="H246" s="91"/>
      <c r="I246" s="149"/>
      <c r="T246" s="90"/>
      <c r="U246" s="91"/>
    </row>
    <row r="247" spans="3:21" ht="13" x14ac:dyDescent="0.15">
      <c r="C247" s="91"/>
      <c r="H247" s="91"/>
      <c r="I247" s="149"/>
      <c r="T247" s="90"/>
      <c r="U247" s="91"/>
    </row>
    <row r="248" spans="3:21" ht="13" x14ac:dyDescent="0.15">
      <c r="C248" s="91"/>
      <c r="H248" s="91"/>
      <c r="I248" s="149"/>
      <c r="T248" s="90"/>
      <c r="U248" s="91"/>
    </row>
    <row r="249" spans="3:21" ht="13" x14ac:dyDescent="0.15">
      <c r="C249" s="91"/>
      <c r="H249" s="91"/>
      <c r="I249" s="149"/>
      <c r="T249" s="90"/>
      <c r="U249" s="91"/>
    </row>
    <row r="250" spans="3:21" ht="13" x14ac:dyDescent="0.15">
      <c r="C250" s="91"/>
      <c r="H250" s="91"/>
      <c r="I250" s="149"/>
      <c r="T250" s="90"/>
      <c r="U250" s="91"/>
    </row>
    <row r="251" spans="3:21" ht="13" x14ac:dyDescent="0.15">
      <c r="C251" s="91"/>
      <c r="H251" s="91"/>
      <c r="I251" s="149"/>
      <c r="T251" s="90"/>
      <c r="U251" s="91"/>
    </row>
    <row r="252" spans="3:21" ht="13" x14ac:dyDescent="0.15">
      <c r="C252" s="91"/>
      <c r="H252" s="91"/>
      <c r="I252" s="149"/>
      <c r="T252" s="90"/>
      <c r="U252" s="91"/>
    </row>
    <row r="253" spans="3:21" ht="13" x14ac:dyDescent="0.15">
      <c r="C253" s="91"/>
      <c r="H253" s="91"/>
      <c r="I253" s="149"/>
      <c r="T253" s="90"/>
      <c r="U253" s="91"/>
    </row>
    <row r="254" spans="3:21" ht="13" x14ac:dyDescent="0.15">
      <c r="C254" s="91"/>
      <c r="H254" s="91"/>
      <c r="I254" s="149"/>
      <c r="T254" s="90"/>
      <c r="U254" s="91"/>
    </row>
    <row r="255" spans="3:21" ht="13" x14ac:dyDescent="0.15">
      <c r="C255" s="91"/>
      <c r="H255" s="91"/>
      <c r="I255" s="149"/>
      <c r="T255" s="90"/>
      <c r="U255" s="91"/>
    </row>
    <row r="256" spans="3:21" ht="13" x14ac:dyDescent="0.15">
      <c r="C256" s="91"/>
      <c r="H256" s="91"/>
      <c r="I256" s="149"/>
      <c r="T256" s="90"/>
      <c r="U256" s="91"/>
    </row>
    <row r="257" spans="3:21" ht="13" x14ac:dyDescent="0.15">
      <c r="C257" s="91"/>
      <c r="H257" s="91"/>
      <c r="I257" s="149"/>
      <c r="T257" s="90"/>
      <c r="U257" s="91"/>
    </row>
    <row r="258" spans="3:21" ht="13" x14ac:dyDescent="0.15">
      <c r="C258" s="91"/>
      <c r="H258" s="91"/>
      <c r="I258" s="149"/>
      <c r="T258" s="90"/>
      <c r="U258" s="91"/>
    </row>
    <row r="259" spans="3:21" ht="13" x14ac:dyDescent="0.15">
      <c r="C259" s="91"/>
      <c r="H259" s="91"/>
      <c r="I259" s="149"/>
      <c r="T259" s="90"/>
      <c r="U259" s="91"/>
    </row>
    <row r="260" spans="3:21" ht="13" x14ac:dyDescent="0.15">
      <c r="C260" s="91"/>
      <c r="H260" s="91"/>
      <c r="I260" s="149"/>
      <c r="T260" s="90"/>
      <c r="U260" s="91"/>
    </row>
    <row r="261" spans="3:21" ht="13" x14ac:dyDescent="0.15">
      <c r="C261" s="91"/>
      <c r="H261" s="91"/>
      <c r="I261" s="149"/>
      <c r="T261" s="90"/>
      <c r="U261" s="91"/>
    </row>
    <row r="262" spans="3:21" ht="13" x14ac:dyDescent="0.15">
      <c r="C262" s="91"/>
      <c r="H262" s="91"/>
      <c r="I262" s="149"/>
      <c r="T262" s="90"/>
      <c r="U262" s="91"/>
    </row>
    <row r="263" spans="3:21" ht="13" x14ac:dyDescent="0.15">
      <c r="C263" s="91"/>
      <c r="H263" s="91"/>
      <c r="I263" s="149"/>
      <c r="T263" s="90"/>
      <c r="U263" s="91"/>
    </row>
    <row r="264" spans="3:21" ht="13" x14ac:dyDescent="0.15">
      <c r="C264" s="91"/>
      <c r="H264" s="91"/>
      <c r="I264" s="149"/>
      <c r="T264" s="90"/>
      <c r="U264" s="91"/>
    </row>
    <row r="265" spans="3:21" ht="13" x14ac:dyDescent="0.15">
      <c r="C265" s="91"/>
      <c r="H265" s="91"/>
      <c r="I265" s="149"/>
      <c r="T265" s="90"/>
      <c r="U265" s="91"/>
    </row>
    <row r="266" spans="3:21" ht="13" x14ac:dyDescent="0.15">
      <c r="C266" s="91"/>
      <c r="H266" s="91"/>
      <c r="I266" s="149"/>
      <c r="T266" s="90"/>
      <c r="U266" s="91"/>
    </row>
    <row r="267" spans="3:21" ht="13" x14ac:dyDescent="0.15">
      <c r="C267" s="91"/>
      <c r="H267" s="91"/>
      <c r="I267" s="149"/>
      <c r="T267" s="90"/>
      <c r="U267" s="91"/>
    </row>
    <row r="268" spans="3:21" ht="13" x14ac:dyDescent="0.15">
      <c r="C268" s="91"/>
      <c r="H268" s="91"/>
      <c r="I268" s="149"/>
      <c r="T268" s="90"/>
      <c r="U268" s="91"/>
    </row>
    <row r="269" spans="3:21" ht="13" x14ac:dyDescent="0.15">
      <c r="C269" s="91"/>
      <c r="H269" s="91"/>
      <c r="I269" s="149"/>
      <c r="T269" s="90"/>
      <c r="U269" s="91"/>
    </row>
    <row r="270" spans="3:21" ht="13" x14ac:dyDescent="0.15">
      <c r="C270" s="91"/>
      <c r="H270" s="91"/>
      <c r="I270" s="149"/>
      <c r="T270" s="90"/>
      <c r="U270" s="91"/>
    </row>
    <row r="271" spans="3:21" ht="13" x14ac:dyDescent="0.15">
      <c r="C271" s="91"/>
      <c r="H271" s="91"/>
      <c r="I271" s="149"/>
      <c r="T271" s="90"/>
      <c r="U271" s="91"/>
    </row>
    <row r="272" spans="3:21" ht="13" x14ac:dyDescent="0.15">
      <c r="C272" s="91"/>
      <c r="H272" s="91"/>
      <c r="I272" s="149"/>
      <c r="T272" s="90"/>
      <c r="U272" s="91"/>
    </row>
    <row r="273" spans="3:21" ht="13" x14ac:dyDescent="0.15">
      <c r="C273" s="91"/>
      <c r="H273" s="91"/>
      <c r="I273" s="149"/>
      <c r="T273" s="90"/>
      <c r="U273" s="91"/>
    </row>
    <row r="274" spans="3:21" ht="13" x14ac:dyDescent="0.15">
      <c r="C274" s="91"/>
      <c r="H274" s="91"/>
      <c r="I274" s="149"/>
      <c r="T274" s="90"/>
      <c r="U274" s="91"/>
    </row>
    <row r="275" spans="3:21" ht="13" x14ac:dyDescent="0.15">
      <c r="C275" s="91"/>
      <c r="H275" s="91"/>
      <c r="I275" s="149"/>
      <c r="T275" s="90"/>
      <c r="U275" s="91"/>
    </row>
    <row r="276" spans="3:21" ht="13" x14ac:dyDescent="0.15">
      <c r="C276" s="91"/>
      <c r="H276" s="91"/>
      <c r="I276" s="149"/>
      <c r="T276" s="90"/>
      <c r="U276" s="91"/>
    </row>
    <row r="277" spans="3:21" ht="13" x14ac:dyDescent="0.15">
      <c r="C277" s="91"/>
      <c r="H277" s="91"/>
      <c r="I277" s="149"/>
      <c r="T277" s="90"/>
      <c r="U277" s="91"/>
    </row>
    <row r="278" spans="3:21" ht="13" x14ac:dyDescent="0.15">
      <c r="C278" s="91"/>
      <c r="H278" s="91"/>
      <c r="I278" s="149"/>
      <c r="T278" s="90"/>
      <c r="U278" s="91"/>
    </row>
    <row r="279" spans="3:21" ht="13" x14ac:dyDescent="0.15">
      <c r="C279" s="91"/>
      <c r="H279" s="91"/>
      <c r="I279" s="149"/>
      <c r="T279" s="90"/>
      <c r="U279" s="91"/>
    </row>
    <row r="280" spans="3:21" ht="13" x14ac:dyDescent="0.15">
      <c r="C280" s="91"/>
      <c r="H280" s="91"/>
      <c r="I280" s="149"/>
      <c r="T280" s="90"/>
      <c r="U280" s="91"/>
    </row>
    <row r="281" spans="3:21" ht="13" x14ac:dyDescent="0.15">
      <c r="C281" s="91"/>
      <c r="H281" s="91"/>
      <c r="I281" s="149"/>
      <c r="T281" s="90"/>
      <c r="U281" s="91"/>
    </row>
    <row r="282" spans="3:21" ht="13" x14ac:dyDescent="0.15">
      <c r="C282" s="91"/>
      <c r="H282" s="91"/>
      <c r="I282" s="149"/>
      <c r="T282" s="90"/>
      <c r="U282" s="91"/>
    </row>
    <row r="283" spans="3:21" ht="13" x14ac:dyDescent="0.15">
      <c r="C283" s="91"/>
      <c r="H283" s="91"/>
      <c r="I283" s="149"/>
      <c r="T283" s="90"/>
      <c r="U283" s="91"/>
    </row>
    <row r="284" spans="3:21" ht="13" x14ac:dyDescent="0.15">
      <c r="C284" s="91"/>
      <c r="H284" s="91"/>
      <c r="I284" s="149"/>
      <c r="T284" s="90"/>
      <c r="U284" s="91"/>
    </row>
    <row r="285" spans="3:21" ht="13" x14ac:dyDescent="0.15">
      <c r="C285" s="91"/>
      <c r="H285" s="91"/>
      <c r="I285" s="149"/>
      <c r="T285" s="90"/>
      <c r="U285" s="91"/>
    </row>
    <row r="286" spans="3:21" ht="13" x14ac:dyDescent="0.15">
      <c r="C286" s="91"/>
      <c r="H286" s="91"/>
      <c r="I286" s="149"/>
      <c r="T286" s="90"/>
      <c r="U286" s="91"/>
    </row>
    <row r="287" spans="3:21" ht="13" x14ac:dyDescent="0.15">
      <c r="C287" s="91"/>
      <c r="H287" s="91"/>
      <c r="I287" s="149"/>
      <c r="T287" s="90"/>
      <c r="U287" s="91"/>
    </row>
    <row r="288" spans="3:21" ht="13" x14ac:dyDescent="0.15">
      <c r="C288" s="91"/>
      <c r="H288" s="91"/>
      <c r="I288" s="149"/>
      <c r="T288" s="90"/>
      <c r="U288" s="91"/>
    </row>
    <row r="289" spans="3:21" ht="13" x14ac:dyDescent="0.15">
      <c r="C289" s="91"/>
      <c r="H289" s="91"/>
      <c r="I289" s="149"/>
      <c r="T289" s="90"/>
      <c r="U289" s="91"/>
    </row>
    <row r="290" spans="3:21" ht="13" x14ac:dyDescent="0.15">
      <c r="C290" s="91"/>
      <c r="H290" s="91"/>
      <c r="I290" s="149"/>
      <c r="T290" s="90"/>
      <c r="U290" s="91"/>
    </row>
    <row r="291" spans="3:21" ht="13" x14ac:dyDescent="0.15">
      <c r="C291" s="91"/>
      <c r="H291" s="91"/>
      <c r="I291" s="149"/>
      <c r="T291" s="90"/>
      <c r="U291" s="91"/>
    </row>
    <row r="292" spans="3:21" ht="13" x14ac:dyDescent="0.15">
      <c r="C292" s="91"/>
      <c r="H292" s="91"/>
      <c r="I292" s="149"/>
      <c r="T292" s="90"/>
      <c r="U292" s="91"/>
    </row>
    <row r="293" spans="3:21" ht="13" x14ac:dyDescent="0.15">
      <c r="C293" s="91"/>
      <c r="H293" s="91"/>
      <c r="I293" s="149"/>
      <c r="T293" s="90"/>
      <c r="U293" s="91"/>
    </row>
    <row r="294" spans="3:21" ht="13" x14ac:dyDescent="0.15">
      <c r="C294" s="91"/>
      <c r="H294" s="91"/>
      <c r="I294" s="149"/>
      <c r="T294" s="90"/>
      <c r="U294" s="91"/>
    </row>
    <row r="295" spans="3:21" ht="13" x14ac:dyDescent="0.15">
      <c r="C295" s="91"/>
      <c r="H295" s="91"/>
      <c r="I295" s="149"/>
      <c r="T295" s="90"/>
      <c r="U295" s="91"/>
    </row>
    <row r="296" spans="3:21" ht="13" x14ac:dyDescent="0.15">
      <c r="C296" s="91"/>
      <c r="H296" s="91"/>
      <c r="I296" s="149"/>
      <c r="T296" s="90"/>
      <c r="U296" s="91"/>
    </row>
    <row r="297" spans="3:21" ht="13" x14ac:dyDescent="0.15">
      <c r="C297" s="91"/>
      <c r="H297" s="91"/>
      <c r="I297" s="149"/>
      <c r="T297" s="90"/>
      <c r="U297" s="91"/>
    </row>
    <row r="298" spans="3:21" ht="13" x14ac:dyDescent="0.15">
      <c r="C298" s="91"/>
      <c r="H298" s="91"/>
      <c r="I298" s="149"/>
      <c r="T298" s="90"/>
      <c r="U298" s="91"/>
    </row>
    <row r="299" spans="3:21" ht="13" x14ac:dyDescent="0.15">
      <c r="C299" s="91"/>
      <c r="H299" s="91"/>
      <c r="I299" s="149"/>
      <c r="T299" s="90"/>
      <c r="U299" s="91"/>
    </row>
    <row r="300" spans="3:21" ht="13" x14ac:dyDescent="0.15">
      <c r="C300" s="91"/>
      <c r="H300" s="91"/>
      <c r="I300" s="149"/>
      <c r="T300" s="90"/>
      <c r="U300" s="91"/>
    </row>
    <row r="301" spans="3:21" ht="13" x14ac:dyDescent="0.15">
      <c r="C301" s="91"/>
      <c r="H301" s="91"/>
      <c r="I301" s="149"/>
      <c r="T301" s="90"/>
      <c r="U301" s="91"/>
    </row>
    <row r="302" spans="3:21" ht="13" x14ac:dyDescent="0.15">
      <c r="C302" s="91"/>
      <c r="H302" s="91"/>
      <c r="I302" s="149"/>
      <c r="T302" s="90"/>
      <c r="U302" s="91"/>
    </row>
    <row r="303" spans="3:21" ht="13" x14ac:dyDescent="0.15">
      <c r="C303" s="91"/>
      <c r="H303" s="91"/>
      <c r="I303" s="149"/>
      <c r="T303" s="90"/>
      <c r="U303" s="91"/>
    </row>
    <row r="304" spans="3:21" ht="13" x14ac:dyDescent="0.15">
      <c r="C304" s="91"/>
      <c r="H304" s="91"/>
      <c r="I304" s="149"/>
      <c r="T304" s="90"/>
      <c r="U304" s="91"/>
    </row>
    <row r="305" spans="3:21" ht="13" x14ac:dyDescent="0.15">
      <c r="C305" s="91"/>
      <c r="H305" s="91"/>
      <c r="I305" s="149"/>
      <c r="T305" s="90"/>
      <c r="U305" s="91"/>
    </row>
    <row r="306" spans="3:21" ht="13" x14ac:dyDescent="0.15">
      <c r="C306" s="91"/>
      <c r="H306" s="91"/>
      <c r="I306" s="149"/>
      <c r="T306" s="90"/>
      <c r="U306" s="91"/>
    </row>
    <row r="307" spans="3:21" ht="13" x14ac:dyDescent="0.15">
      <c r="C307" s="91"/>
      <c r="H307" s="91"/>
      <c r="I307" s="149"/>
      <c r="T307" s="90"/>
      <c r="U307" s="91"/>
    </row>
    <row r="308" spans="3:21" ht="13" x14ac:dyDescent="0.15">
      <c r="C308" s="91"/>
      <c r="H308" s="91"/>
      <c r="I308" s="149"/>
      <c r="T308" s="90"/>
      <c r="U308" s="91"/>
    </row>
    <row r="309" spans="3:21" ht="13" x14ac:dyDescent="0.15">
      <c r="C309" s="91"/>
      <c r="H309" s="91"/>
      <c r="I309" s="149"/>
      <c r="T309" s="90"/>
      <c r="U309" s="91"/>
    </row>
    <row r="310" spans="3:21" ht="13" x14ac:dyDescent="0.15">
      <c r="C310" s="91"/>
      <c r="H310" s="91"/>
      <c r="I310" s="149"/>
      <c r="T310" s="90"/>
      <c r="U310" s="91"/>
    </row>
    <row r="311" spans="3:21" ht="13" x14ac:dyDescent="0.15">
      <c r="C311" s="91"/>
      <c r="H311" s="91"/>
      <c r="I311" s="149"/>
      <c r="T311" s="90"/>
      <c r="U311" s="91"/>
    </row>
    <row r="312" spans="3:21" ht="13" x14ac:dyDescent="0.15">
      <c r="C312" s="91"/>
      <c r="H312" s="91"/>
      <c r="I312" s="149"/>
      <c r="T312" s="90"/>
      <c r="U312" s="91"/>
    </row>
    <row r="313" spans="3:21" ht="13" x14ac:dyDescent="0.15">
      <c r="C313" s="91"/>
      <c r="H313" s="91"/>
      <c r="I313" s="149"/>
      <c r="T313" s="90"/>
      <c r="U313" s="91"/>
    </row>
    <row r="314" spans="3:21" ht="13" x14ac:dyDescent="0.15">
      <c r="C314" s="91"/>
      <c r="H314" s="91"/>
      <c r="I314" s="149"/>
      <c r="T314" s="90"/>
      <c r="U314" s="91"/>
    </row>
    <row r="315" spans="3:21" ht="13" x14ac:dyDescent="0.15">
      <c r="C315" s="91"/>
      <c r="H315" s="91"/>
      <c r="I315" s="149"/>
      <c r="T315" s="90"/>
      <c r="U315" s="91"/>
    </row>
    <row r="316" spans="3:21" ht="13" x14ac:dyDescent="0.15">
      <c r="C316" s="91"/>
      <c r="H316" s="91"/>
      <c r="I316" s="149"/>
      <c r="T316" s="90"/>
      <c r="U316" s="91"/>
    </row>
    <row r="317" spans="3:21" ht="13" x14ac:dyDescent="0.15">
      <c r="C317" s="91"/>
      <c r="H317" s="91"/>
      <c r="I317" s="149"/>
      <c r="T317" s="90"/>
      <c r="U317" s="91"/>
    </row>
    <row r="318" spans="3:21" ht="13" x14ac:dyDescent="0.15">
      <c r="C318" s="91"/>
      <c r="H318" s="91"/>
      <c r="I318" s="149"/>
      <c r="T318" s="90"/>
      <c r="U318" s="91"/>
    </row>
    <row r="319" spans="3:21" ht="13" x14ac:dyDescent="0.15">
      <c r="C319" s="91"/>
      <c r="H319" s="91"/>
      <c r="I319" s="149"/>
      <c r="T319" s="90"/>
      <c r="U319" s="91"/>
    </row>
    <row r="320" spans="3:21" ht="13" x14ac:dyDescent="0.15">
      <c r="C320" s="91"/>
      <c r="H320" s="91"/>
      <c r="I320" s="149"/>
      <c r="T320" s="90"/>
      <c r="U320" s="91"/>
    </row>
    <row r="321" spans="3:21" ht="13" x14ac:dyDescent="0.15">
      <c r="C321" s="91"/>
      <c r="H321" s="91"/>
      <c r="I321" s="149"/>
      <c r="T321" s="90"/>
      <c r="U321" s="91"/>
    </row>
    <row r="322" spans="3:21" ht="13" x14ac:dyDescent="0.15">
      <c r="C322" s="91"/>
      <c r="H322" s="91"/>
      <c r="I322" s="149"/>
      <c r="T322" s="90"/>
      <c r="U322" s="91"/>
    </row>
    <row r="323" spans="3:21" ht="13" x14ac:dyDescent="0.15">
      <c r="C323" s="91"/>
      <c r="H323" s="91"/>
      <c r="I323" s="149"/>
      <c r="T323" s="90"/>
      <c r="U323" s="91"/>
    </row>
    <row r="324" spans="3:21" ht="13" x14ac:dyDescent="0.15">
      <c r="C324" s="91"/>
      <c r="H324" s="91"/>
      <c r="I324" s="149"/>
      <c r="T324" s="90"/>
      <c r="U324" s="91"/>
    </row>
    <row r="325" spans="3:21" ht="13" x14ac:dyDescent="0.15">
      <c r="C325" s="91"/>
      <c r="H325" s="91"/>
      <c r="I325" s="149"/>
      <c r="T325" s="90"/>
      <c r="U325" s="91"/>
    </row>
    <row r="326" spans="3:21" ht="13" x14ac:dyDescent="0.15">
      <c r="C326" s="91"/>
      <c r="H326" s="91"/>
      <c r="I326" s="149"/>
      <c r="T326" s="90"/>
      <c r="U326" s="91"/>
    </row>
    <row r="327" spans="3:21" ht="13" x14ac:dyDescent="0.15">
      <c r="C327" s="91"/>
      <c r="H327" s="91"/>
      <c r="I327" s="149"/>
      <c r="T327" s="90"/>
      <c r="U327" s="91"/>
    </row>
    <row r="328" spans="3:21" ht="13" x14ac:dyDescent="0.15">
      <c r="C328" s="91"/>
      <c r="H328" s="91"/>
      <c r="I328" s="149"/>
      <c r="T328" s="90"/>
      <c r="U328" s="91"/>
    </row>
    <row r="329" spans="3:21" ht="13" x14ac:dyDescent="0.15">
      <c r="C329" s="91"/>
      <c r="H329" s="91"/>
      <c r="I329" s="149"/>
      <c r="T329" s="90"/>
      <c r="U329" s="91"/>
    </row>
    <row r="330" spans="3:21" ht="13" x14ac:dyDescent="0.15">
      <c r="C330" s="91"/>
      <c r="H330" s="91"/>
      <c r="I330" s="149"/>
      <c r="T330" s="90"/>
      <c r="U330" s="91"/>
    </row>
    <row r="331" spans="3:21" ht="13" x14ac:dyDescent="0.15">
      <c r="C331" s="91"/>
      <c r="H331" s="91"/>
      <c r="I331" s="149"/>
      <c r="T331" s="90"/>
      <c r="U331" s="91"/>
    </row>
    <row r="332" spans="3:21" ht="13" x14ac:dyDescent="0.15">
      <c r="C332" s="91"/>
      <c r="H332" s="91"/>
      <c r="I332" s="149"/>
      <c r="T332" s="90"/>
      <c r="U332" s="91"/>
    </row>
    <row r="333" spans="3:21" ht="13" x14ac:dyDescent="0.15">
      <c r="C333" s="91"/>
      <c r="H333" s="91"/>
      <c r="I333" s="149"/>
      <c r="T333" s="90"/>
      <c r="U333" s="91"/>
    </row>
    <row r="334" spans="3:21" ht="13" x14ac:dyDescent="0.15">
      <c r="C334" s="91"/>
      <c r="H334" s="91"/>
      <c r="I334" s="149"/>
      <c r="T334" s="90"/>
      <c r="U334" s="91"/>
    </row>
    <row r="335" spans="3:21" ht="13" x14ac:dyDescent="0.15">
      <c r="C335" s="91"/>
      <c r="H335" s="91"/>
      <c r="I335" s="149"/>
      <c r="T335" s="90"/>
      <c r="U335" s="91"/>
    </row>
    <row r="336" spans="3:21" ht="13" x14ac:dyDescent="0.15">
      <c r="C336" s="91"/>
      <c r="H336" s="91"/>
      <c r="I336" s="149"/>
      <c r="T336" s="90"/>
      <c r="U336" s="91"/>
    </row>
    <row r="337" spans="3:21" ht="13" x14ac:dyDescent="0.15">
      <c r="C337" s="91"/>
      <c r="H337" s="91"/>
      <c r="I337" s="149"/>
      <c r="T337" s="90"/>
      <c r="U337" s="91"/>
    </row>
    <row r="338" spans="3:21" ht="13" x14ac:dyDescent="0.15">
      <c r="C338" s="91"/>
      <c r="H338" s="91"/>
      <c r="I338" s="149"/>
      <c r="T338" s="90"/>
      <c r="U338" s="91"/>
    </row>
    <row r="339" spans="3:21" ht="13" x14ac:dyDescent="0.15">
      <c r="C339" s="91"/>
      <c r="H339" s="91"/>
      <c r="I339" s="149"/>
      <c r="T339" s="90"/>
      <c r="U339" s="91"/>
    </row>
    <row r="340" spans="3:21" ht="13" x14ac:dyDescent="0.15">
      <c r="C340" s="91"/>
      <c r="H340" s="91"/>
      <c r="I340" s="149"/>
      <c r="T340" s="90"/>
      <c r="U340" s="91"/>
    </row>
    <row r="341" spans="3:21" ht="13" x14ac:dyDescent="0.15">
      <c r="C341" s="91"/>
      <c r="H341" s="91"/>
      <c r="I341" s="149"/>
      <c r="T341" s="90"/>
      <c r="U341" s="91"/>
    </row>
    <row r="342" spans="3:21" ht="13" x14ac:dyDescent="0.15">
      <c r="C342" s="91"/>
      <c r="H342" s="91"/>
      <c r="I342" s="149"/>
      <c r="T342" s="90"/>
      <c r="U342" s="91"/>
    </row>
    <row r="343" spans="3:21" ht="13" x14ac:dyDescent="0.15">
      <c r="C343" s="91"/>
      <c r="H343" s="91"/>
      <c r="I343" s="149"/>
      <c r="T343" s="90"/>
      <c r="U343" s="91"/>
    </row>
    <row r="344" spans="3:21" ht="13" x14ac:dyDescent="0.15">
      <c r="C344" s="91"/>
      <c r="H344" s="91"/>
      <c r="I344" s="149"/>
      <c r="T344" s="90"/>
      <c r="U344" s="91"/>
    </row>
    <row r="345" spans="3:21" ht="13" x14ac:dyDescent="0.15">
      <c r="C345" s="91"/>
      <c r="H345" s="91"/>
      <c r="I345" s="149"/>
      <c r="T345" s="90"/>
      <c r="U345" s="91"/>
    </row>
    <row r="346" spans="3:21" ht="13" x14ac:dyDescent="0.15">
      <c r="C346" s="91"/>
      <c r="H346" s="91"/>
      <c r="I346" s="149"/>
      <c r="T346" s="90"/>
      <c r="U346" s="91"/>
    </row>
    <row r="347" spans="3:21" ht="13" x14ac:dyDescent="0.15">
      <c r="C347" s="91"/>
      <c r="H347" s="91"/>
      <c r="I347" s="149"/>
      <c r="T347" s="90"/>
      <c r="U347" s="91"/>
    </row>
    <row r="348" spans="3:21" ht="13" x14ac:dyDescent="0.15">
      <c r="C348" s="91"/>
      <c r="H348" s="91"/>
      <c r="I348" s="149"/>
      <c r="T348" s="90"/>
      <c r="U348" s="91"/>
    </row>
    <row r="349" spans="3:21" ht="13" x14ac:dyDescent="0.15">
      <c r="C349" s="91"/>
      <c r="H349" s="91"/>
      <c r="I349" s="149"/>
      <c r="T349" s="90"/>
      <c r="U349" s="91"/>
    </row>
    <row r="350" spans="3:21" ht="13" x14ac:dyDescent="0.15">
      <c r="C350" s="91"/>
      <c r="H350" s="91"/>
      <c r="I350" s="149"/>
      <c r="T350" s="90"/>
      <c r="U350" s="91"/>
    </row>
    <row r="351" spans="3:21" ht="13" x14ac:dyDescent="0.15">
      <c r="C351" s="91"/>
      <c r="H351" s="91"/>
      <c r="I351" s="149"/>
      <c r="T351" s="90"/>
      <c r="U351" s="91"/>
    </row>
    <row r="352" spans="3:21" ht="13" x14ac:dyDescent="0.15">
      <c r="C352" s="91"/>
      <c r="H352" s="91"/>
      <c r="I352" s="149"/>
      <c r="T352" s="90"/>
      <c r="U352" s="91"/>
    </row>
    <row r="353" spans="3:21" ht="13" x14ac:dyDescent="0.15">
      <c r="C353" s="91"/>
      <c r="H353" s="91"/>
      <c r="I353" s="149"/>
      <c r="T353" s="90"/>
      <c r="U353" s="91"/>
    </row>
    <row r="354" spans="3:21" ht="13" x14ac:dyDescent="0.15">
      <c r="C354" s="91"/>
      <c r="H354" s="91"/>
      <c r="I354" s="149"/>
      <c r="T354" s="90"/>
      <c r="U354" s="91"/>
    </row>
    <row r="355" spans="3:21" ht="13" x14ac:dyDescent="0.15">
      <c r="C355" s="91"/>
      <c r="H355" s="91"/>
      <c r="I355" s="149"/>
      <c r="T355" s="90"/>
      <c r="U355" s="91"/>
    </row>
    <row r="356" spans="3:21" ht="13" x14ac:dyDescent="0.15">
      <c r="C356" s="91"/>
      <c r="H356" s="91"/>
      <c r="I356" s="149"/>
      <c r="T356" s="90"/>
      <c r="U356" s="91"/>
    </row>
    <row r="357" spans="3:21" ht="13" x14ac:dyDescent="0.15">
      <c r="C357" s="91"/>
      <c r="H357" s="91"/>
      <c r="I357" s="149"/>
      <c r="T357" s="90"/>
      <c r="U357" s="91"/>
    </row>
    <row r="358" spans="3:21" ht="13" x14ac:dyDescent="0.15">
      <c r="C358" s="91"/>
      <c r="H358" s="91"/>
      <c r="I358" s="149"/>
      <c r="T358" s="90"/>
      <c r="U358" s="91"/>
    </row>
    <row r="359" spans="3:21" ht="13" x14ac:dyDescent="0.15">
      <c r="C359" s="91"/>
      <c r="H359" s="91"/>
      <c r="I359" s="149"/>
      <c r="T359" s="90"/>
      <c r="U359" s="91"/>
    </row>
    <row r="360" spans="3:21" ht="13" x14ac:dyDescent="0.15">
      <c r="C360" s="91"/>
      <c r="H360" s="91"/>
      <c r="I360" s="149"/>
      <c r="T360" s="90"/>
      <c r="U360" s="91"/>
    </row>
    <row r="361" spans="3:21" ht="13" x14ac:dyDescent="0.15">
      <c r="C361" s="91"/>
      <c r="H361" s="91"/>
      <c r="I361" s="149"/>
      <c r="T361" s="90"/>
      <c r="U361" s="91"/>
    </row>
    <row r="362" spans="3:21" ht="13" x14ac:dyDescent="0.15">
      <c r="C362" s="91"/>
      <c r="H362" s="91"/>
      <c r="I362" s="149"/>
      <c r="T362" s="90"/>
      <c r="U362" s="91"/>
    </row>
    <row r="363" spans="3:21" ht="13" x14ac:dyDescent="0.15">
      <c r="C363" s="91"/>
      <c r="H363" s="91"/>
      <c r="I363" s="149"/>
      <c r="T363" s="90"/>
      <c r="U363" s="91"/>
    </row>
    <row r="364" spans="3:21" ht="13" x14ac:dyDescent="0.15">
      <c r="C364" s="91"/>
      <c r="H364" s="91"/>
      <c r="I364" s="149"/>
      <c r="T364" s="90"/>
      <c r="U364" s="91"/>
    </row>
    <row r="365" spans="3:21" ht="13" x14ac:dyDescent="0.15">
      <c r="C365" s="91"/>
      <c r="H365" s="91"/>
      <c r="I365" s="149"/>
      <c r="T365" s="90"/>
      <c r="U365" s="91"/>
    </row>
    <row r="366" spans="3:21" ht="13" x14ac:dyDescent="0.15">
      <c r="C366" s="91"/>
      <c r="H366" s="91"/>
      <c r="I366" s="149"/>
      <c r="T366" s="90"/>
      <c r="U366" s="91"/>
    </row>
    <row r="367" spans="3:21" ht="13" x14ac:dyDescent="0.15">
      <c r="C367" s="91"/>
      <c r="H367" s="91"/>
      <c r="I367" s="149"/>
      <c r="T367" s="90"/>
      <c r="U367" s="91"/>
    </row>
    <row r="368" spans="3:21" ht="13" x14ac:dyDescent="0.15">
      <c r="C368" s="91"/>
      <c r="H368" s="91"/>
      <c r="I368" s="149"/>
      <c r="T368" s="90"/>
      <c r="U368" s="91"/>
    </row>
    <row r="369" spans="3:21" ht="13" x14ac:dyDescent="0.15">
      <c r="C369" s="91"/>
      <c r="H369" s="91"/>
      <c r="I369" s="149"/>
      <c r="T369" s="90"/>
      <c r="U369" s="91"/>
    </row>
    <row r="370" spans="3:21" ht="13" x14ac:dyDescent="0.15">
      <c r="C370" s="91"/>
      <c r="H370" s="91"/>
      <c r="I370" s="149"/>
      <c r="T370" s="90"/>
      <c r="U370" s="91"/>
    </row>
    <row r="371" spans="3:21" ht="13" x14ac:dyDescent="0.15">
      <c r="C371" s="91"/>
      <c r="H371" s="91"/>
      <c r="I371" s="149"/>
      <c r="T371" s="90"/>
      <c r="U371" s="91"/>
    </row>
    <row r="372" spans="3:21" ht="13" x14ac:dyDescent="0.15">
      <c r="C372" s="91"/>
      <c r="H372" s="91"/>
      <c r="I372" s="149"/>
      <c r="T372" s="90"/>
      <c r="U372" s="91"/>
    </row>
    <row r="373" spans="3:21" ht="13" x14ac:dyDescent="0.15">
      <c r="C373" s="91"/>
      <c r="H373" s="91"/>
      <c r="I373" s="149"/>
      <c r="T373" s="90"/>
      <c r="U373" s="91"/>
    </row>
    <row r="374" spans="3:21" ht="13" x14ac:dyDescent="0.15">
      <c r="C374" s="91"/>
      <c r="H374" s="91"/>
      <c r="I374" s="149"/>
      <c r="T374" s="90"/>
      <c r="U374" s="91"/>
    </row>
    <row r="375" spans="3:21" ht="13" x14ac:dyDescent="0.15">
      <c r="C375" s="91"/>
      <c r="H375" s="91"/>
      <c r="I375" s="149"/>
      <c r="T375" s="90"/>
      <c r="U375" s="91"/>
    </row>
    <row r="376" spans="3:21" ht="13" x14ac:dyDescent="0.15">
      <c r="C376" s="91"/>
      <c r="H376" s="91"/>
      <c r="I376" s="149"/>
      <c r="T376" s="90"/>
      <c r="U376" s="91"/>
    </row>
    <row r="377" spans="3:21" ht="13" x14ac:dyDescent="0.15">
      <c r="C377" s="91"/>
      <c r="H377" s="91"/>
      <c r="I377" s="149"/>
      <c r="T377" s="90"/>
      <c r="U377" s="91"/>
    </row>
    <row r="378" spans="3:21" ht="13" x14ac:dyDescent="0.15">
      <c r="C378" s="91"/>
      <c r="H378" s="91"/>
      <c r="I378" s="149"/>
      <c r="T378" s="90"/>
      <c r="U378" s="91"/>
    </row>
    <row r="379" spans="3:21" ht="13" x14ac:dyDescent="0.15">
      <c r="C379" s="91"/>
      <c r="H379" s="91"/>
      <c r="I379" s="149"/>
      <c r="T379" s="90"/>
      <c r="U379" s="91"/>
    </row>
    <row r="380" spans="3:21" ht="13" x14ac:dyDescent="0.15">
      <c r="C380" s="91"/>
      <c r="H380" s="91"/>
      <c r="I380" s="149"/>
      <c r="T380" s="90"/>
      <c r="U380" s="91"/>
    </row>
    <row r="381" spans="3:21" ht="13" x14ac:dyDescent="0.15">
      <c r="C381" s="91"/>
      <c r="H381" s="91"/>
      <c r="I381" s="149"/>
      <c r="T381" s="90"/>
      <c r="U381" s="91"/>
    </row>
    <row r="382" spans="3:21" ht="13" x14ac:dyDescent="0.15">
      <c r="C382" s="91"/>
      <c r="H382" s="91"/>
      <c r="I382" s="149"/>
      <c r="T382" s="90"/>
      <c r="U382" s="91"/>
    </row>
    <row r="383" spans="3:21" ht="13" x14ac:dyDescent="0.15">
      <c r="C383" s="91"/>
      <c r="H383" s="91"/>
      <c r="I383" s="149"/>
      <c r="T383" s="90"/>
      <c r="U383" s="91"/>
    </row>
    <row r="384" spans="3:21" ht="13" x14ac:dyDescent="0.15">
      <c r="C384" s="91"/>
      <c r="H384" s="91"/>
      <c r="I384" s="149"/>
      <c r="T384" s="90"/>
      <c r="U384" s="91"/>
    </row>
    <row r="385" spans="3:21" ht="13" x14ac:dyDescent="0.15">
      <c r="C385" s="91"/>
      <c r="H385" s="91"/>
      <c r="I385" s="149"/>
      <c r="T385" s="90"/>
      <c r="U385" s="91"/>
    </row>
    <row r="386" spans="3:21" ht="13" x14ac:dyDescent="0.15">
      <c r="C386" s="91"/>
      <c r="H386" s="91"/>
      <c r="I386" s="149"/>
      <c r="T386" s="90"/>
      <c r="U386" s="91"/>
    </row>
    <row r="387" spans="3:21" ht="13" x14ac:dyDescent="0.15">
      <c r="C387" s="91"/>
      <c r="H387" s="91"/>
      <c r="I387" s="149"/>
      <c r="T387" s="90"/>
      <c r="U387" s="91"/>
    </row>
    <row r="388" spans="3:21" ht="13" x14ac:dyDescent="0.15">
      <c r="C388" s="91"/>
      <c r="H388" s="91"/>
      <c r="I388" s="149"/>
      <c r="T388" s="90"/>
      <c r="U388" s="91"/>
    </row>
    <row r="389" spans="3:21" ht="13" x14ac:dyDescent="0.15">
      <c r="C389" s="91"/>
      <c r="H389" s="91"/>
      <c r="I389" s="149"/>
      <c r="T389" s="90"/>
      <c r="U389" s="91"/>
    </row>
    <row r="390" spans="3:21" ht="13" x14ac:dyDescent="0.15">
      <c r="C390" s="91"/>
      <c r="H390" s="91"/>
      <c r="I390" s="149"/>
      <c r="T390" s="90"/>
      <c r="U390" s="91"/>
    </row>
    <row r="391" spans="3:21" ht="13" x14ac:dyDescent="0.15">
      <c r="C391" s="91"/>
      <c r="H391" s="91"/>
      <c r="I391" s="149"/>
      <c r="T391" s="90"/>
      <c r="U391" s="91"/>
    </row>
    <row r="392" spans="3:21" ht="13" x14ac:dyDescent="0.15">
      <c r="C392" s="91"/>
      <c r="H392" s="91"/>
      <c r="I392" s="149"/>
      <c r="T392" s="90"/>
      <c r="U392" s="91"/>
    </row>
    <row r="393" spans="3:21" ht="13" x14ac:dyDescent="0.15">
      <c r="C393" s="91"/>
      <c r="H393" s="91"/>
      <c r="I393" s="149"/>
      <c r="T393" s="90"/>
      <c r="U393" s="91"/>
    </row>
    <row r="394" spans="3:21" ht="13" x14ac:dyDescent="0.15">
      <c r="C394" s="91"/>
      <c r="H394" s="91"/>
      <c r="I394" s="149"/>
      <c r="T394" s="90"/>
      <c r="U394" s="91"/>
    </row>
    <row r="395" spans="3:21" ht="13" x14ac:dyDescent="0.15">
      <c r="C395" s="91"/>
      <c r="H395" s="91"/>
      <c r="I395" s="149"/>
      <c r="T395" s="90"/>
      <c r="U395" s="91"/>
    </row>
    <row r="396" spans="3:21" ht="13" x14ac:dyDescent="0.15">
      <c r="C396" s="91"/>
      <c r="H396" s="91"/>
      <c r="I396" s="149"/>
      <c r="T396" s="90"/>
      <c r="U396" s="91"/>
    </row>
    <row r="397" spans="3:21" ht="13" x14ac:dyDescent="0.15">
      <c r="C397" s="91"/>
      <c r="H397" s="91"/>
      <c r="I397" s="149"/>
      <c r="T397" s="90"/>
      <c r="U397" s="91"/>
    </row>
    <row r="398" spans="3:21" ht="13" x14ac:dyDescent="0.15">
      <c r="C398" s="91"/>
      <c r="H398" s="91"/>
      <c r="I398" s="149"/>
      <c r="T398" s="90"/>
      <c r="U398" s="91"/>
    </row>
    <row r="399" spans="3:21" ht="13" x14ac:dyDescent="0.15">
      <c r="C399" s="91"/>
      <c r="H399" s="91"/>
      <c r="I399" s="149"/>
      <c r="T399" s="90"/>
      <c r="U399" s="91"/>
    </row>
    <row r="400" spans="3:21" ht="13" x14ac:dyDescent="0.15">
      <c r="C400" s="91"/>
      <c r="H400" s="91"/>
      <c r="I400" s="149"/>
      <c r="T400" s="90"/>
      <c r="U400" s="91"/>
    </row>
    <row r="401" spans="3:21" ht="13" x14ac:dyDescent="0.15">
      <c r="C401" s="91"/>
      <c r="H401" s="91"/>
      <c r="I401" s="149"/>
      <c r="T401" s="90"/>
      <c r="U401" s="91"/>
    </row>
    <row r="402" spans="3:21" ht="13" x14ac:dyDescent="0.15">
      <c r="C402" s="91"/>
      <c r="H402" s="91"/>
      <c r="I402" s="149"/>
      <c r="T402" s="90"/>
      <c r="U402" s="91"/>
    </row>
    <row r="403" spans="3:21" ht="13" x14ac:dyDescent="0.15">
      <c r="C403" s="91"/>
      <c r="H403" s="91"/>
      <c r="I403" s="149"/>
      <c r="T403" s="90"/>
      <c r="U403" s="91"/>
    </row>
    <row r="404" spans="3:21" ht="13" x14ac:dyDescent="0.15">
      <c r="C404" s="91"/>
      <c r="H404" s="91"/>
      <c r="I404" s="149"/>
      <c r="T404" s="90"/>
      <c r="U404" s="91"/>
    </row>
    <row r="405" spans="3:21" ht="13" x14ac:dyDescent="0.15">
      <c r="C405" s="91"/>
      <c r="H405" s="91"/>
      <c r="I405" s="149"/>
      <c r="T405" s="90"/>
      <c r="U405" s="91"/>
    </row>
    <row r="406" spans="3:21" ht="13" x14ac:dyDescent="0.15">
      <c r="C406" s="91"/>
      <c r="H406" s="91"/>
      <c r="I406" s="149"/>
      <c r="T406" s="90"/>
      <c r="U406" s="91"/>
    </row>
    <row r="407" spans="3:21" ht="13" x14ac:dyDescent="0.15">
      <c r="C407" s="91"/>
      <c r="H407" s="91"/>
      <c r="I407" s="149"/>
      <c r="T407" s="90"/>
      <c r="U407" s="91"/>
    </row>
    <row r="408" spans="3:21" ht="13" x14ac:dyDescent="0.15">
      <c r="C408" s="91"/>
      <c r="H408" s="91"/>
      <c r="I408" s="149"/>
      <c r="T408" s="90"/>
      <c r="U408" s="91"/>
    </row>
    <row r="409" spans="3:21" ht="13" x14ac:dyDescent="0.15">
      <c r="C409" s="91"/>
      <c r="H409" s="91"/>
      <c r="I409" s="149"/>
      <c r="T409" s="90"/>
      <c r="U409" s="91"/>
    </row>
    <row r="410" spans="3:21" ht="13" x14ac:dyDescent="0.15">
      <c r="C410" s="91"/>
      <c r="H410" s="91"/>
      <c r="I410" s="149"/>
      <c r="T410" s="90"/>
      <c r="U410" s="91"/>
    </row>
    <row r="411" spans="3:21" ht="13" x14ac:dyDescent="0.15">
      <c r="C411" s="91"/>
      <c r="H411" s="91"/>
      <c r="I411" s="149"/>
      <c r="T411" s="90"/>
      <c r="U411" s="91"/>
    </row>
    <row r="412" spans="3:21" ht="13" x14ac:dyDescent="0.15">
      <c r="C412" s="91"/>
      <c r="H412" s="91"/>
      <c r="I412" s="149"/>
      <c r="T412" s="90"/>
      <c r="U412" s="91"/>
    </row>
    <row r="413" spans="3:21" ht="13" x14ac:dyDescent="0.15">
      <c r="C413" s="91"/>
      <c r="H413" s="91"/>
      <c r="I413" s="149"/>
      <c r="T413" s="90"/>
      <c r="U413" s="91"/>
    </row>
    <row r="414" spans="3:21" ht="13" x14ac:dyDescent="0.15">
      <c r="C414" s="91"/>
      <c r="H414" s="91"/>
      <c r="I414" s="149"/>
      <c r="T414" s="90"/>
      <c r="U414" s="91"/>
    </row>
    <row r="415" spans="3:21" ht="13" x14ac:dyDescent="0.15">
      <c r="C415" s="91"/>
      <c r="H415" s="91"/>
      <c r="I415" s="149"/>
      <c r="T415" s="90"/>
      <c r="U415" s="91"/>
    </row>
    <row r="416" spans="3:21" ht="13" x14ac:dyDescent="0.15">
      <c r="C416" s="91"/>
      <c r="H416" s="91"/>
      <c r="I416" s="149"/>
      <c r="T416" s="90"/>
      <c r="U416" s="91"/>
    </row>
    <row r="417" spans="3:21" ht="13" x14ac:dyDescent="0.15">
      <c r="C417" s="91"/>
      <c r="H417" s="91"/>
      <c r="I417" s="149"/>
      <c r="T417" s="90"/>
      <c r="U417" s="91"/>
    </row>
    <row r="418" spans="3:21" ht="13" x14ac:dyDescent="0.15">
      <c r="C418" s="91"/>
      <c r="H418" s="91"/>
      <c r="I418" s="149"/>
      <c r="T418" s="90"/>
      <c r="U418" s="91"/>
    </row>
    <row r="419" spans="3:21" ht="13" x14ac:dyDescent="0.15">
      <c r="C419" s="91"/>
      <c r="H419" s="91"/>
      <c r="I419" s="149"/>
      <c r="T419" s="90"/>
      <c r="U419" s="91"/>
    </row>
    <row r="420" spans="3:21" ht="13" x14ac:dyDescent="0.15">
      <c r="C420" s="91"/>
      <c r="H420" s="91"/>
      <c r="I420" s="149"/>
      <c r="T420" s="90"/>
      <c r="U420" s="91"/>
    </row>
    <row r="421" spans="3:21" ht="13" x14ac:dyDescent="0.15">
      <c r="C421" s="91"/>
      <c r="H421" s="91"/>
      <c r="I421" s="149"/>
      <c r="T421" s="90"/>
      <c r="U421" s="91"/>
    </row>
    <row r="422" spans="3:21" ht="13" x14ac:dyDescent="0.15">
      <c r="C422" s="91"/>
      <c r="H422" s="91"/>
      <c r="I422" s="149"/>
      <c r="T422" s="90"/>
      <c r="U422" s="91"/>
    </row>
    <row r="423" spans="3:21" ht="13" x14ac:dyDescent="0.15">
      <c r="C423" s="91"/>
      <c r="H423" s="91"/>
      <c r="I423" s="149"/>
      <c r="T423" s="90"/>
      <c r="U423" s="91"/>
    </row>
    <row r="424" spans="3:21" ht="13" x14ac:dyDescent="0.15">
      <c r="C424" s="91"/>
      <c r="H424" s="91"/>
      <c r="I424" s="149"/>
      <c r="T424" s="90"/>
      <c r="U424" s="91"/>
    </row>
    <row r="425" spans="3:21" ht="13" x14ac:dyDescent="0.15">
      <c r="C425" s="91"/>
      <c r="H425" s="91"/>
      <c r="I425" s="149"/>
      <c r="T425" s="90"/>
      <c r="U425" s="91"/>
    </row>
    <row r="426" spans="3:21" ht="13" x14ac:dyDescent="0.15">
      <c r="C426" s="91"/>
      <c r="H426" s="91"/>
      <c r="I426" s="149"/>
      <c r="T426" s="90"/>
      <c r="U426" s="91"/>
    </row>
    <row r="427" spans="3:21" ht="13" x14ac:dyDescent="0.15">
      <c r="C427" s="91"/>
      <c r="H427" s="91"/>
      <c r="I427" s="149"/>
      <c r="T427" s="90"/>
      <c r="U427" s="91"/>
    </row>
    <row r="428" spans="3:21" ht="13" x14ac:dyDescent="0.15">
      <c r="C428" s="91"/>
      <c r="H428" s="91"/>
      <c r="I428" s="149"/>
      <c r="T428" s="90"/>
      <c r="U428" s="91"/>
    </row>
    <row r="429" spans="3:21" ht="13" x14ac:dyDescent="0.15">
      <c r="C429" s="91"/>
      <c r="H429" s="91"/>
      <c r="I429" s="149"/>
      <c r="T429" s="90"/>
      <c r="U429" s="91"/>
    </row>
    <row r="430" spans="3:21" ht="13" x14ac:dyDescent="0.15">
      <c r="C430" s="91"/>
      <c r="H430" s="91"/>
      <c r="I430" s="149"/>
      <c r="T430" s="90"/>
      <c r="U430" s="91"/>
    </row>
    <row r="431" spans="3:21" ht="13" x14ac:dyDescent="0.15">
      <c r="C431" s="91"/>
      <c r="H431" s="91"/>
      <c r="I431" s="149"/>
      <c r="T431" s="90"/>
      <c r="U431" s="91"/>
    </row>
    <row r="432" spans="3:21" ht="13" x14ac:dyDescent="0.15">
      <c r="C432" s="91"/>
      <c r="H432" s="91"/>
      <c r="I432" s="149"/>
      <c r="T432" s="90"/>
      <c r="U432" s="91"/>
    </row>
    <row r="433" spans="3:21" ht="13" x14ac:dyDescent="0.15">
      <c r="C433" s="91"/>
      <c r="H433" s="91"/>
      <c r="I433" s="149"/>
      <c r="T433" s="90"/>
      <c r="U433" s="91"/>
    </row>
    <row r="434" spans="3:21" ht="13" x14ac:dyDescent="0.15">
      <c r="C434" s="91"/>
      <c r="H434" s="91"/>
      <c r="I434" s="149"/>
      <c r="T434" s="90"/>
      <c r="U434" s="91"/>
    </row>
    <row r="435" spans="3:21" ht="13" x14ac:dyDescent="0.15">
      <c r="C435" s="91"/>
      <c r="H435" s="91"/>
      <c r="I435" s="149"/>
      <c r="T435" s="90"/>
      <c r="U435" s="91"/>
    </row>
    <row r="436" spans="3:21" ht="13" x14ac:dyDescent="0.15">
      <c r="C436" s="91"/>
      <c r="H436" s="91"/>
      <c r="I436" s="149"/>
      <c r="T436" s="90"/>
      <c r="U436" s="91"/>
    </row>
    <row r="437" spans="3:21" ht="13" x14ac:dyDescent="0.15">
      <c r="C437" s="91"/>
      <c r="H437" s="91"/>
      <c r="I437" s="149"/>
      <c r="T437" s="90"/>
      <c r="U437" s="91"/>
    </row>
    <row r="438" spans="3:21" ht="13" x14ac:dyDescent="0.15">
      <c r="C438" s="91"/>
      <c r="H438" s="91"/>
      <c r="I438" s="149"/>
      <c r="T438" s="90"/>
      <c r="U438" s="91"/>
    </row>
    <row r="439" spans="3:21" ht="13" x14ac:dyDescent="0.15">
      <c r="C439" s="91"/>
      <c r="H439" s="91"/>
      <c r="I439" s="149"/>
      <c r="T439" s="90"/>
      <c r="U439" s="91"/>
    </row>
    <row r="440" spans="3:21" ht="13" x14ac:dyDescent="0.15">
      <c r="C440" s="91"/>
      <c r="H440" s="91"/>
      <c r="I440" s="149"/>
      <c r="T440" s="90"/>
      <c r="U440" s="91"/>
    </row>
    <row r="441" spans="3:21" ht="13" x14ac:dyDescent="0.15">
      <c r="C441" s="91"/>
      <c r="H441" s="91"/>
      <c r="I441" s="149"/>
      <c r="T441" s="90"/>
      <c r="U441" s="91"/>
    </row>
    <row r="442" spans="3:21" ht="13" x14ac:dyDescent="0.15">
      <c r="C442" s="91"/>
      <c r="H442" s="91"/>
      <c r="I442" s="149"/>
      <c r="T442" s="90"/>
      <c r="U442" s="91"/>
    </row>
    <row r="443" spans="3:21" ht="13" x14ac:dyDescent="0.15">
      <c r="C443" s="91"/>
      <c r="H443" s="91"/>
      <c r="I443" s="149"/>
      <c r="T443" s="90"/>
      <c r="U443" s="91"/>
    </row>
    <row r="444" spans="3:21" ht="13" x14ac:dyDescent="0.15">
      <c r="C444" s="91"/>
      <c r="H444" s="91"/>
      <c r="I444" s="149"/>
      <c r="T444" s="90"/>
      <c r="U444" s="91"/>
    </row>
    <row r="445" spans="3:21" ht="13" x14ac:dyDescent="0.15">
      <c r="C445" s="91"/>
      <c r="H445" s="91"/>
      <c r="I445" s="149"/>
      <c r="T445" s="90"/>
      <c r="U445" s="91"/>
    </row>
    <row r="446" spans="3:21" ht="13" x14ac:dyDescent="0.15">
      <c r="C446" s="91"/>
      <c r="H446" s="91"/>
      <c r="I446" s="149"/>
      <c r="T446" s="90"/>
      <c r="U446" s="91"/>
    </row>
    <row r="447" spans="3:21" ht="13" x14ac:dyDescent="0.15">
      <c r="C447" s="91"/>
      <c r="H447" s="91"/>
      <c r="I447" s="149"/>
      <c r="T447" s="90"/>
      <c r="U447" s="91"/>
    </row>
    <row r="448" spans="3:21" ht="13" x14ac:dyDescent="0.15">
      <c r="C448" s="91"/>
      <c r="H448" s="91"/>
      <c r="I448" s="149"/>
      <c r="T448" s="90"/>
      <c r="U448" s="91"/>
    </row>
    <row r="449" spans="3:21" ht="13" x14ac:dyDescent="0.15">
      <c r="C449" s="91"/>
      <c r="H449" s="91"/>
      <c r="I449" s="149"/>
      <c r="T449" s="90"/>
      <c r="U449" s="91"/>
    </row>
    <row r="450" spans="3:21" ht="13" x14ac:dyDescent="0.15">
      <c r="C450" s="91"/>
      <c r="H450" s="91"/>
      <c r="I450" s="149"/>
      <c r="T450" s="90"/>
      <c r="U450" s="91"/>
    </row>
    <row r="451" spans="3:21" ht="13" x14ac:dyDescent="0.15">
      <c r="C451" s="91"/>
      <c r="H451" s="91"/>
      <c r="I451" s="149"/>
      <c r="T451" s="90"/>
      <c r="U451" s="91"/>
    </row>
    <row r="452" spans="3:21" ht="13" x14ac:dyDescent="0.15">
      <c r="C452" s="91"/>
      <c r="H452" s="91"/>
      <c r="I452" s="149"/>
      <c r="T452" s="90"/>
      <c r="U452" s="91"/>
    </row>
    <row r="453" spans="3:21" ht="13" x14ac:dyDescent="0.15">
      <c r="C453" s="91"/>
      <c r="H453" s="91"/>
      <c r="I453" s="149"/>
      <c r="T453" s="90"/>
      <c r="U453" s="91"/>
    </row>
    <row r="454" spans="3:21" ht="13" x14ac:dyDescent="0.15">
      <c r="C454" s="91"/>
      <c r="H454" s="91"/>
      <c r="I454" s="149"/>
      <c r="T454" s="90"/>
      <c r="U454" s="91"/>
    </row>
    <row r="455" spans="3:21" ht="13" x14ac:dyDescent="0.15">
      <c r="C455" s="91"/>
      <c r="H455" s="91"/>
      <c r="I455" s="149"/>
      <c r="T455" s="90"/>
      <c r="U455" s="91"/>
    </row>
    <row r="456" spans="3:21" ht="13" x14ac:dyDescent="0.15">
      <c r="C456" s="91"/>
      <c r="H456" s="91"/>
      <c r="I456" s="149"/>
      <c r="T456" s="90"/>
      <c r="U456" s="91"/>
    </row>
    <row r="457" spans="3:21" ht="13" x14ac:dyDescent="0.15">
      <c r="C457" s="91"/>
      <c r="H457" s="91"/>
      <c r="I457" s="149"/>
      <c r="T457" s="90"/>
      <c r="U457" s="91"/>
    </row>
    <row r="458" spans="3:21" ht="13" x14ac:dyDescent="0.15">
      <c r="C458" s="91"/>
      <c r="H458" s="91"/>
      <c r="I458" s="149"/>
      <c r="T458" s="90"/>
      <c r="U458" s="91"/>
    </row>
    <row r="459" spans="3:21" ht="13" x14ac:dyDescent="0.15">
      <c r="C459" s="91"/>
      <c r="H459" s="91"/>
      <c r="I459" s="149"/>
      <c r="T459" s="90"/>
      <c r="U459" s="91"/>
    </row>
    <row r="460" spans="3:21" ht="13" x14ac:dyDescent="0.15">
      <c r="C460" s="91"/>
      <c r="H460" s="91"/>
      <c r="I460" s="149"/>
      <c r="T460" s="90"/>
      <c r="U460" s="91"/>
    </row>
    <row r="461" spans="3:21" ht="13" x14ac:dyDescent="0.15">
      <c r="C461" s="91"/>
      <c r="H461" s="91"/>
      <c r="I461" s="149"/>
      <c r="T461" s="90"/>
      <c r="U461" s="91"/>
    </row>
    <row r="462" spans="3:21" ht="13" x14ac:dyDescent="0.15">
      <c r="C462" s="91"/>
      <c r="H462" s="91"/>
      <c r="I462" s="149"/>
      <c r="T462" s="90"/>
      <c r="U462" s="91"/>
    </row>
    <row r="463" spans="3:21" ht="13" x14ac:dyDescent="0.15">
      <c r="C463" s="91"/>
      <c r="H463" s="91"/>
      <c r="I463" s="149"/>
      <c r="T463" s="90"/>
      <c r="U463" s="91"/>
    </row>
    <row r="464" spans="3:21" ht="13" x14ac:dyDescent="0.15">
      <c r="C464" s="91"/>
      <c r="H464" s="91"/>
      <c r="I464" s="149"/>
      <c r="T464" s="90"/>
      <c r="U464" s="91"/>
    </row>
    <row r="465" spans="3:21" ht="13" x14ac:dyDescent="0.15">
      <c r="C465" s="91"/>
      <c r="H465" s="91"/>
      <c r="I465" s="149"/>
      <c r="T465" s="90"/>
      <c r="U465" s="91"/>
    </row>
    <row r="466" spans="3:21" ht="13" x14ac:dyDescent="0.15">
      <c r="C466" s="91"/>
      <c r="H466" s="91"/>
      <c r="I466" s="149"/>
      <c r="T466" s="90"/>
      <c r="U466" s="91"/>
    </row>
    <row r="467" spans="3:21" ht="13" x14ac:dyDescent="0.15">
      <c r="C467" s="91"/>
      <c r="H467" s="91"/>
      <c r="I467" s="149"/>
      <c r="T467" s="90"/>
      <c r="U467" s="91"/>
    </row>
    <row r="468" spans="3:21" ht="13" x14ac:dyDescent="0.15">
      <c r="C468" s="91"/>
      <c r="H468" s="91"/>
      <c r="I468" s="149"/>
      <c r="T468" s="90"/>
      <c r="U468" s="91"/>
    </row>
    <row r="469" spans="3:21" ht="13" x14ac:dyDescent="0.15">
      <c r="C469" s="91"/>
      <c r="H469" s="91"/>
      <c r="I469" s="149"/>
      <c r="T469" s="90"/>
      <c r="U469" s="91"/>
    </row>
    <row r="470" spans="3:21" ht="13" x14ac:dyDescent="0.15">
      <c r="C470" s="91"/>
      <c r="H470" s="91"/>
      <c r="I470" s="149"/>
      <c r="T470" s="90"/>
      <c r="U470" s="91"/>
    </row>
    <row r="471" spans="3:21" ht="13" x14ac:dyDescent="0.15">
      <c r="C471" s="91"/>
      <c r="H471" s="91"/>
      <c r="I471" s="149"/>
      <c r="T471" s="90"/>
      <c r="U471" s="91"/>
    </row>
    <row r="472" spans="3:21" ht="13" x14ac:dyDescent="0.15">
      <c r="C472" s="91"/>
      <c r="H472" s="91"/>
      <c r="I472" s="149"/>
      <c r="T472" s="90"/>
      <c r="U472" s="91"/>
    </row>
    <row r="473" spans="3:21" ht="13" x14ac:dyDescent="0.15">
      <c r="C473" s="91"/>
      <c r="H473" s="91"/>
      <c r="I473" s="149"/>
      <c r="T473" s="90"/>
      <c r="U473" s="91"/>
    </row>
    <row r="474" spans="3:21" ht="13" x14ac:dyDescent="0.15">
      <c r="C474" s="91"/>
      <c r="H474" s="91"/>
      <c r="I474" s="149"/>
      <c r="T474" s="90"/>
      <c r="U474" s="91"/>
    </row>
    <row r="475" spans="3:21" ht="13" x14ac:dyDescent="0.15">
      <c r="C475" s="91"/>
      <c r="H475" s="91"/>
      <c r="I475" s="149"/>
      <c r="T475" s="90"/>
      <c r="U475" s="91"/>
    </row>
    <row r="476" spans="3:21" ht="13" x14ac:dyDescent="0.15">
      <c r="C476" s="91"/>
      <c r="H476" s="91"/>
      <c r="I476" s="149"/>
      <c r="T476" s="90"/>
      <c r="U476" s="91"/>
    </row>
    <row r="477" spans="3:21" ht="13" x14ac:dyDescent="0.15">
      <c r="C477" s="91"/>
      <c r="H477" s="91"/>
      <c r="I477" s="149"/>
      <c r="T477" s="90"/>
      <c r="U477" s="91"/>
    </row>
    <row r="478" spans="3:21" ht="13" x14ac:dyDescent="0.15">
      <c r="C478" s="91"/>
      <c r="H478" s="91"/>
      <c r="I478" s="149"/>
      <c r="T478" s="90"/>
      <c r="U478" s="91"/>
    </row>
    <row r="479" spans="3:21" ht="13" x14ac:dyDescent="0.15">
      <c r="C479" s="91"/>
      <c r="H479" s="91"/>
      <c r="I479" s="149"/>
      <c r="T479" s="90"/>
      <c r="U479" s="91"/>
    </row>
    <row r="480" spans="3:21" ht="13" x14ac:dyDescent="0.15">
      <c r="C480" s="91"/>
      <c r="H480" s="91"/>
      <c r="I480" s="149"/>
      <c r="T480" s="90"/>
      <c r="U480" s="91"/>
    </row>
    <row r="481" spans="3:21" ht="13" x14ac:dyDescent="0.15">
      <c r="C481" s="91"/>
      <c r="H481" s="91"/>
      <c r="I481" s="149"/>
      <c r="T481" s="90"/>
      <c r="U481" s="91"/>
    </row>
    <row r="482" spans="3:21" ht="13" x14ac:dyDescent="0.15">
      <c r="C482" s="91"/>
      <c r="H482" s="91"/>
      <c r="I482" s="149"/>
      <c r="T482" s="90"/>
      <c r="U482" s="91"/>
    </row>
    <row r="483" spans="3:21" ht="13" x14ac:dyDescent="0.15">
      <c r="C483" s="91"/>
      <c r="H483" s="91"/>
      <c r="I483" s="149"/>
      <c r="T483" s="90"/>
      <c r="U483" s="91"/>
    </row>
    <row r="484" spans="3:21" ht="13" x14ac:dyDescent="0.15">
      <c r="C484" s="91"/>
      <c r="H484" s="91"/>
      <c r="I484" s="149"/>
      <c r="T484" s="90"/>
      <c r="U484" s="91"/>
    </row>
    <row r="485" spans="3:21" ht="13" x14ac:dyDescent="0.15">
      <c r="C485" s="91"/>
      <c r="H485" s="91"/>
      <c r="I485" s="149"/>
      <c r="T485" s="90"/>
      <c r="U485" s="91"/>
    </row>
    <row r="486" spans="3:21" ht="13" x14ac:dyDescent="0.15">
      <c r="C486" s="91"/>
      <c r="H486" s="91"/>
      <c r="I486" s="149"/>
      <c r="T486" s="90"/>
      <c r="U486" s="91"/>
    </row>
    <row r="487" spans="3:21" ht="13" x14ac:dyDescent="0.15">
      <c r="C487" s="91"/>
      <c r="H487" s="91"/>
      <c r="I487" s="149"/>
      <c r="T487" s="90"/>
      <c r="U487" s="91"/>
    </row>
    <row r="488" spans="3:21" ht="13" x14ac:dyDescent="0.15">
      <c r="C488" s="91"/>
      <c r="H488" s="91"/>
      <c r="I488" s="149"/>
      <c r="T488" s="90"/>
      <c r="U488" s="91"/>
    </row>
    <row r="489" spans="3:21" ht="13" x14ac:dyDescent="0.15">
      <c r="C489" s="91"/>
      <c r="H489" s="91"/>
      <c r="I489" s="149"/>
      <c r="T489" s="90"/>
      <c r="U489" s="91"/>
    </row>
    <row r="490" spans="3:21" ht="13" x14ac:dyDescent="0.15">
      <c r="C490" s="91"/>
      <c r="H490" s="91"/>
      <c r="I490" s="149"/>
      <c r="T490" s="90"/>
      <c r="U490" s="91"/>
    </row>
    <row r="491" spans="3:21" ht="13" x14ac:dyDescent="0.15">
      <c r="C491" s="91"/>
      <c r="H491" s="91"/>
      <c r="I491" s="149"/>
      <c r="T491" s="90"/>
      <c r="U491" s="91"/>
    </row>
    <row r="492" spans="3:21" ht="13" x14ac:dyDescent="0.15">
      <c r="C492" s="91"/>
      <c r="H492" s="91"/>
      <c r="I492" s="149"/>
      <c r="T492" s="90"/>
      <c r="U492" s="91"/>
    </row>
    <row r="493" spans="3:21" ht="13" x14ac:dyDescent="0.15">
      <c r="C493" s="91"/>
      <c r="H493" s="91"/>
      <c r="I493" s="149"/>
      <c r="T493" s="90"/>
      <c r="U493" s="91"/>
    </row>
    <row r="494" spans="3:21" ht="13" x14ac:dyDescent="0.15">
      <c r="C494" s="91"/>
      <c r="H494" s="91"/>
      <c r="I494" s="149"/>
      <c r="T494" s="90"/>
      <c r="U494" s="91"/>
    </row>
    <row r="495" spans="3:21" ht="13" x14ac:dyDescent="0.15">
      <c r="C495" s="91"/>
      <c r="H495" s="91"/>
      <c r="I495" s="149"/>
      <c r="T495" s="90"/>
      <c r="U495" s="91"/>
    </row>
    <row r="496" spans="3:21" ht="13" x14ac:dyDescent="0.15">
      <c r="C496" s="91"/>
      <c r="H496" s="91"/>
      <c r="I496" s="149"/>
      <c r="T496" s="90"/>
      <c r="U496" s="91"/>
    </row>
    <row r="497" spans="3:21" ht="13" x14ac:dyDescent="0.15">
      <c r="C497" s="91"/>
      <c r="H497" s="91"/>
      <c r="I497" s="149"/>
      <c r="T497" s="90"/>
      <c r="U497" s="91"/>
    </row>
    <row r="498" spans="3:21" ht="13" x14ac:dyDescent="0.15">
      <c r="C498" s="91"/>
      <c r="H498" s="91"/>
      <c r="I498" s="149"/>
      <c r="T498" s="90"/>
      <c r="U498" s="91"/>
    </row>
    <row r="499" spans="3:21" ht="13" x14ac:dyDescent="0.15">
      <c r="C499" s="91"/>
      <c r="H499" s="91"/>
      <c r="I499" s="149"/>
      <c r="T499" s="90"/>
      <c r="U499" s="91"/>
    </row>
    <row r="500" spans="3:21" ht="13" x14ac:dyDescent="0.15">
      <c r="C500" s="91"/>
      <c r="H500" s="91"/>
      <c r="I500" s="149"/>
      <c r="T500" s="90"/>
      <c r="U500" s="91"/>
    </row>
    <row r="501" spans="3:21" ht="13" x14ac:dyDescent="0.15">
      <c r="C501" s="91"/>
      <c r="H501" s="91"/>
      <c r="I501" s="149"/>
      <c r="T501" s="90"/>
      <c r="U501" s="91"/>
    </row>
    <row r="502" spans="3:21" ht="13" x14ac:dyDescent="0.15">
      <c r="C502" s="91"/>
      <c r="H502" s="91"/>
      <c r="I502" s="149"/>
      <c r="T502" s="90"/>
      <c r="U502" s="91"/>
    </row>
    <row r="503" spans="3:21" ht="13" x14ac:dyDescent="0.15">
      <c r="C503" s="91"/>
      <c r="H503" s="91"/>
      <c r="I503" s="149"/>
      <c r="T503" s="90"/>
      <c r="U503" s="91"/>
    </row>
    <row r="504" spans="3:21" ht="13" x14ac:dyDescent="0.15">
      <c r="C504" s="91"/>
      <c r="H504" s="91"/>
      <c r="I504" s="149"/>
      <c r="T504" s="90"/>
      <c r="U504" s="91"/>
    </row>
    <row r="505" spans="3:21" ht="13" x14ac:dyDescent="0.15">
      <c r="C505" s="91"/>
      <c r="H505" s="91"/>
      <c r="I505" s="149"/>
      <c r="T505" s="90"/>
      <c r="U505" s="91"/>
    </row>
    <row r="506" spans="3:21" ht="13" x14ac:dyDescent="0.15">
      <c r="C506" s="91"/>
      <c r="H506" s="91"/>
      <c r="I506" s="149"/>
      <c r="T506" s="90"/>
      <c r="U506" s="91"/>
    </row>
    <row r="507" spans="3:21" ht="13" x14ac:dyDescent="0.15">
      <c r="C507" s="91"/>
      <c r="H507" s="91"/>
      <c r="I507" s="149"/>
      <c r="T507" s="90"/>
      <c r="U507" s="91"/>
    </row>
    <row r="508" spans="3:21" ht="13" x14ac:dyDescent="0.15">
      <c r="C508" s="91"/>
      <c r="H508" s="91"/>
      <c r="I508" s="149"/>
      <c r="T508" s="90"/>
      <c r="U508" s="91"/>
    </row>
    <row r="509" spans="3:21" ht="13" x14ac:dyDescent="0.15">
      <c r="C509" s="91"/>
      <c r="H509" s="91"/>
      <c r="I509" s="149"/>
      <c r="T509" s="90"/>
      <c r="U509" s="91"/>
    </row>
    <row r="510" spans="3:21" ht="13" x14ac:dyDescent="0.15">
      <c r="C510" s="91"/>
      <c r="H510" s="91"/>
      <c r="I510" s="149"/>
      <c r="T510" s="90"/>
      <c r="U510" s="91"/>
    </row>
    <row r="511" spans="3:21" ht="13" x14ac:dyDescent="0.15">
      <c r="C511" s="91"/>
      <c r="H511" s="91"/>
      <c r="I511" s="149"/>
      <c r="T511" s="90"/>
      <c r="U511" s="91"/>
    </row>
    <row r="512" spans="3:21" ht="13" x14ac:dyDescent="0.15">
      <c r="C512" s="91"/>
      <c r="H512" s="91"/>
      <c r="I512" s="149"/>
      <c r="T512" s="90"/>
      <c r="U512" s="91"/>
    </row>
    <row r="513" spans="3:21" ht="13" x14ac:dyDescent="0.15">
      <c r="C513" s="91"/>
      <c r="H513" s="91"/>
      <c r="I513" s="149"/>
      <c r="T513" s="90"/>
      <c r="U513" s="91"/>
    </row>
    <row r="514" spans="3:21" ht="13" x14ac:dyDescent="0.15">
      <c r="C514" s="91"/>
      <c r="H514" s="91"/>
      <c r="I514" s="149"/>
      <c r="T514" s="90"/>
      <c r="U514" s="91"/>
    </row>
    <row r="515" spans="3:21" ht="13" x14ac:dyDescent="0.15">
      <c r="C515" s="91"/>
      <c r="H515" s="91"/>
      <c r="I515" s="149"/>
      <c r="T515" s="90"/>
      <c r="U515" s="91"/>
    </row>
    <row r="516" spans="3:21" ht="13" x14ac:dyDescent="0.15">
      <c r="C516" s="91"/>
      <c r="H516" s="91"/>
      <c r="I516" s="149"/>
      <c r="T516" s="90"/>
      <c r="U516" s="91"/>
    </row>
    <row r="517" spans="3:21" ht="13" x14ac:dyDescent="0.15">
      <c r="C517" s="91"/>
      <c r="H517" s="91"/>
      <c r="I517" s="149"/>
      <c r="T517" s="90"/>
      <c r="U517" s="91"/>
    </row>
    <row r="518" spans="3:21" ht="13" x14ac:dyDescent="0.15">
      <c r="C518" s="91"/>
      <c r="H518" s="91"/>
      <c r="I518" s="149"/>
      <c r="T518" s="90"/>
      <c r="U518" s="91"/>
    </row>
    <row r="519" spans="3:21" ht="13" x14ac:dyDescent="0.15">
      <c r="C519" s="91"/>
      <c r="H519" s="91"/>
      <c r="I519" s="149"/>
      <c r="T519" s="90"/>
      <c r="U519" s="91"/>
    </row>
    <row r="520" spans="3:21" ht="13" x14ac:dyDescent="0.15">
      <c r="C520" s="91"/>
      <c r="H520" s="91"/>
      <c r="I520" s="149"/>
      <c r="T520" s="90"/>
      <c r="U520" s="91"/>
    </row>
    <row r="521" spans="3:21" ht="13" x14ac:dyDescent="0.15">
      <c r="C521" s="91"/>
      <c r="H521" s="91"/>
      <c r="I521" s="149"/>
      <c r="T521" s="90"/>
      <c r="U521" s="91"/>
    </row>
    <row r="522" spans="3:21" ht="13" x14ac:dyDescent="0.15">
      <c r="C522" s="91"/>
      <c r="H522" s="91"/>
      <c r="I522" s="149"/>
      <c r="T522" s="90"/>
      <c r="U522" s="91"/>
    </row>
    <row r="523" spans="3:21" ht="13" x14ac:dyDescent="0.15">
      <c r="C523" s="91"/>
      <c r="H523" s="91"/>
      <c r="I523" s="149"/>
      <c r="T523" s="90"/>
      <c r="U523" s="91"/>
    </row>
    <row r="524" spans="3:21" ht="13" x14ac:dyDescent="0.15">
      <c r="C524" s="91"/>
      <c r="H524" s="91"/>
      <c r="I524" s="149"/>
      <c r="T524" s="90"/>
      <c r="U524" s="91"/>
    </row>
    <row r="525" spans="3:21" ht="13" x14ac:dyDescent="0.15">
      <c r="C525" s="91"/>
      <c r="H525" s="91"/>
      <c r="I525" s="149"/>
      <c r="T525" s="90"/>
      <c r="U525" s="91"/>
    </row>
    <row r="526" spans="3:21" ht="13" x14ac:dyDescent="0.15">
      <c r="C526" s="91"/>
      <c r="H526" s="91"/>
      <c r="I526" s="149"/>
      <c r="T526" s="90"/>
      <c r="U526" s="91"/>
    </row>
    <row r="527" spans="3:21" ht="13" x14ac:dyDescent="0.15">
      <c r="C527" s="91"/>
      <c r="H527" s="91"/>
      <c r="I527" s="149"/>
      <c r="T527" s="90"/>
      <c r="U527" s="91"/>
    </row>
    <row r="528" spans="3:21" ht="13" x14ac:dyDescent="0.15">
      <c r="C528" s="91"/>
      <c r="H528" s="91"/>
      <c r="I528" s="149"/>
      <c r="T528" s="90"/>
      <c r="U528" s="91"/>
    </row>
    <row r="529" spans="3:21" ht="13" x14ac:dyDescent="0.15">
      <c r="C529" s="91"/>
      <c r="H529" s="91"/>
      <c r="I529" s="149"/>
      <c r="T529" s="90"/>
      <c r="U529" s="91"/>
    </row>
    <row r="530" spans="3:21" ht="13" x14ac:dyDescent="0.15">
      <c r="C530" s="91"/>
      <c r="H530" s="91"/>
      <c r="I530" s="149"/>
      <c r="T530" s="90"/>
      <c r="U530" s="91"/>
    </row>
    <row r="531" spans="3:21" ht="13" x14ac:dyDescent="0.15">
      <c r="C531" s="91"/>
      <c r="H531" s="91"/>
      <c r="I531" s="149"/>
      <c r="T531" s="90"/>
      <c r="U531" s="91"/>
    </row>
    <row r="532" spans="3:21" ht="13" x14ac:dyDescent="0.15">
      <c r="C532" s="91"/>
      <c r="H532" s="91"/>
      <c r="I532" s="149"/>
      <c r="T532" s="90"/>
      <c r="U532" s="91"/>
    </row>
    <row r="533" spans="3:21" ht="13" x14ac:dyDescent="0.15">
      <c r="C533" s="91"/>
      <c r="H533" s="91"/>
      <c r="I533" s="149"/>
      <c r="T533" s="90"/>
      <c r="U533" s="91"/>
    </row>
    <row r="534" spans="3:21" ht="13" x14ac:dyDescent="0.15">
      <c r="C534" s="91"/>
      <c r="H534" s="91"/>
      <c r="I534" s="149"/>
      <c r="T534" s="90"/>
      <c r="U534" s="91"/>
    </row>
    <row r="535" spans="3:21" ht="13" x14ac:dyDescent="0.15">
      <c r="C535" s="91"/>
      <c r="H535" s="91"/>
      <c r="I535" s="149"/>
      <c r="T535" s="90"/>
      <c r="U535" s="91"/>
    </row>
    <row r="536" spans="3:21" ht="13" x14ac:dyDescent="0.15">
      <c r="C536" s="91"/>
      <c r="H536" s="91"/>
      <c r="I536" s="149"/>
      <c r="T536" s="90"/>
      <c r="U536" s="91"/>
    </row>
    <row r="537" spans="3:21" ht="13" x14ac:dyDescent="0.15">
      <c r="C537" s="91"/>
      <c r="H537" s="91"/>
      <c r="I537" s="149"/>
      <c r="T537" s="90"/>
      <c r="U537" s="91"/>
    </row>
    <row r="538" spans="3:21" ht="13" x14ac:dyDescent="0.15">
      <c r="C538" s="91"/>
      <c r="H538" s="91"/>
      <c r="I538" s="149"/>
      <c r="T538" s="90"/>
      <c r="U538" s="91"/>
    </row>
    <row r="539" spans="3:21" ht="13" x14ac:dyDescent="0.15">
      <c r="C539" s="91"/>
      <c r="H539" s="91"/>
      <c r="I539" s="149"/>
      <c r="T539" s="90"/>
      <c r="U539" s="91"/>
    </row>
    <row r="540" spans="3:21" ht="13" x14ac:dyDescent="0.15">
      <c r="C540" s="91"/>
      <c r="H540" s="91"/>
      <c r="I540" s="149"/>
      <c r="T540" s="90"/>
      <c r="U540" s="91"/>
    </row>
    <row r="541" spans="3:21" ht="13" x14ac:dyDescent="0.15">
      <c r="C541" s="91"/>
      <c r="H541" s="91"/>
      <c r="I541" s="149"/>
      <c r="T541" s="90"/>
      <c r="U541" s="91"/>
    </row>
    <row r="542" spans="3:21" ht="13" x14ac:dyDescent="0.15">
      <c r="C542" s="91"/>
      <c r="H542" s="91"/>
      <c r="I542" s="149"/>
      <c r="T542" s="90"/>
      <c r="U542" s="91"/>
    </row>
    <row r="543" spans="3:21" ht="13" x14ac:dyDescent="0.15">
      <c r="C543" s="91"/>
      <c r="H543" s="91"/>
      <c r="I543" s="149"/>
      <c r="T543" s="90"/>
      <c r="U543" s="91"/>
    </row>
    <row r="544" spans="3:21" ht="13" x14ac:dyDescent="0.15">
      <c r="C544" s="91"/>
      <c r="H544" s="91"/>
      <c r="I544" s="149"/>
      <c r="T544" s="90"/>
      <c r="U544" s="91"/>
    </row>
    <row r="545" spans="3:21" ht="13" x14ac:dyDescent="0.15">
      <c r="C545" s="91"/>
      <c r="H545" s="91"/>
      <c r="I545" s="149"/>
      <c r="T545" s="90"/>
      <c r="U545" s="91"/>
    </row>
    <row r="546" spans="3:21" ht="13" x14ac:dyDescent="0.15">
      <c r="C546" s="91"/>
      <c r="H546" s="91"/>
      <c r="I546" s="149"/>
      <c r="T546" s="90"/>
      <c r="U546" s="91"/>
    </row>
    <row r="547" spans="3:21" ht="13" x14ac:dyDescent="0.15">
      <c r="C547" s="91"/>
      <c r="H547" s="91"/>
      <c r="I547" s="149"/>
      <c r="T547" s="90"/>
      <c r="U547" s="91"/>
    </row>
    <row r="548" spans="3:21" ht="13" x14ac:dyDescent="0.15">
      <c r="C548" s="91"/>
      <c r="H548" s="91"/>
      <c r="I548" s="149"/>
      <c r="T548" s="90"/>
      <c r="U548" s="91"/>
    </row>
    <row r="549" spans="3:21" ht="13" x14ac:dyDescent="0.15">
      <c r="C549" s="91"/>
      <c r="H549" s="91"/>
      <c r="I549" s="149"/>
      <c r="T549" s="90"/>
      <c r="U549" s="91"/>
    </row>
    <row r="550" spans="3:21" ht="13" x14ac:dyDescent="0.15">
      <c r="C550" s="91"/>
      <c r="H550" s="91"/>
      <c r="I550" s="149"/>
      <c r="T550" s="90"/>
      <c r="U550" s="91"/>
    </row>
    <row r="551" spans="3:21" ht="13" x14ac:dyDescent="0.15">
      <c r="C551" s="91"/>
      <c r="H551" s="91"/>
      <c r="I551" s="149"/>
      <c r="T551" s="90"/>
      <c r="U551" s="91"/>
    </row>
    <row r="552" spans="3:21" ht="13" x14ac:dyDescent="0.15">
      <c r="C552" s="91"/>
      <c r="H552" s="91"/>
      <c r="I552" s="149"/>
      <c r="T552" s="90"/>
      <c r="U552" s="91"/>
    </row>
    <row r="553" spans="3:21" ht="13" x14ac:dyDescent="0.15">
      <c r="C553" s="91"/>
      <c r="H553" s="91"/>
      <c r="I553" s="149"/>
      <c r="T553" s="90"/>
      <c r="U553" s="91"/>
    </row>
    <row r="554" spans="3:21" ht="13" x14ac:dyDescent="0.15">
      <c r="C554" s="91"/>
      <c r="H554" s="91"/>
      <c r="I554" s="149"/>
      <c r="T554" s="90"/>
      <c r="U554" s="91"/>
    </row>
    <row r="555" spans="3:21" ht="13" x14ac:dyDescent="0.15">
      <c r="C555" s="91"/>
      <c r="H555" s="91"/>
      <c r="I555" s="149"/>
      <c r="T555" s="90"/>
      <c r="U555" s="91"/>
    </row>
    <row r="556" spans="3:21" ht="13" x14ac:dyDescent="0.15">
      <c r="C556" s="91"/>
      <c r="H556" s="91"/>
      <c r="I556" s="149"/>
      <c r="T556" s="90"/>
      <c r="U556" s="91"/>
    </row>
    <row r="557" spans="3:21" ht="13" x14ac:dyDescent="0.15">
      <c r="C557" s="91"/>
      <c r="H557" s="91"/>
      <c r="I557" s="149"/>
      <c r="T557" s="90"/>
      <c r="U557" s="91"/>
    </row>
    <row r="558" spans="3:21" ht="13" x14ac:dyDescent="0.15">
      <c r="C558" s="91"/>
      <c r="H558" s="91"/>
      <c r="I558" s="149"/>
      <c r="T558" s="90"/>
      <c r="U558" s="91"/>
    </row>
    <row r="559" spans="3:21" ht="13" x14ac:dyDescent="0.15">
      <c r="C559" s="91"/>
      <c r="H559" s="91"/>
      <c r="I559" s="149"/>
      <c r="T559" s="90"/>
      <c r="U559" s="91"/>
    </row>
    <row r="560" spans="3:21" ht="13" x14ac:dyDescent="0.15">
      <c r="C560" s="91"/>
      <c r="H560" s="91"/>
      <c r="I560" s="149"/>
      <c r="T560" s="90"/>
      <c r="U560" s="91"/>
    </row>
    <row r="561" spans="3:21" ht="13" x14ac:dyDescent="0.15">
      <c r="C561" s="91"/>
      <c r="H561" s="91"/>
      <c r="I561" s="149"/>
      <c r="T561" s="90"/>
      <c r="U561" s="91"/>
    </row>
    <row r="562" spans="3:21" ht="13" x14ac:dyDescent="0.15">
      <c r="C562" s="91"/>
      <c r="H562" s="91"/>
      <c r="I562" s="149"/>
      <c r="T562" s="90"/>
      <c r="U562" s="91"/>
    </row>
    <row r="563" spans="3:21" ht="13" x14ac:dyDescent="0.15">
      <c r="C563" s="91"/>
      <c r="H563" s="91"/>
      <c r="I563" s="149"/>
      <c r="T563" s="90"/>
      <c r="U563" s="91"/>
    </row>
    <row r="564" spans="3:21" ht="13" x14ac:dyDescent="0.15">
      <c r="C564" s="91"/>
      <c r="H564" s="91"/>
      <c r="I564" s="149"/>
      <c r="T564" s="90"/>
      <c r="U564" s="91"/>
    </row>
    <row r="565" spans="3:21" ht="13" x14ac:dyDescent="0.15">
      <c r="C565" s="91"/>
      <c r="H565" s="91"/>
      <c r="I565" s="149"/>
      <c r="T565" s="90"/>
      <c r="U565" s="91"/>
    </row>
    <row r="566" spans="3:21" ht="13" x14ac:dyDescent="0.15">
      <c r="C566" s="91"/>
      <c r="H566" s="91"/>
      <c r="I566" s="149"/>
      <c r="T566" s="90"/>
      <c r="U566" s="91"/>
    </row>
    <row r="567" spans="3:21" ht="13" x14ac:dyDescent="0.15">
      <c r="C567" s="91"/>
      <c r="H567" s="91"/>
      <c r="I567" s="149"/>
      <c r="T567" s="90"/>
      <c r="U567" s="91"/>
    </row>
    <row r="568" spans="3:21" ht="13" x14ac:dyDescent="0.15">
      <c r="C568" s="91"/>
      <c r="H568" s="91"/>
      <c r="I568" s="149"/>
      <c r="T568" s="90"/>
      <c r="U568" s="91"/>
    </row>
    <row r="569" spans="3:21" ht="13" x14ac:dyDescent="0.15">
      <c r="C569" s="91"/>
      <c r="H569" s="91"/>
      <c r="I569" s="149"/>
      <c r="T569" s="90"/>
      <c r="U569" s="91"/>
    </row>
    <row r="570" spans="3:21" ht="13" x14ac:dyDescent="0.15">
      <c r="C570" s="91"/>
      <c r="H570" s="91"/>
      <c r="I570" s="149"/>
      <c r="T570" s="90"/>
      <c r="U570" s="91"/>
    </row>
    <row r="571" spans="3:21" ht="13" x14ac:dyDescent="0.15">
      <c r="C571" s="91"/>
      <c r="H571" s="91"/>
      <c r="I571" s="149"/>
      <c r="T571" s="90"/>
      <c r="U571" s="91"/>
    </row>
    <row r="572" spans="3:21" ht="13" x14ac:dyDescent="0.15">
      <c r="C572" s="91"/>
      <c r="H572" s="91"/>
      <c r="I572" s="149"/>
      <c r="T572" s="90"/>
      <c r="U572" s="91"/>
    </row>
    <row r="573" spans="3:21" ht="13" x14ac:dyDescent="0.15">
      <c r="C573" s="91"/>
      <c r="H573" s="91"/>
      <c r="I573" s="149"/>
      <c r="T573" s="90"/>
      <c r="U573" s="91"/>
    </row>
    <row r="574" spans="3:21" ht="13" x14ac:dyDescent="0.15">
      <c r="C574" s="91"/>
      <c r="H574" s="91"/>
      <c r="I574" s="149"/>
      <c r="T574" s="90"/>
      <c r="U574" s="91"/>
    </row>
    <row r="575" spans="3:21" ht="13" x14ac:dyDescent="0.15">
      <c r="C575" s="91"/>
      <c r="H575" s="91"/>
      <c r="I575" s="149"/>
      <c r="T575" s="90"/>
      <c r="U575" s="91"/>
    </row>
    <row r="576" spans="3:21" ht="13" x14ac:dyDescent="0.15">
      <c r="C576" s="91"/>
      <c r="H576" s="91"/>
      <c r="I576" s="149"/>
      <c r="T576" s="90"/>
      <c r="U576" s="91"/>
    </row>
    <row r="577" spans="3:21" ht="13" x14ac:dyDescent="0.15">
      <c r="C577" s="91"/>
      <c r="H577" s="91"/>
      <c r="I577" s="149"/>
      <c r="T577" s="90"/>
      <c r="U577" s="91"/>
    </row>
    <row r="578" spans="3:21" ht="13" x14ac:dyDescent="0.15">
      <c r="C578" s="91"/>
      <c r="H578" s="91"/>
      <c r="I578" s="149"/>
      <c r="T578" s="90"/>
      <c r="U578" s="91"/>
    </row>
    <row r="579" spans="3:21" ht="13" x14ac:dyDescent="0.15">
      <c r="C579" s="91"/>
      <c r="H579" s="91"/>
      <c r="I579" s="149"/>
      <c r="T579" s="90"/>
      <c r="U579" s="91"/>
    </row>
    <row r="580" spans="3:21" ht="13" x14ac:dyDescent="0.15">
      <c r="C580" s="91"/>
      <c r="H580" s="91"/>
      <c r="I580" s="149"/>
      <c r="T580" s="90"/>
      <c r="U580" s="91"/>
    </row>
    <row r="581" spans="3:21" ht="13" x14ac:dyDescent="0.15">
      <c r="C581" s="91"/>
      <c r="H581" s="91"/>
      <c r="I581" s="149"/>
      <c r="T581" s="90"/>
      <c r="U581" s="91"/>
    </row>
    <row r="582" spans="3:21" ht="13" x14ac:dyDescent="0.15">
      <c r="C582" s="91"/>
      <c r="H582" s="91"/>
      <c r="I582" s="149"/>
      <c r="T582" s="90"/>
      <c r="U582" s="91"/>
    </row>
    <row r="583" spans="3:21" ht="13" x14ac:dyDescent="0.15">
      <c r="C583" s="91"/>
      <c r="H583" s="91"/>
      <c r="I583" s="149"/>
      <c r="T583" s="90"/>
      <c r="U583" s="91"/>
    </row>
    <row r="584" spans="3:21" ht="13" x14ac:dyDescent="0.15">
      <c r="C584" s="91"/>
      <c r="H584" s="91"/>
      <c r="I584" s="149"/>
      <c r="T584" s="90"/>
      <c r="U584" s="91"/>
    </row>
    <row r="585" spans="3:21" ht="13" x14ac:dyDescent="0.15">
      <c r="C585" s="91"/>
      <c r="H585" s="91"/>
      <c r="I585" s="149"/>
      <c r="T585" s="90"/>
      <c r="U585" s="91"/>
    </row>
    <row r="586" spans="3:21" ht="13" x14ac:dyDescent="0.15">
      <c r="C586" s="91"/>
      <c r="H586" s="91"/>
      <c r="I586" s="149"/>
      <c r="T586" s="90"/>
      <c r="U586" s="91"/>
    </row>
    <row r="587" spans="3:21" ht="13" x14ac:dyDescent="0.15">
      <c r="C587" s="91"/>
      <c r="H587" s="91"/>
      <c r="I587" s="149"/>
      <c r="T587" s="90"/>
      <c r="U587" s="91"/>
    </row>
    <row r="588" spans="3:21" ht="13" x14ac:dyDescent="0.15">
      <c r="C588" s="91"/>
      <c r="H588" s="91"/>
      <c r="I588" s="149"/>
      <c r="T588" s="90"/>
      <c r="U588" s="91"/>
    </row>
    <row r="589" spans="3:21" ht="13" x14ac:dyDescent="0.15">
      <c r="C589" s="91"/>
      <c r="H589" s="91"/>
      <c r="I589" s="149"/>
      <c r="T589" s="90"/>
      <c r="U589" s="91"/>
    </row>
    <row r="590" spans="3:21" ht="13" x14ac:dyDescent="0.15">
      <c r="C590" s="91"/>
      <c r="H590" s="91"/>
      <c r="I590" s="149"/>
      <c r="T590" s="90"/>
      <c r="U590" s="91"/>
    </row>
    <row r="591" spans="3:21" ht="13" x14ac:dyDescent="0.15">
      <c r="C591" s="91"/>
      <c r="H591" s="91"/>
      <c r="I591" s="149"/>
      <c r="T591" s="90"/>
      <c r="U591" s="91"/>
    </row>
    <row r="592" spans="3:21" ht="13" x14ac:dyDescent="0.15">
      <c r="C592" s="91"/>
      <c r="H592" s="91"/>
      <c r="I592" s="149"/>
      <c r="T592" s="90"/>
      <c r="U592" s="91"/>
    </row>
    <row r="593" spans="3:21" ht="13" x14ac:dyDescent="0.15">
      <c r="C593" s="91"/>
      <c r="H593" s="91"/>
      <c r="I593" s="149"/>
      <c r="T593" s="90"/>
      <c r="U593" s="91"/>
    </row>
    <row r="594" spans="3:21" ht="13" x14ac:dyDescent="0.15">
      <c r="C594" s="91"/>
      <c r="H594" s="91"/>
      <c r="I594" s="149"/>
      <c r="T594" s="90"/>
      <c r="U594" s="91"/>
    </row>
    <row r="595" spans="3:21" ht="13" x14ac:dyDescent="0.15">
      <c r="C595" s="91"/>
      <c r="H595" s="91"/>
      <c r="I595" s="149"/>
      <c r="T595" s="90"/>
      <c r="U595" s="91"/>
    </row>
    <row r="596" spans="3:21" ht="13" x14ac:dyDescent="0.15">
      <c r="C596" s="91"/>
      <c r="H596" s="91"/>
      <c r="I596" s="149"/>
      <c r="T596" s="90"/>
      <c r="U596" s="91"/>
    </row>
    <row r="597" spans="3:21" ht="13" x14ac:dyDescent="0.15">
      <c r="C597" s="91"/>
      <c r="H597" s="91"/>
      <c r="I597" s="149"/>
      <c r="T597" s="90"/>
      <c r="U597" s="91"/>
    </row>
    <row r="598" spans="3:21" ht="13" x14ac:dyDescent="0.15">
      <c r="C598" s="91"/>
      <c r="H598" s="91"/>
      <c r="I598" s="149"/>
      <c r="T598" s="90"/>
      <c r="U598" s="91"/>
    </row>
    <row r="599" spans="3:21" ht="13" x14ac:dyDescent="0.15">
      <c r="C599" s="91"/>
      <c r="H599" s="91"/>
      <c r="I599" s="149"/>
      <c r="T599" s="90"/>
      <c r="U599" s="91"/>
    </row>
    <row r="600" spans="3:21" ht="13" x14ac:dyDescent="0.15">
      <c r="C600" s="91"/>
      <c r="H600" s="91"/>
      <c r="I600" s="149"/>
      <c r="T600" s="90"/>
      <c r="U600" s="91"/>
    </row>
    <row r="601" spans="3:21" ht="13" x14ac:dyDescent="0.15">
      <c r="C601" s="91"/>
      <c r="H601" s="91"/>
      <c r="I601" s="149"/>
      <c r="T601" s="90"/>
      <c r="U601" s="91"/>
    </row>
    <row r="602" spans="3:21" ht="13" x14ac:dyDescent="0.15">
      <c r="C602" s="91"/>
      <c r="H602" s="91"/>
      <c r="I602" s="149"/>
      <c r="T602" s="90"/>
      <c r="U602" s="91"/>
    </row>
    <row r="603" spans="3:21" ht="13" x14ac:dyDescent="0.15">
      <c r="C603" s="91"/>
      <c r="H603" s="91"/>
      <c r="I603" s="149"/>
      <c r="T603" s="90"/>
      <c r="U603" s="91"/>
    </row>
    <row r="604" spans="3:21" ht="13" x14ac:dyDescent="0.15">
      <c r="C604" s="91"/>
      <c r="H604" s="91"/>
      <c r="I604" s="149"/>
      <c r="T604" s="90"/>
      <c r="U604" s="91"/>
    </row>
    <row r="605" spans="3:21" ht="13" x14ac:dyDescent="0.15">
      <c r="C605" s="91"/>
      <c r="H605" s="91"/>
      <c r="I605" s="149"/>
      <c r="T605" s="90"/>
      <c r="U605" s="91"/>
    </row>
    <row r="606" spans="3:21" ht="13" x14ac:dyDescent="0.15">
      <c r="C606" s="91"/>
      <c r="H606" s="91"/>
      <c r="I606" s="149"/>
      <c r="T606" s="90"/>
      <c r="U606" s="91"/>
    </row>
    <row r="607" spans="3:21" ht="13" x14ac:dyDescent="0.15">
      <c r="C607" s="91"/>
      <c r="H607" s="91"/>
      <c r="I607" s="149"/>
      <c r="T607" s="90"/>
      <c r="U607" s="91"/>
    </row>
    <row r="608" spans="3:21" ht="13" x14ac:dyDescent="0.15">
      <c r="C608" s="91"/>
      <c r="H608" s="91"/>
      <c r="I608" s="149"/>
      <c r="T608" s="90"/>
      <c r="U608" s="91"/>
    </row>
    <row r="609" spans="3:21" ht="13" x14ac:dyDescent="0.15">
      <c r="C609" s="91"/>
      <c r="H609" s="91"/>
      <c r="I609" s="149"/>
      <c r="T609" s="90"/>
      <c r="U609" s="91"/>
    </row>
    <row r="610" spans="3:21" ht="13" x14ac:dyDescent="0.15">
      <c r="C610" s="91"/>
      <c r="H610" s="91"/>
      <c r="I610" s="149"/>
      <c r="T610" s="90"/>
      <c r="U610" s="91"/>
    </row>
    <row r="611" spans="3:21" ht="13" x14ac:dyDescent="0.15">
      <c r="C611" s="91"/>
      <c r="H611" s="91"/>
      <c r="I611" s="149"/>
      <c r="T611" s="90"/>
      <c r="U611" s="91"/>
    </row>
    <row r="612" spans="3:21" ht="13" x14ac:dyDescent="0.15">
      <c r="C612" s="91"/>
      <c r="H612" s="91"/>
      <c r="I612" s="149"/>
      <c r="T612" s="90"/>
      <c r="U612" s="91"/>
    </row>
    <row r="613" spans="3:21" ht="13" x14ac:dyDescent="0.15">
      <c r="C613" s="91"/>
      <c r="H613" s="91"/>
      <c r="I613" s="149"/>
      <c r="T613" s="90"/>
      <c r="U613" s="91"/>
    </row>
    <row r="614" spans="3:21" ht="13" x14ac:dyDescent="0.15">
      <c r="C614" s="91"/>
      <c r="H614" s="91"/>
      <c r="I614" s="149"/>
      <c r="T614" s="90"/>
      <c r="U614" s="91"/>
    </row>
    <row r="615" spans="3:21" ht="13" x14ac:dyDescent="0.15">
      <c r="C615" s="91"/>
      <c r="H615" s="91"/>
      <c r="I615" s="149"/>
      <c r="T615" s="90"/>
      <c r="U615" s="91"/>
    </row>
    <row r="616" spans="3:21" ht="13" x14ac:dyDescent="0.15">
      <c r="C616" s="91"/>
      <c r="H616" s="91"/>
      <c r="I616" s="149"/>
      <c r="T616" s="90"/>
      <c r="U616" s="91"/>
    </row>
    <row r="617" spans="3:21" ht="13" x14ac:dyDescent="0.15">
      <c r="C617" s="91"/>
      <c r="H617" s="91"/>
      <c r="I617" s="149"/>
      <c r="T617" s="90"/>
      <c r="U617" s="91"/>
    </row>
    <row r="618" spans="3:21" ht="13" x14ac:dyDescent="0.15">
      <c r="C618" s="91"/>
      <c r="H618" s="91"/>
      <c r="I618" s="149"/>
      <c r="T618" s="90"/>
      <c r="U618" s="91"/>
    </row>
    <row r="619" spans="3:21" ht="13" x14ac:dyDescent="0.15">
      <c r="C619" s="91"/>
      <c r="H619" s="91"/>
      <c r="I619" s="149"/>
      <c r="T619" s="90"/>
      <c r="U619" s="91"/>
    </row>
    <row r="620" spans="3:21" ht="13" x14ac:dyDescent="0.15">
      <c r="C620" s="91"/>
      <c r="H620" s="91"/>
      <c r="I620" s="149"/>
      <c r="T620" s="90"/>
      <c r="U620" s="91"/>
    </row>
    <row r="621" spans="3:21" ht="13" x14ac:dyDescent="0.15">
      <c r="C621" s="91"/>
      <c r="H621" s="91"/>
      <c r="I621" s="149"/>
      <c r="T621" s="90"/>
      <c r="U621" s="91"/>
    </row>
    <row r="622" spans="3:21" ht="13" x14ac:dyDescent="0.15">
      <c r="C622" s="91"/>
      <c r="H622" s="91"/>
      <c r="I622" s="149"/>
      <c r="T622" s="90"/>
      <c r="U622" s="91"/>
    </row>
    <row r="623" spans="3:21" ht="13" x14ac:dyDescent="0.15">
      <c r="C623" s="91"/>
      <c r="H623" s="91"/>
      <c r="I623" s="149"/>
      <c r="T623" s="90"/>
      <c r="U623" s="91"/>
    </row>
    <row r="624" spans="3:21" ht="13" x14ac:dyDescent="0.15">
      <c r="C624" s="91"/>
      <c r="H624" s="91"/>
      <c r="I624" s="149"/>
      <c r="T624" s="90"/>
      <c r="U624" s="91"/>
    </row>
    <row r="625" spans="3:21" ht="13" x14ac:dyDescent="0.15">
      <c r="C625" s="91"/>
      <c r="H625" s="91"/>
      <c r="I625" s="149"/>
      <c r="T625" s="90"/>
      <c r="U625" s="91"/>
    </row>
    <row r="626" spans="3:21" ht="13" x14ac:dyDescent="0.15">
      <c r="C626" s="91"/>
      <c r="H626" s="91"/>
      <c r="I626" s="149"/>
      <c r="T626" s="90"/>
      <c r="U626" s="91"/>
    </row>
    <row r="627" spans="3:21" ht="13" x14ac:dyDescent="0.15">
      <c r="C627" s="91"/>
      <c r="H627" s="91"/>
      <c r="I627" s="149"/>
      <c r="T627" s="90"/>
      <c r="U627" s="91"/>
    </row>
    <row r="628" spans="3:21" ht="13" x14ac:dyDescent="0.15">
      <c r="C628" s="91"/>
      <c r="H628" s="91"/>
      <c r="I628" s="149"/>
      <c r="T628" s="90"/>
      <c r="U628" s="91"/>
    </row>
    <row r="629" spans="3:21" ht="13" x14ac:dyDescent="0.15">
      <c r="C629" s="91"/>
      <c r="H629" s="91"/>
      <c r="I629" s="149"/>
      <c r="T629" s="90"/>
      <c r="U629" s="91"/>
    </row>
    <row r="630" spans="3:21" ht="13" x14ac:dyDescent="0.15">
      <c r="C630" s="91"/>
      <c r="H630" s="91"/>
      <c r="I630" s="149"/>
      <c r="T630" s="90"/>
      <c r="U630" s="91"/>
    </row>
    <row r="631" spans="3:21" ht="13" x14ac:dyDescent="0.15">
      <c r="C631" s="91"/>
      <c r="H631" s="91"/>
      <c r="I631" s="149"/>
      <c r="T631" s="90"/>
      <c r="U631" s="91"/>
    </row>
    <row r="632" spans="3:21" ht="13" x14ac:dyDescent="0.15">
      <c r="C632" s="91"/>
      <c r="H632" s="91"/>
      <c r="I632" s="149"/>
      <c r="T632" s="90"/>
      <c r="U632" s="91"/>
    </row>
    <row r="633" spans="3:21" ht="13" x14ac:dyDescent="0.15">
      <c r="C633" s="91"/>
      <c r="H633" s="91"/>
      <c r="I633" s="149"/>
      <c r="T633" s="90"/>
      <c r="U633" s="91"/>
    </row>
    <row r="634" spans="3:21" ht="13" x14ac:dyDescent="0.15">
      <c r="C634" s="91"/>
      <c r="H634" s="91"/>
      <c r="I634" s="149"/>
      <c r="T634" s="90"/>
      <c r="U634" s="91"/>
    </row>
    <row r="635" spans="3:21" ht="13" x14ac:dyDescent="0.15">
      <c r="C635" s="91"/>
      <c r="H635" s="91"/>
      <c r="I635" s="149"/>
      <c r="T635" s="90"/>
      <c r="U635" s="91"/>
    </row>
    <row r="636" spans="3:21" ht="13" x14ac:dyDescent="0.15">
      <c r="C636" s="91"/>
      <c r="H636" s="91"/>
      <c r="I636" s="149"/>
      <c r="T636" s="90"/>
      <c r="U636" s="91"/>
    </row>
    <row r="637" spans="3:21" ht="13" x14ac:dyDescent="0.15">
      <c r="C637" s="91"/>
      <c r="H637" s="91"/>
      <c r="I637" s="149"/>
      <c r="T637" s="90"/>
      <c r="U637" s="91"/>
    </row>
    <row r="638" spans="3:21" ht="13" x14ac:dyDescent="0.15">
      <c r="C638" s="91"/>
      <c r="H638" s="91"/>
      <c r="I638" s="149"/>
      <c r="T638" s="90"/>
      <c r="U638" s="91"/>
    </row>
    <row r="639" spans="3:21" ht="13" x14ac:dyDescent="0.15">
      <c r="C639" s="91"/>
      <c r="H639" s="91"/>
      <c r="I639" s="149"/>
      <c r="T639" s="90"/>
      <c r="U639" s="91"/>
    </row>
    <row r="640" spans="3:21" ht="13" x14ac:dyDescent="0.15">
      <c r="C640" s="91"/>
      <c r="H640" s="91"/>
      <c r="I640" s="149"/>
      <c r="T640" s="90"/>
      <c r="U640" s="91"/>
    </row>
    <row r="641" spans="3:21" ht="13" x14ac:dyDescent="0.15">
      <c r="C641" s="91"/>
      <c r="H641" s="91"/>
      <c r="I641" s="149"/>
      <c r="T641" s="90"/>
      <c r="U641" s="91"/>
    </row>
    <row r="642" spans="3:21" ht="13" x14ac:dyDescent="0.15">
      <c r="C642" s="91"/>
      <c r="H642" s="91"/>
      <c r="I642" s="149"/>
      <c r="T642" s="90"/>
      <c r="U642" s="91"/>
    </row>
    <row r="643" spans="3:21" ht="13" x14ac:dyDescent="0.15">
      <c r="C643" s="91"/>
      <c r="H643" s="91"/>
      <c r="I643" s="149"/>
      <c r="T643" s="90"/>
      <c r="U643" s="91"/>
    </row>
    <row r="644" spans="3:21" ht="13" x14ac:dyDescent="0.15">
      <c r="C644" s="91"/>
      <c r="H644" s="91"/>
      <c r="I644" s="149"/>
      <c r="T644" s="90"/>
      <c r="U644" s="91"/>
    </row>
    <row r="645" spans="3:21" ht="13" x14ac:dyDescent="0.15">
      <c r="C645" s="91"/>
      <c r="H645" s="91"/>
      <c r="I645" s="149"/>
      <c r="T645" s="90"/>
      <c r="U645" s="91"/>
    </row>
    <row r="646" spans="3:21" ht="13" x14ac:dyDescent="0.15">
      <c r="C646" s="91"/>
      <c r="H646" s="91"/>
      <c r="I646" s="149"/>
      <c r="T646" s="90"/>
      <c r="U646" s="91"/>
    </row>
    <row r="647" spans="3:21" ht="13" x14ac:dyDescent="0.15">
      <c r="C647" s="91"/>
      <c r="H647" s="91"/>
      <c r="I647" s="149"/>
      <c r="T647" s="90"/>
      <c r="U647" s="91"/>
    </row>
    <row r="648" spans="3:21" ht="13" x14ac:dyDescent="0.15">
      <c r="C648" s="91"/>
      <c r="H648" s="91"/>
      <c r="I648" s="149"/>
      <c r="T648" s="90"/>
      <c r="U648" s="91"/>
    </row>
    <row r="649" spans="3:21" ht="13" x14ac:dyDescent="0.15">
      <c r="C649" s="91"/>
      <c r="H649" s="91"/>
      <c r="I649" s="149"/>
      <c r="T649" s="90"/>
      <c r="U649" s="91"/>
    </row>
    <row r="650" spans="3:21" ht="13" x14ac:dyDescent="0.15">
      <c r="C650" s="91"/>
      <c r="H650" s="91"/>
      <c r="I650" s="149"/>
      <c r="T650" s="90"/>
      <c r="U650" s="91"/>
    </row>
    <row r="651" spans="3:21" ht="13" x14ac:dyDescent="0.15">
      <c r="C651" s="91"/>
      <c r="H651" s="91"/>
      <c r="I651" s="149"/>
      <c r="T651" s="90"/>
      <c r="U651" s="91"/>
    </row>
    <row r="652" spans="3:21" ht="13" x14ac:dyDescent="0.15">
      <c r="C652" s="91"/>
      <c r="H652" s="91"/>
      <c r="I652" s="149"/>
      <c r="T652" s="90"/>
      <c r="U652" s="91"/>
    </row>
    <row r="653" spans="3:21" ht="13" x14ac:dyDescent="0.15">
      <c r="C653" s="91"/>
      <c r="H653" s="91"/>
      <c r="I653" s="149"/>
      <c r="T653" s="90"/>
      <c r="U653" s="91"/>
    </row>
    <row r="654" spans="3:21" ht="13" x14ac:dyDescent="0.15">
      <c r="C654" s="91"/>
      <c r="H654" s="91"/>
      <c r="I654" s="149"/>
      <c r="T654" s="90"/>
      <c r="U654" s="91"/>
    </row>
    <row r="655" spans="3:21" ht="13" x14ac:dyDescent="0.15">
      <c r="C655" s="91"/>
      <c r="H655" s="91"/>
      <c r="I655" s="149"/>
      <c r="T655" s="90"/>
      <c r="U655" s="91"/>
    </row>
    <row r="656" spans="3:21" ht="13" x14ac:dyDescent="0.15">
      <c r="C656" s="91"/>
      <c r="H656" s="91"/>
      <c r="I656" s="149"/>
      <c r="T656" s="90"/>
      <c r="U656" s="91"/>
    </row>
    <row r="657" spans="3:21" ht="13" x14ac:dyDescent="0.15">
      <c r="C657" s="91"/>
      <c r="H657" s="91"/>
      <c r="I657" s="149"/>
      <c r="T657" s="90"/>
      <c r="U657" s="91"/>
    </row>
    <row r="658" spans="3:21" ht="13" x14ac:dyDescent="0.15">
      <c r="C658" s="91"/>
      <c r="H658" s="91"/>
      <c r="I658" s="149"/>
      <c r="T658" s="90"/>
      <c r="U658" s="91"/>
    </row>
    <row r="659" spans="3:21" ht="13" x14ac:dyDescent="0.15">
      <c r="C659" s="91"/>
      <c r="H659" s="91"/>
      <c r="I659" s="149"/>
      <c r="T659" s="90"/>
      <c r="U659" s="91"/>
    </row>
    <row r="660" spans="3:21" ht="13" x14ac:dyDescent="0.15">
      <c r="C660" s="91"/>
      <c r="H660" s="91"/>
      <c r="I660" s="149"/>
      <c r="T660" s="90"/>
      <c r="U660" s="91"/>
    </row>
    <row r="661" spans="3:21" ht="13" x14ac:dyDescent="0.15">
      <c r="C661" s="91"/>
      <c r="H661" s="91"/>
      <c r="I661" s="149"/>
      <c r="T661" s="90"/>
      <c r="U661" s="91"/>
    </row>
    <row r="662" spans="3:21" ht="13" x14ac:dyDescent="0.15">
      <c r="C662" s="91"/>
      <c r="H662" s="91"/>
      <c r="I662" s="149"/>
      <c r="T662" s="90"/>
      <c r="U662" s="91"/>
    </row>
    <row r="663" spans="3:21" ht="13" x14ac:dyDescent="0.15">
      <c r="C663" s="91"/>
      <c r="H663" s="91"/>
      <c r="I663" s="149"/>
      <c r="T663" s="90"/>
      <c r="U663" s="91"/>
    </row>
    <row r="664" spans="3:21" ht="13" x14ac:dyDescent="0.15">
      <c r="C664" s="91"/>
      <c r="H664" s="91"/>
      <c r="I664" s="149"/>
      <c r="T664" s="90"/>
      <c r="U664" s="91"/>
    </row>
    <row r="665" spans="3:21" ht="13" x14ac:dyDescent="0.15">
      <c r="C665" s="91"/>
      <c r="H665" s="91"/>
      <c r="I665" s="149"/>
      <c r="T665" s="90"/>
      <c r="U665" s="91"/>
    </row>
    <row r="666" spans="3:21" ht="13" x14ac:dyDescent="0.15">
      <c r="C666" s="91"/>
      <c r="H666" s="91"/>
      <c r="I666" s="149"/>
      <c r="T666" s="90"/>
      <c r="U666" s="91"/>
    </row>
    <row r="667" spans="3:21" ht="13" x14ac:dyDescent="0.15">
      <c r="C667" s="91"/>
      <c r="H667" s="91"/>
      <c r="I667" s="149"/>
      <c r="T667" s="90"/>
      <c r="U667" s="91"/>
    </row>
    <row r="668" spans="3:21" ht="13" x14ac:dyDescent="0.15">
      <c r="C668" s="91"/>
      <c r="H668" s="91"/>
      <c r="I668" s="149"/>
      <c r="T668" s="90"/>
      <c r="U668" s="91"/>
    </row>
    <row r="669" spans="3:21" ht="13" x14ac:dyDescent="0.15">
      <c r="C669" s="91"/>
      <c r="H669" s="91"/>
      <c r="I669" s="149"/>
      <c r="T669" s="90"/>
      <c r="U669" s="91"/>
    </row>
    <row r="670" spans="3:21" ht="13" x14ac:dyDescent="0.15">
      <c r="C670" s="91"/>
      <c r="H670" s="91"/>
      <c r="I670" s="149"/>
      <c r="T670" s="90"/>
      <c r="U670" s="91"/>
    </row>
    <row r="671" spans="3:21" ht="13" x14ac:dyDescent="0.15">
      <c r="C671" s="91"/>
      <c r="H671" s="91"/>
      <c r="I671" s="149"/>
      <c r="T671" s="90"/>
      <c r="U671" s="91"/>
    </row>
    <row r="672" spans="3:21" ht="13" x14ac:dyDescent="0.15">
      <c r="C672" s="91"/>
      <c r="H672" s="91"/>
      <c r="I672" s="149"/>
      <c r="T672" s="90"/>
      <c r="U672" s="91"/>
    </row>
    <row r="673" spans="3:21" ht="13" x14ac:dyDescent="0.15">
      <c r="C673" s="91"/>
      <c r="H673" s="91"/>
      <c r="I673" s="149"/>
      <c r="T673" s="90"/>
      <c r="U673" s="91"/>
    </row>
    <row r="674" spans="3:21" ht="13" x14ac:dyDescent="0.15">
      <c r="C674" s="91"/>
      <c r="H674" s="91"/>
      <c r="I674" s="149"/>
      <c r="T674" s="90"/>
      <c r="U674" s="91"/>
    </row>
    <row r="675" spans="3:21" ht="13" x14ac:dyDescent="0.15">
      <c r="C675" s="91"/>
      <c r="H675" s="91"/>
      <c r="I675" s="149"/>
      <c r="T675" s="90"/>
      <c r="U675" s="91"/>
    </row>
    <row r="676" spans="3:21" ht="13" x14ac:dyDescent="0.15">
      <c r="C676" s="91"/>
      <c r="H676" s="91"/>
      <c r="I676" s="149"/>
      <c r="T676" s="90"/>
      <c r="U676" s="91"/>
    </row>
    <row r="677" spans="3:21" ht="13" x14ac:dyDescent="0.15">
      <c r="C677" s="91"/>
      <c r="H677" s="91"/>
      <c r="I677" s="149"/>
      <c r="T677" s="90"/>
      <c r="U677" s="91"/>
    </row>
    <row r="678" spans="3:21" ht="13" x14ac:dyDescent="0.15">
      <c r="C678" s="91"/>
      <c r="H678" s="91"/>
      <c r="I678" s="149"/>
      <c r="T678" s="90"/>
      <c r="U678" s="91"/>
    </row>
    <row r="679" spans="3:21" ht="13" x14ac:dyDescent="0.15">
      <c r="C679" s="91"/>
      <c r="H679" s="91"/>
      <c r="I679" s="149"/>
      <c r="T679" s="90"/>
      <c r="U679" s="91"/>
    </row>
    <row r="680" spans="3:21" ht="13" x14ac:dyDescent="0.15">
      <c r="C680" s="91"/>
      <c r="H680" s="91"/>
      <c r="I680" s="149"/>
      <c r="T680" s="90"/>
      <c r="U680" s="91"/>
    </row>
    <row r="681" spans="3:21" ht="13" x14ac:dyDescent="0.15">
      <c r="C681" s="91"/>
      <c r="H681" s="91"/>
      <c r="I681" s="149"/>
      <c r="T681" s="90"/>
      <c r="U681" s="91"/>
    </row>
    <row r="682" spans="3:21" ht="13" x14ac:dyDescent="0.15">
      <c r="C682" s="91"/>
      <c r="H682" s="91"/>
      <c r="I682" s="149"/>
      <c r="T682" s="90"/>
      <c r="U682" s="91"/>
    </row>
    <row r="683" spans="3:21" ht="13" x14ac:dyDescent="0.15">
      <c r="C683" s="91"/>
      <c r="H683" s="91"/>
      <c r="I683" s="149"/>
      <c r="T683" s="90"/>
      <c r="U683" s="91"/>
    </row>
    <row r="684" spans="3:21" ht="13" x14ac:dyDescent="0.15">
      <c r="C684" s="91"/>
      <c r="H684" s="91"/>
      <c r="I684" s="149"/>
      <c r="T684" s="90"/>
      <c r="U684" s="91"/>
    </row>
    <row r="685" spans="3:21" ht="13" x14ac:dyDescent="0.15">
      <c r="C685" s="91"/>
      <c r="H685" s="91"/>
      <c r="I685" s="149"/>
      <c r="T685" s="90"/>
      <c r="U685" s="91"/>
    </row>
    <row r="686" spans="3:21" ht="13" x14ac:dyDescent="0.15">
      <c r="C686" s="91"/>
      <c r="H686" s="91"/>
      <c r="I686" s="149"/>
      <c r="T686" s="90"/>
      <c r="U686" s="91"/>
    </row>
    <row r="687" spans="3:21" ht="13" x14ac:dyDescent="0.15">
      <c r="C687" s="91"/>
      <c r="H687" s="91"/>
      <c r="I687" s="149"/>
      <c r="T687" s="90"/>
      <c r="U687" s="91"/>
    </row>
    <row r="688" spans="3:21" ht="13" x14ac:dyDescent="0.15">
      <c r="C688" s="91"/>
      <c r="H688" s="91"/>
      <c r="I688" s="149"/>
      <c r="T688" s="90"/>
      <c r="U688" s="91"/>
    </row>
    <row r="689" spans="3:21" ht="13" x14ac:dyDescent="0.15">
      <c r="C689" s="91"/>
      <c r="H689" s="91"/>
      <c r="I689" s="149"/>
      <c r="T689" s="90"/>
      <c r="U689" s="91"/>
    </row>
    <row r="690" spans="3:21" ht="13" x14ac:dyDescent="0.15">
      <c r="C690" s="91"/>
      <c r="H690" s="91"/>
      <c r="I690" s="149"/>
      <c r="T690" s="90"/>
      <c r="U690" s="91"/>
    </row>
    <row r="691" spans="3:21" ht="13" x14ac:dyDescent="0.15">
      <c r="C691" s="91"/>
      <c r="H691" s="91"/>
      <c r="I691" s="149"/>
      <c r="T691" s="90"/>
      <c r="U691" s="91"/>
    </row>
    <row r="692" spans="3:21" ht="13" x14ac:dyDescent="0.15">
      <c r="C692" s="91"/>
      <c r="H692" s="91"/>
      <c r="I692" s="149"/>
      <c r="T692" s="90"/>
      <c r="U692" s="91"/>
    </row>
    <row r="693" spans="3:21" ht="13" x14ac:dyDescent="0.15">
      <c r="C693" s="91"/>
      <c r="H693" s="91"/>
      <c r="I693" s="149"/>
      <c r="T693" s="90"/>
      <c r="U693" s="91"/>
    </row>
    <row r="694" spans="3:21" ht="13" x14ac:dyDescent="0.15">
      <c r="C694" s="91"/>
      <c r="H694" s="91"/>
      <c r="I694" s="149"/>
      <c r="T694" s="90"/>
      <c r="U694" s="91"/>
    </row>
    <row r="695" spans="3:21" ht="13" x14ac:dyDescent="0.15">
      <c r="C695" s="91"/>
      <c r="H695" s="91"/>
      <c r="I695" s="149"/>
      <c r="T695" s="90"/>
      <c r="U695" s="91"/>
    </row>
    <row r="696" spans="3:21" ht="13" x14ac:dyDescent="0.15">
      <c r="C696" s="91"/>
      <c r="H696" s="91"/>
      <c r="I696" s="149"/>
      <c r="T696" s="90"/>
      <c r="U696" s="91"/>
    </row>
    <row r="697" spans="3:21" ht="13" x14ac:dyDescent="0.15">
      <c r="C697" s="91"/>
      <c r="H697" s="91"/>
      <c r="I697" s="149"/>
      <c r="T697" s="90"/>
      <c r="U697" s="91"/>
    </row>
    <row r="698" spans="3:21" ht="13" x14ac:dyDescent="0.15">
      <c r="C698" s="91"/>
      <c r="H698" s="91"/>
      <c r="I698" s="149"/>
      <c r="T698" s="90"/>
      <c r="U698" s="91"/>
    </row>
    <row r="699" spans="3:21" ht="13" x14ac:dyDescent="0.15">
      <c r="C699" s="91"/>
      <c r="H699" s="91"/>
      <c r="I699" s="149"/>
      <c r="T699" s="90"/>
      <c r="U699" s="91"/>
    </row>
    <row r="700" spans="3:21" ht="13" x14ac:dyDescent="0.15">
      <c r="C700" s="91"/>
      <c r="H700" s="91"/>
      <c r="I700" s="149"/>
      <c r="T700" s="90"/>
      <c r="U700" s="91"/>
    </row>
    <row r="701" spans="3:21" ht="13" x14ac:dyDescent="0.15">
      <c r="C701" s="91"/>
      <c r="H701" s="91"/>
      <c r="I701" s="149"/>
      <c r="T701" s="90"/>
      <c r="U701" s="91"/>
    </row>
    <row r="702" spans="3:21" ht="13" x14ac:dyDescent="0.15">
      <c r="C702" s="91"/>
      <c r="H702" s="91"/>
      <c r="I702" s="149"/>
      <c r="T702" s="90"/>
      <c r="U702" s="91"/>
    </row>
    <row r="703" spans="3:21" ht="13" x14ac:dyDescent="0.15">
      <c r="C703" s="91"/>
      <c r="H703" s="91"/>
      <c r="I703" s="149"/>
      <c r="T703" s="90"/>
      <c r="U703" s="91"/>
    </row>
    <row r="704" spans="3:21" ht="13" x14ac:dyDescent="0.15">
      <c r="C704" s="91"/>
      <c r="H704" s="91"/>
      <c r="I704" s="149"/>
      <c r="T704" s="90"/>
      <c r="U704" s="91"/>
    </row>
    <row r="705" spans="3:21" ht="13" x14ac:dyDescent="0.15">
      <c r="C705" s="91"/>
      <c r="H705" s="91"/>
      <c r="I705" s="149"/>
      <c r="T705" s="90"/>
      <c r="U705" s="91"/>
    </row>
    <row r="706" spans="3:21" ht="13" x14ac:dyDescent="0.15">
      <c r="C706" s="91"/>
      <c r="H706" s="91"/>
      <c r="I706" s="149"/>
      <c r="T706" s="90"/>
      <c r="U706" s="91"/>
    </row>
    <row r="707" spans="3:21" ht="13" x14ac:dyDescent="0.15">
      <c r="C707" s="91"/>
      <c r="H707" s="91"/>
      <c r="I707" s="149"/>
      <c r="T707" s="90"/>
      <c r="U707" s="91"/>
    </row>
    <row r="708" spans="3:21" ht="13" x14ac:dyDescent="0.15">
      <c r="C708" s="91"/>
      <c r="H708" s="91"/>
      <c r="I708" s="149"/>
      <c r="T708" s="90"/>
      <c r="U708" s="91"/>
    </row>
    <row r="709" spans="3:21" ht="13" x14ac:dyDescent="0.15">
      <c r="C709" s="91"/>
      <c r="H709" s="91"/>
      <c r="I709" s="149"/>
      <c r="T709" s="90"/>
      <c r="U709" s="91"/>
    </row>
    <row r="710" spans="3:21" ht="13" x14ac:dyDescent="0.15">
      <c r="C710" s="91"/>
      <c r="H710" s="91"/>
      <c r="I710" s="149"/>
      <c r="T710" s="90"/>
      <c r="U710" s="91"/>
    </row>
    <row r="711" spans="3:21" ht="13" x14ac:dyDescent="0.15">
      <c r="C711" s="91"/>
      <c r="H711" s="91"/>
      <c r="I711" s="149"/>
      <c r="T711" s="90"/>
      <c r="U711" s="91"/>
    </row>
    <row r="712" spans="3:21" ht="13" x14ac:dyDescent="0.15">
      <c r="C712" s="91"/>
      <c r="H712" s="91"/>
      <c r="I712" s="149"/>
      <c r="T712" s="90"/>
      <c r="U712" s="91"/>
    </row>
    <row r="713" spans="3:21" ht="13" x14ac:dyDescent="0.15">
      <c r="C713" s="91"/>
      <c r="H713" s="91"/>
      <c r="I713" s="149"/>
      <c r="T713" s="90"/>
      <c r="U713" s="91"/>
    </row>
    <row r="714" spans="3:21" ht="13" x14ac:dyDescent="0.15">
      <c r="C714" s="91"/>
      <c r="H714" s="91"/>
      <c r="I714" s="149"/>
      <c r="T714" s="90"/>
      <c r="U714" s="91"/>
    </row>
    <row r="715" spans="3:21" ht="13" x14ac:dyDescent="0.15">
      <c r="C715" s="91"/>
      <c r="H715" s="91"/>
      <c r="I715" s="149"/>
      <c r="T715" s="90"/>
      <c r="U715" s="91"/>
    </row>
    <row r="716" spans="3:21" ht="13" x14ac:dyDescent="0.15">
      <c r="C716" s="91"/>
      <c r="H716" s="91"/>
      <c r="I716" s="149"/>
      <c r="T716" s="90"/>
      <c r="U716" s="91"/>
    </row>
    <row r="717" spans="3:21" ht="13" x14ac:dyDescent="0.15">
      <c r="C717" s="91"/>
      <c r="H717" s="91"/>
      <c r="I717" s="149"/>
      <c r="T717" s="90"/>
      <c r="U717" s="91"/>
    </row>
    <row r="718" spans="3:21" ht="13" x14ac:dyDescent="0.15">
      <c r="C718" s="91"/>
      <c r="H718" s="91"/>
      <c r="I718" s="149"/>
      <c r="T718" s="90"/>
      <c r="U718" s="91"/>
    </row>
    <row r="719" spans="3:21" ht="13" x14ac:dyDescent="0.15">
      <c r="C719" s="91"/>
      <c r="H719" s="91"/>
      <c r="I719" s="149"/>
      <c r="T719" s="90"/>
      <c r="U719" s="91"/>
    </row>
    <row r="720" spans="3:21" ht="13" x14ac:dyDescent="0.15">
      <c r="C720" s="91"/>
      <c r="H720" s="91"/>
      <c r="I720" s="149"/>
      <c r="T720" s="90"/>
      <c r="U720" s="91"/>
    </row>
    <row r="721" spans="3:21" ht="13" x14ac:dyDescent="0.15">
      <c r="C721" s="91"/>
      <c r="H721" s="91"/>
      <c r="I721" s="149"/>
      <c r="T721" s="90"/>
      <c r="U721" s="91"/>
    </row>
    <row r="722" spans="3:21" ht="13" x14ac:dyDescent="0.15">
      <c r="C722" s="91"/>
      <c r="H722" s="91"/>
      <c r="I722" s="149"/>
      <c r="T722" s="90"/>
      <c r="U722" s="91"/>
    </row>
    <row r="723" spans="3:21" ht="13" x14ac:dyDescent="0.15">
      <c r="C723" s="91"/>
      <c r="H723" s="91"/>
      <c r="I723" s="149"/>
      <c r="T723" s="90"/>
      <c r="U723" s="91"/>
    </row>
    <row r="724" spans="3:21" ht="13" x14ac:dyDescent="0.15">
      <c r="C724" s="91"/>
      <c r="H724" s="91"/>
      <c r="I724" s="149"/>
      <c r="T724" s="90"/>
      <c r="U724" s="91"/>
    </row>
    <row r="725" spans="3:21" ht="13" x14ac:dyDescent="0.15">
      <c r="C725" s="91"/>
      <c r="H725" s="91"/>
      <c r="I725" s="149"/>
      <c r="T725" s="90"/>
      <c r="U725" s="91"/>
    </row>
    <row r="726" spans="3:21" ht="13" x14ac:dyDescent="0.15">
      <c r="C726" s="91"/>
      <c r="H726" s="91"/>
      <c r="I726" s="149"/>
      <c r="T726" s="90"/>
      <c r="U726" s="91"/>
    </row>
    <row r="727" spans="3:21" ht="13" x14ac:dyDescent="0.15">
      <c r="C727" s="91"/>
      <c r="H727" s="91"/>
      <c r="I727" s="149"/>
      <c r="T727" s="90"/>
      <c r="U727" s="91"/>
    </row>
    <row r="728" spans="3:21" ht="13" x14ac:dyDescent="0.15">
      <c r="C728" s="91"/>
      <c r="H728" s="91"/>
      <c r="I728" s="149"/>
      <c r="T728" s="90"/>
      <c r="U728" s="91"/>
    </row>
    <row r="729" spans="3:21" ht="13" x14ac:dyDescent="0.15">
      <c r="C729" s="91"/>
      <c r="H729" s="91"/>
      <c r="I729" s="149"/>
      <c r="T729" s="90"/>
      <c r="U729" s="91"/>
    </row>
    <row r="730" spans="3:21" ht="13" x14ac:dyDescent="0.15">
      <c r="C730" s="91"/>
      <c r="H730" s="91"/>
      <c r="I730" s="149"/>
      <c r="T730" s="90"/>
      <c r="U730" s="91"/>
    </row>
    <row r="731" spans="3:21" ht="13" x14ac:dyDescent="0.15">
      <c r="C731" s="91"/>
      <c r="H731" s="91"/>
      <c r="I731" s="149"/>
      <c r="T731" s="90"/>
      <c r="U731" s="91"/>
    </row>
    <row r="732" spans="3:21" ht="13" x14ac:dyDescent="0.15">
      <c r="C732" s="91"/>
      <c r="H732" s="91"/>
      <c r="I732" s="149"/>
      <c r="T732" s="90"/>
      <c r="U732" s="91"/>
    </row>
    <row r="733" spans="3:21" ht="13" x14ac:dyDescent="0.15">
      <c r="C733" s="91"/>
      <c r="H733" s="91"/>
      <c r="I733" s="149"/>
      <c r="T733" s="90"/>
      <c r="U733" s="91"/>
    </row>
    <row r="734" spans="3:21" ht="13" x14ac:dyDescent="0.15">
      <c r="C734" s="91"/>
      <c r="H734" s="91"/>
      <c r="I734" s="149"/>
      <c r="T734" s="90"/>
      <c r="U734" s="91"/>
    </row>
    <row r="735" spans="3:21" ht="13" x14ac:dyDescent="0.15">
      <c r="C735" s="91"/>
      <c r="H735" s="91"/>
      <c r="I735" s="149"/>
      <c r="T735" s="90"/>
      <c r="U735" s="91"/>
    </row>
    <row r="736" spans="3:21" ht="13" x14ac:dyDescent="0.15">
      <c r="C736" s="91"/>
      <c r="H736" s="91"/>
      <c r="I736" s="149"/>
      <c r="T736" s="90"/>
      <c r="U736" s="91"/>
    </row>
    <row r="737" spans="3:21" ht="13" x14ac:dyDescent="0.15">
      <c r="C737" s="91"/>
      <c r="H737" s="91"/>
      <c r="I737" s="149"/>
      <c r="T737" s="90"/>
      <c r="U737" s="91"/>
    </row>
    <row r="738" spans="3:21" ht="13" x14ac:dyDescent="0.15">
      <c r="C738" s="91"/>
      <c r="H738" s="91"/>
      <c r="I738" s="149"/>
      <c r="T738" s="90"/>
      <c r="U738" s="91"/>
    </row>
    <row r="739" spans="3:21" ht="13" x14ac:dyDescent="0.15">
      <c r="C739" s="91"/>
      <c r="H739" s="91"/>
      <c r="I739" s="149"/>
      <c r="T739" s="90"/>
      <c r="U739" s="91"/>
    </row>
    <row r="740" spans="3:21" ht="13" x14ac:dyDescent="0.15">
      <c r="C740" s="91"/>
      <c r="H740" s="91"/>
      <c r="I740" s="149"/>
      <c r="T740" s="90"/>
      <c r="U740" s="91"/>
    </row>
    <row r="741" spans="3:21" ht="13" x14ac:dyDescent="0.15">
      <c r="C741" s="91"/>
      <c r="H741" s="91"/>
      <c r="I741" s="149"/>
      <c r="T741" s="90"/>
      <c r="U741" s="91"/>
    </row>
    <row r="742" spans="3:21" ht="13" x14ac:dyDescent="0.15">
      <c r="C742" s="91"/>
      <c r="H742" s="91"/>
      <c r="I742" s="149"/>
      <c r="T742" s="90"/>
      <c r="U742" s="91"/>
    </row>
    <row r="743" spans="3:21" ht="13" x14ac:dyDescent="0.15">
      <c r="C743" s="91"/>
      <c r="H743" s="91"/>
      <c r="I743" s="149"/>
      <c r="T743" s="90"/>
      <c r="U743" s="91"/>
    </row>
    <row r="744" spans="3:21" ht="13" x14ac:dyDescent="0.15">
      <c r="C744" s="91"/>
      <c r="H744" s="91"/>
      <c r="I744" s="149"/>
      <c r="T744" s="90"/>
      <c r="U744" s="91"/>
    </row>
    <row r="745" spans="3:21" ht="13" x14ac:dyDescent="0.15">
      <c r="C745" s="91"/>
      <c r="H745" s="91"/>
      <c r="I745" s="149"/>
      <c r="T745" s="90"/>
      <c r="U745" s="91"/>
    </row>
    <row r="746" spans="3:21" ht="13" x14ac:dyDescent="0.15">
      <c r="C746" s="91"/>
      <c r="H746" s="91"/>
      <c r="I746" s="149"/>
      <c r="T746" s="90"/>
      <c r="U746" s="91"/>
    </row>
    <row r="747" spans="3:21" ht="13" x14ac:dyDescent="0.15">
      <c r="C747" s="91"/>
      <c r="H747" s="91"/>
      <c r="I747" s="149"/>
      <c r="T747" s="90"/>
      <c r="U747" s="91"/>
    </row>
    <row r="748" spans="3:21" ht="13" x14ac:dyDescent="0.15">
      <c r="C748" s="91"/>
      <c r="H748" s="91"/>
      <c r="I748" s="149"/>
      <c r="T748" s="90"/>
      <c r="U748" s="91"/>
    </row>
    <row r="749" spans="3:21" ht="13" x14ac:dyDescent="0.15">
      <c r="C749" s="91"/>
      <c r="H749" s="91"/>
      <c r="I749" s="149"/>
      <c r="T749" s="90"/>
      <c r="U749" s="91"/>
    </row>
    <row r="750" spans="3:21" ht="13" x14ac:dyDescent="0.15">
      <c r="C750" s="91"/>
      <c r="H750" s="91"/>
      <c r="I750" s="149"/>
      <c r="T750" s="90"/>
      <c r="U750" s="91"/>
    </row>
    <row r="751" spans="3:21" ht="13" x14ac:dyDescent="0.15">
      <c r="C751" s="91"/>
      <c r="H751" s="91"/>
      <c r="I751" s="149"/>
      <c r="T751" s="90"/>
      <c r="U751" s="91"/>
    </row>
    <row r="752" spans="3:21" ht="13" x14ac:dyDescent="0.15">
      <c r="C752" s="91"/>
      <c r="H752" s="91"/>
      <c r="I752" s="149"/>
      <c r="T752" s="90"/>
      <c r="U752" s="91"/>
    </row>
    <row r="753" spans="3:21" ht="13" x14ac:dyDescent="0.15">
      <c r="C753" s="91"/>
      <c r="H753" s="91"/>
      <c r="I753" s="149"/>
      <c r="T753" s="90"/>
      <c r="U753" s="91"/>
    </row>
    <row r="754" spans="3:21" ht="13" x14ac:dyDescent="0.15">
      <c r="C754" s="91"/>
      <c r="H754" s="91"/>
      <c r="I754" s="149"/>
      <c r="T754" s="90"/>
      <c r="U754" s="91"/>
    </row>
    <row r="755" spans="3:21" ht="13" x14ac:dyDescent="0.15">
      <c r="C755" s="91"/>
      <c r="H755" s="91"/>
      <c r="I755" s="149"/>
      <c r="T755" s="90"/>
      <c r="U755" s="91"/>
    </row>
    <row r="756" spans="3:21" ht="13" x14ac:dyDescent="0.15">
      <c r="C756" s="91"/>
      <c r="H756" s="91"/>
      <c r="I756" s="149"/>
      <c r="T756" s="90"/>
      <c r="U756" s="91"/>
    </row>
    <row r="757" spans="3:21" ht="13" x14ac:dyDescent="0.15">
      <c r="C757" s="91"/>
      <c r="H757" s="91"/>
      <c r="I757" s="149"/>
      <c r="T757" s="90"/>
      <c r="U757" s="91"/>
    </row>
    <row r="758" spans="3:21" ht="13" x14ac:dyDescent="0.15">
      <c r="C758" s="91"/>
      <c r="H758" s="91"/>
      <c r="I758" s="149"/>
      <c r="T758" s="90"/>
      <c r="U758" s="91"/>
    </row>
    <row r="759" spans="3:21" ht="13" x14ac:dyDescent="0.15">
      <c r="C759" s="91"/>
      <c r="H759" s="91"/>
      <c r="I759" s="149"/>
      <c r="T759" s="90"/>
      <c r="U759" s="91"/>
    </row>
    <row r="760" spans="3:21" ht="13" x14ac:dyDescent="0.15">
      <c r="C760" s="91"/>
      <c r="H760" s="91"/>
      <c r="I760" s="149"/>
      <c r="T760" s="90"/>
      <c r="U760" s="91"/>
    </row>
    <row r="761" spans="3:21" ht="13" x14ac:dyDescent="0.15">
      <c r="C761" s="91"/>
      <c r="H761" s="91"/>
      <c r="I761" s="149"/>
      <c r="T761" s="90"/>
      <c r="U761" s="91"/>
    </row>
    <row r="762" spans="3:21" ht="13" x14ac:dyDescent="0.15">
      <c r="C762" s="91"/>
      <c r="H762" s="91"/>
      <c r="I762" s="149"/>
      <c r="T762" s="90"/>
      <c r="U762" s="91"/>
    </row>
    <row r="763" spans="3:21" ht="13" x14ac:dyDescent="0.15">
      <c r="C763" s="91"/>
      <c r="H763" s="91"/>
      <c r="I763" s="149"/>
      <c r="T763" s="90"/>
      <c r="U763" s="91"/>
    </row>
    <row r="764" spans="3:21" ht="13" x14ac:dyDescent="0.15">
      <c r="C764" s="91"/>
      <c r="H764" s="91"/>
      <c r="I764" s="149"/>
      <c r="T764" s="90"/>
      <c r="U764" s="91"/>
    </row>
    <row r="765" spans="3:21" ht="13" x14ac:dyDescent="0.15">
      <c r="C765" s="91"/>
      <c r="H765" s="91"/>
      <c r="I765" s="149"/>
      <c r="T765" s="90"/>
      <c r="U765" s="91"/>
    </row>
    <row r="766" spans="3:21" ht="13" x14ac:dyDescent="0.15">
      <c r="C766" s="91"/>
      <c r="H766" s="91"/>
      <c r="I766" s="149"/>
      <c r="T766" s="90"/>
      <c r="U766" s="91"/>
    </row>
    <row r="767" spans="3:21" ht="13" x14ac:dyDescent="0.15">
      <c r="C767" s="91"/>
      <c r="H767" s="91"/>
      <c r="I767" s="149"/>
      <c r="T767" s="90"/>
      <c r="U767" s="91"/>
    </row>
    <row r="768" spans="3:21" ht="13" x14ac:dyDescent="0.15">
      <c r="C768" s="91"/>
      <c r="H768" s="91"/>
      <c r="I768" s="149"/>
      <c r="T768" s="90"/>
      <c r="U768" s="91"/>
    </row>
    <row r="769" spans="3:21" ht="13" x14ac:dyDescent="0.15">
      <c r="C769" s="91"/>
      <c r="H769" s="91"/>
      <c r="I769" s="149"/>
      <c r="T769" s="90"/>
      <c r="U769" s="91"/>
    </row>
    <row r="770" spans="3:21" ht="13" x14ac:dyDescent="0.15">
      <c r="C770" s="91"/>
      <c r="H770" s="91"/>
      <c r="I770" s="149"/>
      <c r="T770" s="90"/>
      <c r="U770" s="91"/>
    </row>
    <row r="771" spans="3:21" ht="13" x14ac:dyDescent="0.15">
      <c r="C771" s="91"/>
      <c r="H771" s="91"/>
      <c r="I771" s="149"/>
      <c r="T771" s="90"/>
      <c r="U771" s="91"/>
    </row>
    <row r="772" spans="3:21" ht="13" x14ac:dyDescent="0.15">
      <c r="C772" s="91"/>
      <c r="H772" s="91"/>
      <c r="I772" s="149"/>
      <c r="T772" s="90"/>
      <c r="U772" s="91"/>
    </row>
    <row r="773" spans="3:21" ht="13" x14ac:dyDescent="0.15">
      <c r="C773" s="91"/>
      <c r="H773" s="91"/>
      <c r="I773" s="149"/>
      <c r="T773" s="90"/>
      <c r="U773" s="91"/>
    </row>
    <row r="774" spans="3:21" ht="13" x14ac:dyDescent="0.15">
      <c r="C774" s="91"/>
      <c r="H774" s="91"/>
      <c r="I774" s="149"/>
      <c r="T774" s="90"/>
      <c r="U774" s="91"/>
    </row>
    <row r="775" spans="3:21" ht="13" x14ac:dyDescent="0.15">
      <c r="C775" s="91"/>
      <c r="H775" s="91"/>
      <c r="I775" s="149"/>
      <c r="T775" s="90"/>
      <c r="U775" s="91"/>
    </row>
    <row r="776" spans="3:21" ht="13" x14ac:dyDescent="0.15">
      <c r="C776" s="91"/>
      <c r="H776" s="91"/>
      <c r="I776" s="149"/>
      <c r="T776" s="90"/>
      <c r="U776" s="91"/>
    </row>
    <row r="777" spans="3:21" ht="13" x14ac:dyDescent="0.15">
      <c r="C777" s="91"/>
      <c r="H777" s="91"/>
      <c r="I777" s="149"/>
      <c r="T777" s="90"/>
      <c r="U777" s="91"/>
    </row>
    <row r="778" spans="3:21" ht="13" x14ac:dyDescent="0.15">
      <c r="C778" s="91"/>
      <c r="H778" s="91"/>
      <c r="I778" s="149"/>
      <c r="T778" s="90"/>
      <c r="U778" s="91"/>
    </row>
    <row r="779" spans="3:21" ht="13" x14ac:dyDescent="0.15">
      <c r="C779" s="91"/>
      <c r="H779" s="91"/>
      <c r="I779" s="149"/>
      <c r="T779" s="90"/>
      <c r="U779" s="91"/>
    </row>
    <row r="780" spans="3:21" ht="13" x14ac:dyDescent="0.15">
      <c r="C780" s="91"/>
      <c r="H780" s="91"/>
      <c r="I780" s="149"/>
      <c r="T780" s="90"/>
      <c r="U780" s="91"/>
    </row>
    <row r="781" spans="3:21" ht="13" x14ac:dyDescent="0.15">
      <c r="C781" s="91"/>
      <c r="H781" s="91"/>
      <c r="I781" s="149"/>
      <c r="T781" s="90"/>
      <c r="U781" s="91"/>
    </row>
    <row r="782" spans="3:21" ht="13" x14ac:dyDescent="0.15">
      <c r="C782" s="91"/>
      <c r="H782" s="91"/>
      <c r="I782" s="149"/>
      <c r="T782" s="90"/>
      <c r="U782" s="91"/>
    </row>
    <row r="783" spans="3:21" ht="13" x14ac:dyDescent="0.15">
      <c r="C783" s="91"/>
      <c r="H783" s="91"/>
      <c r="I783" s="149"/>
      <c r="T783" s="90"/>
      <c r="U783" s="91"/>
    </row>
    <row r="784" spans="3:21" ht="13" x14ac:dyDescent="0.15">
      <c r="C784" s="91"/>
      <c r="H784" s="91"/>
      <c r="I784" s="149"/>
      <c r="T784" s="90"/>
      <c r="U784" s="91"/>
    </row>
    <row r="785" spans="3:21" ht="13" x14ac:dyDescent="0.15">
      <c r="C785" s="91"/>
      <c r="H785" s="91"/>
      <c r="I785" s="149"/>
      <c r="T785" s="90"/>
      <c r="U785" s="91"/>
    </row>
    <row r="786" spans="3:21" ht="13" x14ac:dyDescent="0.15">
      <c r="C786" s="91"/>
      <c r="H786" s="91"/>
      <c r="I786" s="149"/>
      <c r="T786" s="90"/>
      <c r="U786" s="91"/>
    </row>
    <row r="787" spans="3:21" ht="13" x14ac:dyDescent="0.15">
      <c r="C787" s="91"/>
      <c r="H787" s="91"/>
      <c r="I787" s="149"/>
      <c r="T787" s="90"/>
      <c r="U787" s="91"/>
    </row>
    <row r="788" spans="3:21" ht="13" x14ac:dyDescent="0.15">
      <c r="C788" s="91"/>
      <c r="H788" s="91"/>
      <c r="I788" s="149"/>
      <c r="T788" s="90"/>
      <c r="U788" s="91"/>
    </row>
    <row r="789" spans="3:21" ht="13" x14ac:dyDescent="0.15">
      <c r="C789" s="91"/>
      <c r="H789" s="91"/>
      <c r="I789" s="149"/>
      <c r="T789" s="90"/>
      <c r="U789" s="91"/>
    </row>
    <row r="790" spans="3:21" ht="13" x14ac:dyDescent="0.15">
      <c r="C790" s="91"/>
      <c r="H790" s="91"/>
      <c r="I790" s="149"/>
      <c r="T790" s="90"/>
      <c r="U790" s="91"/>
    </row>
    <row r="791" spans="3:21" ht="13" x14ac:dyDescent="0.15">
      <c r="C791" s="91"/>
      <c r="H791" s="91"/>
      <c r="I791" s="149"/>
      <c r="T791" s="90"/>
      <c r="U791" s="91"/>
    </row>
    <row r="792" spans="3:21" ht="13" x14ac:dyDescent="0.15">
      <c r="C792" s="91"/>
      <c r="H792" s="91"/>
      <c r="I792" s="149"/>
      <c r="T792" s="90"/>
      <c r="U792" s="91"/>
    </row>
    <row r="793" spans="3:21" ht="13" x14ac:dyDescent="0.15">
      <c r="C793" s="91"/>
      <c r="H793" s="91"/>
      <c r="I793" s="149"/>
      <c r="T793" s="90"/>
      <c r="U793" s="91"/>
    </row>
    <row r="794" spans="3:21" ht="13" x14ac:dyDescent="0.15">
      <c r="C794" s="91"/>
      <c r="H794" s="91"/>
      <c r="I794" s="149"/>
      <c r="T794" s="90"/>
      <c r="U794" s="91"/>
    </row>
    <row r="795" spans="3:21" ht="13" x14ac:dyDescent="0.15">
      <c r="C795" s="91"/>
      <c r="H795" s="91"/>
      <c r="I795" s="149"/>
      <c r="T795" s="90"/>
      <c r="U795" s="91"/>
    </row>
    <row r="796" spans="3:21" ht="13" x14ac:dyDescent="0.15">
      <c r="C796" s="91"/>
      <c r="H796" s="91"/>
      <c r="I796" s="149"/>
      <c r="T796" s="90"/>
      <c r="U796" s="91"/>
    </row>
    <row r="797" spans="3:21" ht="13" x14ac:dyDescent="0.15">
      <c r="C797" s="91"/>
      <c r="H797" s="91"/>
      <c r="I797" s="149"/>
      <c r="T797" s="90"/>
      <c r="U797" s="91"/>
    </row>
    <row r="798" spans="3:21" ht="13" x14ac:dyDescent="0.15">
      <c r="C798" s="91"/>
      <c r="H798" s="91"/>
      <c r="I798" s="149"/>
      <c r="T798" s="90"/>
      <c r="U798" s="91"/>
    </row>
    <row r="799" spans="3:21" ht="13" x14ac:dyDescent="0.15">
      <c r="C799" s="91"/>
      <c r="H799" s="91"/>
      <c r="I799" s="149"/>
      <c r="T799" s="90"/>
      <c r="U799" s="91"/>
    </row>
    <row r="800" spans="3:21" ht="13" x14ac:dyDescent="0.15">
      <c r="C800" s="91"/>
      <c r="H800" s="91"/>
      <c r="I800" s="149"/>
      <c r="T800" s="90"/>
      <c r="U800" s="91"/>
    </row>
    <row r="801" spans="3:21" ht="13" x14ac:dyDescent="0.15">
      <c r="C801" s="91"/>
      <c r="H801" s="91"/>
      <c r="I801" s="149"/>
      <c r="T801" s="90"/>
      <c r="U801" s="91"/>
    </row>
    <row r="802" spans="3:21" ht="13" x14ac:dyDescent="0.15">
      <c r="C802" s="91"/>
      <c r="H802" s="91"/>
      <c r="I802" s="149"/>
      <c r="T802" s="90"/>
      <c r="U802" s="91"/>
    </row>
    <row r="803" spans="3:21" ht="13" x14ac:dyDescent="0.15">
      <c r="C803" s="91"/>
      <c r="H803" s="91"/>
      <c r="I803" s="149"/>
      <c r="T803" s="90"/>
      <c r="U803" s="91"/>
    </row>
    <row r="804" spans="3:21" ht="13" x14ac:dyDescent="0.15">
      <c r="C804" s="91"/>
      <c r="H804" s="91"/>
      <c r="I804" s="149"/>
      <c r="T804" s="90"/>
      <c r="U804" s="91"/>
    </row>
    <row r="805" spans="3:21" ht="13" x14ac:dyDescent="0.15">
      <c r="C805" s="91"/>
      <c r="H805" s="91"/>
      <c r="I805" s="149"/>
      <c r="T805" s="90"/>
      <c r="U805" s="91"/>
    </row>
    <row r="806" spans="3:21" ht="13" x14ac:dyDescent="0.15">
      <c r="C806" s="91"/>
      <c r="H806" s="91"/>
      <c r="I806" s="149"/>
      <c r="T806" s="90"/>
      <c r="U806" s="91"/>
    </row>
    <row r="807" spans="3:21" ht="13" x14ac:dyDescent="0.15">
      <c r="C807" s="91"/>
      <c r="H807" s="91"/>
      <c r="I807" s="149"/>
      <c r="T807" s="90"/>
      <c r="U807" s="91"/>
    </row>
    <row r="808" spans="3:21" ht="13" x14ac:dyDescent="0.15">
      <c r="C808" s="91"/>
      <c r="H808" s="91"/>
      <c r="I808" s="149"/>
      <c r="T808" s="90"/>
      <c r="U808" s="91"/>
    </row>
    <row r="809" spans="3:21" ht="13" x14ac:dyDescent="0.15">
      <c r="C809" s="91"/>
      <c r="H809" s="91"/>
      <c r="I809" s="149"/>
      <c r="T809" s="90"/>
      <c r="U809" s="91"/>
    </row>
    <row r="810" spans="3:21" ht="13" x14ac:dyDescent="0.15">
      <c r="C810" s="91"/>
      <c r="H810" s="91"/>
      <c r="I810" s="149"/>
      <c r="T810" s="90"/>
      <c r="U810" s="91"/>
    </row>
    <row r="811" spans="3:21" ht="13" x14ac:dyDescent="0.15">
      <c r="C811" s="91"/>
      <c r="H811" s="91"/>
      <c r="I811" s="149"/>
      <c r="T811" s="90"/>
      <c r="U811" s="91"/>
    </row>
    <row r="812" spans="3:21" ht="13" x14ac:dyDescent="0.15">
      <c r="C812" s="91"/>
      <c r="H812" s="91"/>
      <c r="I812" s="149"/>
      <c r="T812" s="90"/>
      <c r="U812" s="91"/>
    </row>
    <row r="813" spans="3:21" ht="13" x14ac:dyDescent="0.15">
      <c r="C813" s="91"/>
      <c r="H813" s="91"/>
      <c r="I813" s="149"/>
      <c r="T813" s="90"/>
      <c r="U813" s="91"/>
    </row>
    <row r="814" spans="3:21" ht="13" x14ac:dyDescent="0.15">
      <c r="C814" s="91"/>
      <c r="H814" s="91"/>
      <c r="I814" s="149"/>
      <c r="T814" s="90"/>
      <c r="U814" s="91"/>
    </row>
    <row r="815" spans="3:21" ht="13" x14ac:dyDescent="0.15">
      <c r="C815" s="91"/>
      <c r="H815" s="91"/>
      <c r="I815" s="149"/>
      <c r="T815" s="90"/>
      <c r="U815" s="91"/>
    </row>
    <row r="816" spans="3:21" ht="13" x14ac:dyDescent="0.15">
      <c r="C816" s="91"/>
      <c r="H816" s="91"/>
      <c r="I816" s="149"/>
      <c r="T816" s="90"/>
      <c r="U816" s="91"/>
    </row>
    <row r="817" spans="3:21" ht="13" x14ac:dyDescent="0.15">
      <c r="C817" s="91"/>
      <c r="H817" s="91"/>
      <c r="I817" s="149"/>
      <c r="T817" s="90"/>
      <c r="U817" s="91"/>
    </row>
    <row r="818" spans="3:21" ht="13" x14ac:dyDescent="0.15">
      <c r="C818" s="91"/>
      <c r="H818" s="91"/>
      <c r="I818" s="149"/>
      <c r="T818" s="90"/>
      <c r="U818" s="91"/>
    </row>
    <row r="819" spans="3:21" ht="13" x14ac:dyDescent="0.15">
      <c r="C819" s="91"/>
      <c r="H819" s="91"/>
      <c r="I819" s="149"/>
      <c r="T819" s="90"/>
      <c r="U819" s="91"/>
    </row>
    <row r="820" spans="3:21" ht="13" x14ac:dyDescent="0.15">
      <c r="C820" s="91"/>
      <c r="H820" s="91"/>
      <c r="I820" s="149"/>
      <c r="T820" s="90"/>
      <c r="U820" s="91"/>
    </row>
    <row r="821" spans="3:21" ht="13" x14ac:dyDescent="0.15">
      <c r="C821" s="91"/>
      <c r="H821" s="91"/>
      <c r="I821" s="149"/>
      <c r="T821" s="90"/>
      <c r="U821" s="91"/>
    </row>
    <row r="822" spans="3:21" ht="13" x14ac:dyDescent="0.15">
      <c r="C822" s="91"/>
      <c r="H822" s="91"/>
      <c r="I822" s="149"/>
      <c r="T822" s="90"/>
      <c r="U822" s="91"/>
    </row>
    <row r="823" spans="3:21" ht="13" x14ac:dyDescent="0.15">
      <c r="C823" s="91"/>
      <c r="H823" s="91"/>
      <c r="I823" s="149"/>
      <c r="T823" s="90"/>
      <c r="U823" s="91"/>
    </row>
    <row r="824" spans="3:21" ht="13" x14ac:dyDescent="0.15">
      <c r="C824" s="91"/>
      <c r="H824" s="91"/>
      <c r="I824" s="149"/>
      <c r="T824" s="90"/>
      <c r="U824" s="91"/>
    </row>
    <row r="825" spans="3:21" ht="13" x14ac:dyDescent="0.15">
      <c r="C825" s="91"/>
      <c r="H825" s="91"/>
      <c r="I825" s="149"/>
      <c r="T825" s="90"/>
      <c r="U825" s="91"/>
    </row>
    <row r="826" spans="3:21" ht="13" x14ac:dyDescent="0.15">
      <c r="C826" s="91"/>
      <c r="H826" s="91"/>
      <c r="I826" s="149"/>
      <c r="T826" s="90"/>
      <c r="U826" s="91"/>
    </row>
    <row r="827" spans="3:21" ht="13" x14ac:dyDescent="0.15">
      <c r="C827" s="91"/>
      <c r="H827" s="91"/>
      <c r="I827" s="149"/>
      <c r="T827" s="90"/>
      <c r="U827" s="91"/>
    </row>
    <row r="828" spans="3:21" ht="13" x14ac:dyDescent="0.15">
      <c r="C828" s="91"/>
      <c r="H828" s="91"/>
      <c r="I828" s="149"/>
      <c r="T828" s="90"/>
      <c r="U828" s="91"/>
    </row>
    <row r="829" spans="3:21" ht="13" x14ac:dyDescent="0.15">
      <c r="C829" s="91"/>
      <c r="H829" s="91"/>
      <c r="I829" s="149"/>
      <c r="T829" s="90"/>
      <c r="U829" s="91"/>
    </row>
    <row r="830" spans="3:21" ht="13" x14ac:dyDescent="0.15">
      <c r="C830" s="91"/>
      <c r="H830" s="91"/>
      <c r="I830" s="149"/>
      <c r="T830" s="90"/>
      <c r="U830" s="91"/>
    </row>
    <row r="831" spans="3:21" ht="13" x14ac:dyDescent="0.15">
      <c r="C831" s="91"/>
      <c r="H831" s="91"/>
      <c r="I831" s="149"/>
      <c r="T831" s="90"/>
      <c r="U831" s="91"/>
    </row>
    <row r="832" spans="3:21" ht="13" x14ac:dyDescent="0.15">
      <c r="C832" s="91"/>
      <c r="H832" s="91"/>
      <c r="I832" s="149"/>
      <c r="T832" s="90"/>
      <c r="U832" s="91"/>
    </row>
    <row r="833" spans="3:21" ht="13" x14ac:dyDescent="0.15">
      <c r="C833" s="91"/>
      <c r="H833" s="91"/>
      <c r="I833" s="149"/>
      <c r="T833" s="90"/>
      <c r="U833" s="91"/>
    </row>
    <row r="834" spans="3:21" ht="13" x14ac:dyDescent="0.15">
      <c r="C834" s="91"/>
      <c r="H834" s="91"/>
      <c r="I834" s="149"/>
      <c r="T834" s="90"/>
      <c r="U834" s="91"/>
    </row>
    <row r="835" spans="3:21" ht="13" x14ac:dyDescent="0.15">
      <c r="C835" s="91"/>
      <c r="H835" s="91"/>
      <c r="I835" s="149"/>
      <c r="T835" s="90"/>
      <c r="U835" s="91"/>
    </row>
    <row r="836" spans="3:21" ht="13" x14ac:dyDescent="0.15">
      <c r="C836" s="91"/>
      <c r="H836" s="91"/>
      <c r="I836" s="149"/>
      <c r="T836" s="90"/>
      <c r="U836" s="91"/>
    </row>
    <row r="837" spans="3:21" ht="13" x14ac:dyDescent="0.15">
      <c r="C837" s="91"/>
      <c r="H837" s="91"/>
      <c r="I837" s="149"/>
      <c r="T837" s="90"/>
      <c r="U837" s="91"/>
    </row>
    <row r="838" spans="3:21" ht="13" x14ac:dyDescent="0.15">
      <c r="C838" s="91"/>
      <c r="H838" s="91"/>
      <c r="I838" s="149"/>
      <c r="T838" s="90"/>
      <c r="U838" s="91"/>
    </row>
    <row r="839" spans="3:21" ht="13" x14ac:dyDescent="0.15">
      <c r="C839" s="91"/>
      <c r="H839" s="91"/>
      <c r="I839" s="149"/>
      <c r="T839" s="90"/>
      <c r="U839" s="91"/>
    </row>
    <row r="840" spans="3:21" ht="13" x14ac:dyDescent="0.15">
      <c r="C840" s="91"/>
      <c r="H840" s="91"/>
      <c r="I840" s="149"/>
      <c r="T840" s="90"/>
      <c r="U840" s="91"/>
    </row>
    <row r="841" spans="3:21" ht="13" x14ac:dyDescent="0.15">
      <c r="C841" s="91"/>
      <c r="H841" s="91"/>
      <c r="I841" s="149"/>
      <c r="T841" s="90"/>
      <c r="U841" s="91"/>
    </row>
    <row r="842" spans="3:21" ht="13" x14ac:dyDescent="0.15">
      <c r="C842" s="91"/>
      <c r="H842" s="91"/>
      <c r="I842" s="149"/>
      <c r="T842" s="90"/>
      <c r="U842" s="91"/>
    </row>
    <row r="843" spans="3:21" ht="13" x14ac:dyDescent="0.15">
      <c r="C843" s="91"/>
      <c r="H843" s="91"/>
      <c r="I843" s="149"/>
      <c r="T843" s="90"/>
      <c r="U843" s="91"/>
    </row>
    <row r="844" spans="3:21" ht="13" x14ac:dyDescent="0.15">
      <c r="C844" s="91"/>
      <c r="H844" s="91"/>
      <c r="I844" s="149"/>
      <c r="T844" s="90"/>
      <c r="U844" s="91"/>
    </row>
    <row r="845" spans="3:21" ht="13" x14ac:dyDescent="0.15">
      <c r="C845" s="91"/>
      <c r="H845" s="91"/>
      <c r="I845" s="149"/>
      <c r="T845" s="90"/>
      <c r="U845" s="91"/>
    </row>
    <row r="846" spans="3:21" ht="13" x14ac:dyDescent="0.15">
      <c r="C846" s="91"/>
      <c r="H846" s="91"/>
      <c r="I846" s="149"/>
      <c r="T846" s="90"/>
      <c r="U846" s="91"/>
    </row>
    <row r="847" spans="3:21" ht="13" x14ac:dyDescent="0.15">
      <c r="C847" s="91"/>
      <c r="H847" s="91"/>
      <c r="I847" s="149"/>
      <c r="T847" s="90"/>
      <c r="U847" s="91"/>
    </row>
    <row r="848" spans="3:21" ht="13" x14ac:dyDescent="0.15">
      <c r="C848" s="91"/>
      <c r="H848" s="91"/>
      <c r="I848" s="149"/>
      <c r="T848" s="90"/>
      <c r="U848" s="91"/>
    </row>
    <row r="849" spans="3:21" ht="13" x14ac:dyDescent="0.15">
      <c r="C849" s="91"/>
      <c r="H849" s="91"/>
      <c r="I849" s="149"/>
      <c r="T849" s="90"/>
      <c r="U849" s="91"/>
    </row>
    <row r="850" spans="3:21" ht="13" x14ac:dyDescent="0.15">
      <c r="C850" s="91"/>
      <c r="H850" s="91"/>
      <c r="I850" s="149"/>
      <c r="T850" s="90"/>
      <c r="U850" s="91"/>
    </row>
    <row r="851" spans="3:21" ht="13" x14ac:dyDescent="0.15">
      <c r="C851" s="91"/>
      <c r="H851" s="91"/>
      <c r="I851" s="149"/>
      <c r="T851" s="90"/>
      <c r="U851" s="91"/>
    </row>
    <row r="852" spans="3:21" ht="13" x14ac:dyDescent="0.15">
      <c r="C852" s="91"/>
      <c r="H852" s="91"/>
      <c r="I852" s="149"/>
      <c r="T852" s="90"/>
      <c r="U852" s="91"/>
    </row>
    <row r="853" spans="3:21" ht="13" x14ac:dyDescent="0.15">
      <c r="C853" s="91"/>
      <c r="H853" s="91"/>
      <c r="I853" s="149"/>
      <c r="T853" s="90"/>
      <c r="U853" s="91"/>
    </row>
    <row r="854" spans="3:21" ht="13" x14ac:dyDescent="0.15">
      <c r="C854" s="91"/>
      <c r="H854" s="91"/>
      <c r="I854" s="149"/>
      <c r="T854" s="90"/>
      <c r="U854" s="91"/>
    </row>
    <row r="855" spans="3:21" ht="13" x14ac:dyDescent="0.15">
      <c r="C855" s="91"/>
      <c r="H855" s="91"/>
      <c r="I855" s="149"/>
      <c r="T855" s="90"/>
      <c r="U855" s="91"/>
    </row>
    <row r="856" spans="3:21" ht="13" x14ac:dyDescent="0.15">
      <c r="C856" s="91"/>
      <c r="H856" s="91"/>
      <c r="I856" s="149"/>
      <c r="T856" s="90"/>
      <c r="U856" s="91"/>
    </row>
    <row r="857" spans="3:21" ht="13" x14ac:dyDescent="0.15">
      <c r="C857" s="91"/>
      <c r="H857" s="91"/>
      <c r="I857" s="149"/>
      <c r="T857" s="90"/>
      <c r="U857" s="91"/>
    </row>
    <row r="858" spans="3:21" ht="13" x14ac:dyDescent="0.15">
      <c r="C858" s="91"/>
      <c r="H858" s="91"/>
      <c r="I858" s="149"/>
      <c r="T858" s="90"/>
      <c r="U858" s="91"/>
    </row>
    <row r="859" spans="3:21" ht="13" x14ac:dyDescent="0.15">
      <c r="C859" s="91"/>
      <c r="H859" s="91"/>
      <c r="I859" s="149"/>
      <c r="T859" s="90"/>
      <c r="U859" s="91"/>
    </row>
    <row r="860" spans="3:21" ht="13" x14ac:dyDescent="0.15">
      <c r="C860" s="91"/>
      <c r="H860" s="91"/>
      <c r="I860" s="149"/>
      <c r="T860" s="90"/>
      <c r="U860" s="91"/>
    </row>
    <row r="861" spans="3:21" ht="13" x14ac:dyDescent="0.15">
      <c r="C861" s="91"/>
      <c r="H861" s="91"/>
      <c r="I861" s="149"/>
      <c r="T861" s="90"/>
      <c r="U861" s="91"/>
    </row>
    <row r="862" spans="3:21" ht="13" x14ac:dyDescent="0.15">
      <c r="C862" s="91"/>
      <c r="H862" s="91"/>
      <c r="I862" s="149"/>
      <c r="T862" s="90"/>
      <c r="U862" s="91"/>
    </row>
    <row r="863" spans="3:21" ht="13" x14ac:dyDescent="0.15">
      <c r="C863" s="91"/>
      <c r="H863" s="91"/>
      <c r="I863" s="149"/>
      <c r="T863" s="90"/>
      <c r="U863" s="91"/>
    </row>
    <row r="864" spans="3:21" ht="13" x14ac:dyDescent="0.15">
      <c r="C864" s="91"/>
      <c r="H864" s="91"/>
      <c r="I864" s="149"/>
      <c r="T864" s="90"/>
      <c r="U864" s="91"/>
    </row>
    <row r="865" spans="3:21" ht="13" x14ac:dyDescent="0.15">
      <c r="C865" s="91"/>
      <c r="H865" s="91"/>
      <c r="I865" s="149"/>
      <c r="T865" s="90"/>
      <c r="U865" s="91"/>
    </row>
    <row r="866" spans="3:21" ht="13" x14ac:dyDescent="0.15">
      <c r="C866" s="91"/>
      <c r="H866" s="91"/>
      <c r="I866" s="149"/>
      <c r="T866" s="90"/>
      <c r="U866" s="91"/>
    </row>
    <row r="867" spans="3:21" ht="13" x14ac:dyDescent="0.15">
      <c r="C867" s="91"/>
      <c r="H867" s="91"/>
      <c r="I867" s="149"/>
      <c r="T867" s="90"/>
      <c r="U867" s="91"/>
    </row>
    <row r="868" spans="3:21" ht="13" x14ac:dyDescent="0.15">
      <c r="C868" s="91"/>
      <c r="H868" s="91"/>
      <c r="I868" s="149"/>
      <c r="T868" s="90"/>
      <c r="U868" s="91"/>
    </row>
    <row r="869" spans="3:21" ht="13" x14ac:dyDescent="0.15">
      <c r="C869" s="91"/>
      <c r="H869" s="91"/>
      <c r="I869" s="149"/>
      <c r="T869" s="90"/>
      <c r="U869" s="91"/>
    </row>
    <row r="870" spans="3:21" ht="13" x14ac:dyDescent="0.15">
      <c r="C870" s="91"/>
      <c r="H870" s="91"/>
      <c r="I870" s="149"/>
      <c r="T870" s="90"/>
      <c r="U870" s="91"/>
    </row>
    <row r="871" spans="3:21" ht="13" x14ac:dyDescent="0.15">
      <c r="C871" s="91"/>
      <c r="H871" s="91"/>
      <c r="I871" s="149"/>
      <c r="T871" s="90"/>
      <c r="U871" s="91"/>
    </row>
    <row r="872" spans="3:21" ht="13" x14ac:dyDescent="0.15">
      <c r="C872" s="91"/>
      <c r="H872" s="91"/>
      <c r="I872" s="149"/>
      <c r="T872" s="90"/>
      <c r="U872" s="91"/>
    </row>
    <row r="873" spans="3:21" ht="13" x14ac:dyDescent="0.15">
      <c r="C873" s="91"/>
      <c r="H873" s="91"/>
      <c r="I873" s="149"/>
      <c r="T873" s="90"/>
      <c r="U873" s="91"/>
    </row>
    <row r="874" spans="3:21" ht="13" x14ac:dyDescent="0.15">
      <c r="C874" s="91"/>
      <c r="H874" s="91"/>
      <c r="I874" s="149"/>
      <c r="T874" s="90"/>
      <c r="U874" s="91"/>
    </row>
    <row r="875" spans="3:21" ht="13" x14ac:dyDescent="0.15">
      <c r="C875" s="91"/>
      <c r="H875" s="91"/>
      <c r="I875" s="149"/>
      <c r="T875" s="90"/>
      <c r="U875" s="91"/>
    </row>
    <row r="876" spans="3:21" ht="13" x14ac:dyDescent="0.15">
      <c r="C876" s="91"/>
      <c r="H876" s="91"/>
      <c r="I876" s="149"/>
      <c r="T876" s="90"/>
      <c r="U876" s="91"/>
    </row>
    <row r="877" spans="3:21" ht="13" x14ac:dyDescent="0.15">
      <c r="C877" s="91"/>
      <c r="H877" s="91"/>
      <c r="I877" s="149"/>
      <c r="T877" s="90"/>
      <c r="U877" s="91"/>
    </row>
    <row r="878" spans="3:21" ht="13" x14ac:dyDescent="0.15">
      <c r="C878" s="91"/>
      <c r="H878" s="91"/>
      <c r="I878" s="149"/>
      <c r="T878" s="90"/>
      <c r="U878" s="91"/>
    </row>
    <row r="879" spans="3:21" ht="13" x14ac:dyDescent="0.15">
      <c r="C879" s="91"/>
      <c r="H879" s="91"/>
      <c r="I879" s="149"/>
      <c r="T879" s="90"/>
      <c r="U879" s="91"/>
    </row>
    <row r="880" spans="3:21" ht="13" x14ac:dyDescent="0.15">
      <c r="C880" s="91"/>
      <c r="H880" s="91"/>
      <c r="I880" s="149"/>
      <c r="T880" s="90"/>
      <c r="U880" s="91"/>
    </row>
    <row r="881" spans="3:21" ht="13" x14ac:dyDescent="0.15">
      <c r="C881" s="91"/>
      <c r="H881" s="91"/>
      <c r="I881" s="149"/>
      <c r="T881" s="90"/>
      <c r="U881" s="91"/>
    </row>
    <row r="882" spans="3:21" ht="13" x14ac:dyDescent="0.15">
      <c r="C882" s="91"/>
      <c r="H882" s="91"/>
      <c r="I882" s="149"/>
      <c r="T882" s="90"/>
      <c r="U882" s="91"/>
    </row>
    <row r="883" spans="3:21" ht="13" x14ac:dyDescent="0.15">
      <c r="C883" s="91"/>
      <c r="H883" s="91"/>
      <c r="I883" s="149"/>
      <c r="T883" s="90"/>
      <c r="U883" s="91"/>
    </row>
    <row r="884" spans="3:21" ht="13" x14ac:dyDescent="0.15">
      <c r="C884" s="91"/>
      <c r="H884" s="91"/>
      <c r="I884" s="149"/>
      <c r="T884" s="90"/>
      <c r="U884" s="91"/>
    </row>
    <row r="885" spans="3:21" ht="13" x14ac:dyDescent="0.15">
      <c r="C885" s="91"/>
      <c r="H885" s="91"/>
      <c r="I885" s="149"/>
      <c r="T885" s="90"/>
      <c r="U885" s="91"/>
    </row>
    <row r="886" spans="3:21" ht="13" x14ac:dyDescent="0.15">
      <c r="C886" s="91"/>
      <c r="H886" s="91"/>
      <c r="I886" s="149"/>
      <c r="T886" s="90"/>
      <c r="U886" s="91"/>
    </row>
    <row r="887" spans="3:21" ht="13" x14ac:dyDescent="0.15">
      <c r="C887" s="91"/>
      <c r="H887" s="91"/>
      <c r="I887" s="149"/>
      <c r="T887" s="90"/>
      <c r="U887" s="91"/>
    </row>
    <row r="888" spans="3:21" ht="13" x14ac:dyDescent="0.15">
      <c r="C888" s="91"/>
      <c r="H888" s="91"/>
      <c r="I888" s="149"/>
      <c r="T888" s="90"/>
      <c r="U888" s="91"/>
    </row>
    <row r="889" spans="3:21" ht="13" x14ac:dyDescent="0.15">
      <c r="C889" s="91"/>
      <c r="H889" s="91"/>
      <c r="I889" s="149"/>
      <c r="T889" s="90"/>
      <c r="U889" s="91"/>
    </row>
    <row r="890" spans="3:21" ht="13" x14ac:dyDescent="0.15">
      <c r="C890" s="91"/>
      <c r="H890" s="91"/>
      <c r="I890" s="149"/>
      <c r="T890" s="90"/>
      <c r="U890" s="91"/>
    </row>
    <row r="891" spans="3:21" ht="13" x14ac:dyDescent="0.15">
      <c r="C891" s="91"/>
      <c r="H891" s="91"/>
      <c r="I891" s="149"/>
      <c r="T891" s="90"/>
      <c r="U891" s="91"/>
    </row>
    <row r="892" spans="3:21" ht="13" x14ac:dyDescent="0.15">
      <c r="C892" s="91"/>
      <c r="H892" s="91"/>
      <c r="I892" s="149"/>
      <c r="T892" s="90"/>
      <c r="U892" s="91"/>
    </row>
    <row r="893" spans="3:21" ht="13" x14ac:dyDescent="0.15">
      <c r="C893" s="91"/>
      <c r="H893" s="91"/>
      <c r="I893" s="149"/>
      <c r="T893" s="90"/>
      <c r="U893" s="91"/>
    </row>
    <row r="894" spans="3:21" ht="13" x14ac:dyDescent="0.15">
      <c r="C894" s="91"/>
      <c r="H894" s="91"/>
      <c r="I894" s="149"/>
      <c r="T894" s="90"/>
      <c r="U894" s="91"/>
    </row>
    <row r="895" spans="3:21" ht="13" x14ac:dyDescent="0.15">
      <c r="C895" s="91"/>
      <c r="H895" s="91"/>
      <c r="I895" s="149"/>
      <c r="T895" s="90"/>
      <c r="U895" s="91"/>
    </row>
    <row r="896" spans="3:21" ht="13" x14ac:dyDescent="0.15">
      <c r="C896" s="91"/>
      <c r="H896" s="91"/>
      <c r="I896" s="149"/>
      <c r="T896" s="90"/>
      <c r="U896" s="91"/>
    </row>
    <row r="897" spans="3:21" ht="13" x14ac:dyDescent="0.15">
      <c r="C897" s="91"/>
      <c r="H897" s="91"/>
      <c r="I897" s="149"/>
      <c r="T897" s="90"/>
      <c r="U897" s="91"/>
    </row>
    <row r="898" spans="3:21" ht="13" x14ac:dyDescent="0.15">
      <c r="C898" s="91"/>
      <c r="H898" s="91"/>
      <c r="I898" s="149"/>
      <c r="T898" s="90"/>
      <c r="U898" s="91"/>
    </row>
    <row r="899" spans="3:21" ht="13" x14ac:dyDescent="0.15">
      <c r="C899" s="91"/>
      <c r="H899" s="91"/>
      <c r="I899" s="149"/>
      <c r="T899" s="90"/>
      <c r="U899" s="91"/>
    </row>
    <row r="900" spans="3:21" ht="13" x14ac:dyDescent="0.15">
      <c r="C900" s="91"/>
      <c r="H900" s="91"/>
      <c r="I900" s="149"/>
      <c r="T900" s="90"/>
      <c r="U900" s="91"/>
    </row>
    <row r="901" spans="3:21" ht="13" x14ac:dyDescent="0.15">
      <c r="C901" s="91"/>
      <c r="H901" s="91"/>
      <c r="I901" s="149"/>
      <c r="T901" s="90"/>
      <c r="U901" s="91"/>
    </row>
    <row r="902" spans="3:21" ht="13" x14ac:dyDescent="0.15">
      <c r="C902" s="91"/>
      <c r="H902" s="91"/>
      <c r="I902" s="149"/>
      <c r="T902" s="90"/>
      <c r="U902" s="91"/>
    </row>
    <row r="903" spans="3:21" ht="13" x14ac:dyDescent="0.15">
      <c r="C903" s="91"/>
      <c r="H903" s="91"/>
      <c r="I903" s="149"/>
      <c r="T903" s="90"/>
      <c r="U903" s="91"/>
    </row>
    <row r="904" spans="3:21" ht="13" x14ac:dyDescent="0.15">
      <c r="C904" s="91"/>
      <c r="H904" s="91"/>
      <c r="I904" s="149"/>
      <c r="T904" s="90"/>
      <c r="U904" s="91"/>
    </row>
    <row r="905" spans="3:21" ht="13" x14ac:dyDescent="0.15">
      <c r="C905" s="91"/>
      <c r="H905" s="91"/>
      <c r="I905" s="149"/>
      <c r="T905" s="90"/>
      <c r="U905" s="91"/>
    </row>
    <row r="906" spans="3:21" ht="13" x14ac:dyDescent="0.15">
      <c r="C906" s="91"/>
      <c r="H906" s="91"/>
      <c r="I906" s="149"/>
      <c r="T906" s="90"/>
      <c r="U906" s="91"/>
    </row>
    <row r="907" spans="3:21" ht="13" x14ac:dyDescent="0.15">
      <c r="C907" s="91"/>
      <c r="H907" s="91"/>
      <c r="I907" s="149"/>
      <c r="T907" s="90"/>
      <c r="U907" s="91"/>
    </row>
    <row r="908" spans="3:21" ht="13" x14ac:dyDescent="0.15">
      <c r="C908" s="91"/>
      <c r="H908" s="91"/>
      <c r="I908" s="149"/>
      <c r="T908" s="90"/>
      <c r="U908" s="91"/>
    </row>
    <row r="909" spans="3:21" ht="13" x14ac:dyDescent="0.15">
      <c r="C909" s="91"/>
      <c r="H909" s="91"/>
      <c r="I909" s="149"/>
      <c r="T909" s="90"/>
      <c r="U909" s="91"/>
    </row>
    <row r="910" spans="3:21" ht="13" x14ac:dyDescent="0.15">
      <c r="C910" s="91"/>
      <c r="H910" s="91"/>
      <c r="I910" s="149"/>
      <c r="T910" s="90"/>
      <c r="U910" s="91"/>
    </row>
    <row r="911" spans="3:21" ht="13" x14ac:dyDescent="0.15">
      <c r="C911" s="91"/>
      <c r="H911" s="91"/>
      <c r="I911" s="149"/>
      <c r="T911" s="90"/>
      <c r="U911" s="91"/>
    </row>
    <row r="912" spans="3:21" ht="13" x14ac:dyDescent="0.15">
      <c r="C912" s="91"/>
      <c r="H912" s="91"/>
      <c r="I912" s="149"/>
      <c r="T912" s="90"/>
      <c r="U912" s="91"/>
    </row>
    <row r="913" spans="3:21" ht="13" x14ac:dyDescent="0.15">
      <c r="C913" s="91"/>
      <c r="H913" s="91"/>
      <c r="I913" s="149"/>
      <c r="T913" s="90"/>
      <c r="U913" s="91"/>
    </row>
    <row r="914" spans="3:21" ht="13" x14ac:dyDescent="0.15">
      <c r="C914" s="91"/>
      <c r="H914" s="91"/>
      <c r="I914" s="149"/>
      <c r="T914" s="90"/>
      <c r="U914" s="91"/>
    </row>
    <row r="915" spans="3:21" ht="13" x14ac:dyDescent="0.15">
      <c r="C915" s="91"/>
      <c r="H915" s="91"/>
      <c r="I915" s="149"/>
      <c r="T915" s="90"/>
      <c r="U915" s="91"/>
    </row>
    <row r="916" spans="3:21" ht="13" x14ac:dyDescent="0.15">
      <c r="C916" s="91"/>
      <c r="H916" s="91"/>
      <c r="I916" s="149"/>
      <c r="T916" s="90"/>
      <c r="U916" s="91"/>
    </row>
    <row r="917" spans="3:21" ht="13" x14ac:dyDescent="0.15">
      <c r="C917" s="91"/>
      <c r="H917" s="91"/>
      <c r="I917" s="149"/>
      <c r="T917" s="90"/>
      <c r="U917" s="91"/>
    </row>
    <row r="918" spans="3:21" ht="13" x14ac:dyDescent="0.15">
      <c r="C918" s="91"/>
      <c r="H918" s="91"/>
      <c r="I918" s="149"/>
      <c r="T918" s="90"/>
      <c r="U918" s="91"/>
    </row>
    <row r="919" spans="3:21" ht="13" x14ac:dyDescent="0.15">
      <c r="C919" s="91"/>
      <c r="H919" s="91"/>
      <c r="I919" s="149"/>
      <c r="T919" s="90"/>
      <c r="U919" s="91"/>
    </row>
    <row r="920" spans="3:21" ht="13" x14ac:dyDescent="0.15">
      <c r="C920" s="91"/>
      <c r="H920" s="91"/>
      <c r="I920" s="149"/>
      <c r="T920" s="90"/>
      <c r="U920" s="91"/>
    </row>
    <row r="921" spans="3:21" ht="13" x14ac:dyDescent="0.15">
      <c r="C921" s="91"/>
      <c r="H921" s="91"/>
      <c r="I921" s="149"/>
      <c r="T921" s="90"/>
      <c r="U921" s="91"/>
    </row>
    <row r="922" spans="3:21" ht="13" x14ac:dyDescent="0.15">
      <c r="C922" s="91"/>
      <c r="H922" s="91"/>
      <c r="I922" s="149"/>
      <c r="T922" s="90"/>
      <c r="U922" s="91"/>
    </row>
    <row r="923" spans="3:21" ht="13" x14ac:dyDescent="0.15">
      <c r="C923" s="91"/>
      <c r="H923" s="91"/>
      <c r="I923" s="149"/>
      <c r="T923" s="90"/>
      <c r="U923" s="91"/>
    </row>
    <row r="924" spans="3:21" ht="13" x14ac:dyDescent="0.15">
      <c r="C924" s="91"/>
      <c r="H924" s="91"/>
      <c r="I924" s="149"/>
      <c r="T924" s="90"/>
      <c r="U924" s="91"/>
    </row>
    <row r="925" spans="3:21" ht="13" x14ac:dyDescent="0.15">
      <c r="C925" s="91"/>
      <c r="H925" s="91"/>
      <c r="I925" s="149"/>
      <c r="T925" s="90"/>
      <c r="U925" s="91"/>
    </row>
    <row r="926" spans="3:21" ht="13" x14ac:dyDescent="0.15">
      <c r="C926" s="91"/>
      <c r="H926" s="91"/>
      <c r="I926" s="149"/>
      <c r="T926" s="90"/>
      <c r="U926" s="91"/>
    </row>
    <row r="927" spans="3:21" ht="13" x14ac:dyDescent="0.15">
      <c r="C927" s="91"/>
      <c r="H927" s="91"/>
      <c r="I927" s="149"/>
      <c r="T927" s="90"/>
      <c r="U927" s="91"/>
    </row>
  </sheetData>
  <sortState xmlns:xlrd2="http://schemas.microsoft.com/office/spreadsheetml/2017/richdata2" ref="A14:Y50">
    <sortCondition ref="A14:A50"/>
  </sortState>
  <mergeCells count="8">
    <mergeCell ref="T8:X8"/>
    <mergeCell ref="T12:X12"/>
    <mergeCell ref="AA8:AD8"/>
    <mergeCell ref="AE11:AF12"/>
    <mergeCell ref="A3:A4"/>
    <mergeCell ref="B4:D4"/>
    <mergeCell ref="B7:H7"/>
    <mergeCell ref="L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notes 24-25 P2027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Alain Virouleau</cp:lastModifiedBy>
  <dcterms:created xsi:type="dcterms:W3CDTF">2025-01-25T11:08:49Z</dcterms:created>
  <dcterms:modified xsi:type="dcterms:W3CDTF">2025-01-25T13:00:32Z</dcterms:modified>
</cp:coreProperties>
</file>