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mmet\Desktop\IUT SCEAUX\BUT 3\PARCOURS BI\"/>
    </mc:Choice>
  </mc:AlternateContent>
  <xr:revisionPtr revIDLastSave="0" documentId="13_ncr:1_{A651E407-A52F-4DD8-A556-F41E77587AF2}" xr6:coauthVersionLast="36" xr6:coauthVersionMax="47" xr10:uidLastSave="{00000000-0000-0000-0000-000000000000}"/>
  <bookViews>
    <workbookView xWindow="0" yWindow="0" windowWidth="19200" windowHeight="6350" tabRatio="825" xr2:uid="{DC5506CF-82F9-45FE-9079-EFF28177FE44}"/>
  </bookViews>
  <sheets>
    <sheet name="TD5 BI" sheetId="14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4" l="1"/>
  <c r="H5" i="14"/>
  <c r="H6" i="14"/>
  <c r="H7" i="14"/>
  <c r="H8" i="14"/>
  <c r="H9" i="14"/>
  <c r="H10" i="14"/>
  <c r="H11" i="14"/>
  <c r="H12" i="14"/>
  <c r="H13" i="14"/>
  <c r="H14" i="14"/>
  <c r="H15" i="14"/>
  <c r="H3" i="14"/>
  <c r="F9" i="14" l="1"/>
  <c r="F7" i="14"/>
  <c r="F5" i="14"/>
  <c r="F3" i="14"/>
  <c r="E16" i="14" l="1"/>
  <c r="F16" i="14"/>
  <c r="G16" i="14"/>
  <c r="H16" i="14"/>
  <c r="D16" i="14"/>
</calcChain>
</file>

<file path=xl/sharedStrings.xml><?xml version="1.0" encoding="utf-8"?>
<sst xmlns="http://schemas.openxmlformats.org/spreadsheetml/2006/main" count="48" uniqueCount="45">
  <si>
    <t>N° etudiant</t>
  </si>
  <si>
    <t>Nom</t>
  </si>
  <si>
    <t>Prénom</t>
  </si>
  <si>
    <t>Ecandidat</t>
  </si>
  <si>
    <t>CI 2</t>
  </si>
  <si>
    <t>Moyenne CC</t>
  </si>
  <si>
    <t>Note CC</t>
  </si>
  <si>
    <t>QCM</t>
  </si>
  <si>
    <t>Moyenne</t>
  </si>
  <si>
    <t>22102722</t>
  </si>
  <si>
    <t>ABDELAZIZ</t>
  </si>
  <si>
    <t>Myriam</t>
  </si>
  <si>
    <t>22209770</t>
  </si>
  <si>
    <t>BOUDANI</t>
  </si>
  <si>
    <t>Meriem</t>
  </si>
  <si>
    <t>22205323</t>
  </si>
  <si>
    <t>CADALEN</t>
  </si>
  <si>
    <t>Maud</t>
  </si>
  <si>
    <t>22201046</t>
  </si>
  <si>
    <t>DA COSTA BI-FILRO</t>
  </si>
  <si>
    <t>Andre</t>
  </si>
  <si>
    <t>22201059</t>
  </si>
  <si>
    <t>DIOP</t>
  </si>
  <si>
    <t>Dior Penda</t>
  </si>
  <si>
    <t>FARAJE ALLAH</t>
  </si>
  <si>
    <t>Amine</t>
  </si>
  <si>
    <t>22201901</t>
  </si>
  <si>
    <t>GRECO</t>
  </si>
  <si>
    <t>Victoria</t>
  </si>
  <si>
    <t>KHARROUBI</t>
  </si>
  <si>
    <t>Eya</t>
  </si>
  <si>
    <t>22204159</t>
  </si>
  <si>
    <t>PEYRAT</t>
  </si>
  <si>
    <t>Flavie</t>
  </si>
  <si>
    <t>RHARMAOUI</t>
  </si>
  <si>
    <t>Lamya</t>
  </si>
  <si>
    <t>22205958</t>
  </si>
  <si>
    <t>SIMBA</t>
  </si>
  <si>
    <t>Benedicte</t>
  </si>
  <si>
    <t>22205764</t>
  </si>
  <si>
    <t>SIRIMANOTHAM</t>
  </si>
  <si>
    <t>Lea</t>
  </si>
  <si>
    <t>22101386</t>
  </si>
  <si>
    <t>YOGENDIRAN</t>
  </si>
  <si>
    <t>Yodigan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</si>
</sst>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A74F-A4D7-4DD8-B5EB-576A25EF2892}">
  <dimension ref="A1:H16"/>
  <sheetViews>
    <sheetView tabSelected="1" workbookViewId="0">
      <selection activeCell="H17" sqref="H17"/>
    </sheetView>
  </sheetViews>
  <sheetFormatPr baseColWidth="10" defaultColWidth="11.453125" defaultRowHeight="14.5" x14ac:dyDescent="0.35"/>
  <cols>
    <col min="1" max="1" width="13.26953125" bestFit="1" customWidth="1"/>
    <col min="2" max="2" width="29.26953125" bestFit="1" customWidth="1"/>
    <col min="3" max="3" width="17.1796875" bestFit="1" customWidth="1"/>
  </cols>
  <sheetData>
    <row r="1" spans="1:8" x14ac:dyDescent="0.35">
      <c r="G1" t="s">
        <v>4</v>
      </c>
    </row>
    <row r="2" spans="1:8" ht="26" x14ac:dyDescent="0.35">
      <c r="A2" s="1" t="s">
        <v>0</v>
      </c>
      <c r="B2" s="2" t="s">
        <v>1</v>
      </c>
      <c r="C2" s="2" t="s">
        <v>2</v>
      </c>
      <c r="D2" s="5" t="s">
        <v>6</v>
      </c>
      <c r="E2" s="5" t="s">
        <v>6</v>
      </c>
      <c r="F2" s="6" t="s">
        <v>5</v>
      </c>
      <c r="G2" s="5" t="s">
        <v>7</v>
      </c>
      <c r="H2" s="7" t="s">
        <v>8</v>
      </c>
    </row>
    <row r="3" spans="1:8" ht="15.5" x14ac:dyDescent="0.35">
      <c r="A3" s="3" t="s">
        <v>9</v>
      </c>
      <c r="B3" s="4" t="s">
        <v>10</v>
      </c>
      <c r="C3" s="4" t="s">
        <v>11</v>
      </c>
      <c r="D3" s="5">
        <v>12</v>
      </c>
      <c r="E3" s="8">
        <v>15</v>
      </c>
      <c r="F3" s="9">
        <f>(D3+E3)/2</f>
        <v>13.5</v>
      </c>
      <c r="G3" s="8">
        <v>7</v>
      </c>
      <c r="H3" s="10">
        <f>(F3*0.6)+(G3*0.4)</f>
        <v>10.9</v>
      </c>
    </row>
    <row r="4" spans="1:8" ht="15.5" x14ac:dyDescent="0.35">
      <c r="A4" s="3" t="s">
        <v>12</v>
      </c>
      <c r="B4" s="4" t="s">
        <v>13</v>
      </c>
      <c r="C4" s="4" t="s">
        <v>14</v>
      </c>
      <c r="D4" s="5">
        <v>15</v>
      </c>
      <c r="E4" s="8"/>
      <c r="F4" s="9">
        <v>15</v>
      </c>
      <c r="G4" s="8">
        <v>5</v>
      </c>
      <c r="H4" s="10">
        <f t="shared" ref="H4:H15" si="0">(F4*0.6)+(G4*0.4)</f>
        <v>11</v>
      </c>
    </row>
    <row r="5" spans="1:8" ht="15.5" x14ac:dyDescent="0.35">
      <c r="A5" s="3" t="s">
        <v>15</v>
      </c>
      <c r="B5" s="4" t="s">
        <v>16</v>
      </c>
      <c r="C5" s="4" t="s">
        <v>17</v>
      </c>
      <c r="D5" s="5">
        <v>14</v>
      </c>
      <c r="E5" s="8">
        <v>16.5</v>
      </c>
      <c r="F5" s="9">
        <f>(D5+E5)/2</f>
        <v>15.25</v>
      </c>
      <c r="G5" s="8">
        <v>7</v>
      </c>
      <c r="H5" s="10">
        <f t="shared" si="0"/>
        <v>11.950000000000001</v>
      </c>
    </row>
    <row r="6" spans="1:8" ht="15.5" x14ac:dyDescent="0.35">
      <c r="A6" s="3" t="s">
        <v>18</v>
      </c>
      <c r="B6" s="4" t="s">
        <v>19</v>
      </c>
      <c r="C6" s="4" t="s">
        <v>20</v>
      </c>
      <c r="D6" s="5">
        <v>20</v>
      </c>
      <c r="E6" s="5"/>
      <c r="F6" s="10">
        <v>20</v>
      </c>
      <c r="G6" s="8">
        <v>12</v>
      </c>
      <c r="H6" s="10">
        <f t="shared" si="0"/>
        <v>16.8</v>
      </c>
    </row>
    <row r="7" spans="1:8" ht="15.5" x14ac:dyDescent="0.35">
      <c r="A7" s="3" t="s">
        <v>21</v>
      </c>
      <c r="B7" s="4" t="s">
        <v>22</v>
      </c>
      <c r="C7" s="4" t="s">
        <v>23</v>
      </c>
      <c r="D7" s="5">
        <v>13</v>
      </c>
      <c r="E7" s="8">
        <v>14</v>
      </c>
      <c r="F7" s="9">
        <f>(D7+E7)/2</f>
        <v>13.5</v>
      </c>
      <c r="G7" s="8">
        <v>15</v>
      </c>
      <c r="H7" s="10">
        <f t="shared" si="0"/>
        <v>14.1</v>
      </c>
    </row>
    <row r="8" spans="1:8" ht="15.5" x14ac:dyDescent="0.35">
      <c r="A8" s="3" t="s">
        <v>3</v>
      </c>
      <c r="B8" s="4" t="s">
        <v>24</v>
      </c>
      <c r="C8" s="4" t="s">
        <v>25</v>
      </c>
      <c r="D8" s="5">
        <v>15.5</v>
      </c>
      <c r="E8" s="8"/>
      <c r="F8" s="9">
        <v>15.5</v>
      </c>
      <c r="G8" s="8">
        <v>10</v>
      </c>
      <c r="H8" s="10">
        <f t="shared" si="0"/>
        <v>13.299999999999999</v>
      </c>
    </row>
    <row r="9" spans="1:8" ht="15.5" x14ac:dyDescent="0.35">
      <c r="A9" s="3" t="s">
        <v>26</v>
      </c>
      <c r="B9" s="4" t="s">
        <v>27</v>
      </c>
      <c r="C9" s="4" t="s">
        <v>28</v>
      </c>
      <c r="D9" s="5">
        <v>17</v>
      </c>
      <c r="E9" s="8">
        <v>16.5</v>
      </c>
      <c r="F9" s="9">
        <f>(D9+E9)/2</f>
        <v>16.75</v>
      </c>
      <c r="G9" s="8">
        <v>9</v>
      </c>
      <c r="H9" s="10">
        <f t="shared" si="0"/>
        <v>13.649999999999999</v>
      </c>
    </row>
    <row r="10" spans="1:8" ht="15.5" x14ac:dyDescent="0.35">
      <c r="A10" s="3" t="s">
        <v>3</v>
      </c>
      <c r="B10" s="4" t="s">
        <v>29</v>
      </c>
      <c r="C10" s="4" t="s">
        <v>30</v>
      </c>
      <c r="D10" s="5">
        <v>15.5</v>
      </c>
      <c r="E10" s="8"/>
      <c r="F10" s="9">
        <v>15.5</v>
      </c>
      <c r="G10" s="8">
        <v>4</v>
      </c>
      <c r="H10" s="10">
        <f t="shared" si="0"/>
        <v>10.899999999999999</v>
      </c>
    </row>
    <row r="11" spans="1:8" ht="15.5" x14ac:dyDescent="0.35">
      <c r="A11" s="3" t="s">
        <v>31</v>
      </c>
      <c r="B11" s="4" t="s">
        <v>32</v>
      </c>
      <c r="C11" s="4" t="s">
        <v>33</v>
      </c>
      <c r="D11" s="5">
        <v>16.5</v>
      </c>
      <c r="E11" s="8"/>
      <c r="F11" s="9">
        <v>16.5</v>
      </c>
      <c r="G11" s="8">
        <v>11</v>
      </c>
      <c r="H11" s="10">
        <f t="shared" si="0"/>
        <v>14.3</v>
      </c>
    </row>
    <row r="12" spans="1:8" ht="15.5" x14ac:dyDescent="0.35">
      <c r="A12" s="3" t="s">
        <v>3</v>
      </c>
      <c r="B12" s="4" t="s">
        <v>34</v>
      </c>
      <c r="C12" s="4" t="s">
        <v>35</v>
      </c>
      <c r="D12" s="5">
        <v>15.5</v>
      </c>
      <c r="E12" s="8"/>
      <c r="F12" s="9">
        <v>15.5</v>
      </c>
      <c r="G12" s="8">
        <v>13</v>
      </c>
      <c r="H12" s="10">
        <f t="shared" si="0"/>
        <v>14.5</v>
      </c>
    </row>
    <row r="13" spans="1:8" ht="15.5" x14ac:dyDescent="0.35">
      <c r="A13" s="3" t="s">
        <v>36</v>
      </c>
      <c r="B13" s="4" t="s">
        <v>37</v>
      </c>
      <c r="C13" s="4" t="s">
        <v>38</v>
      </c>
      <c r="D13" s="5">
        <v>20</v>
      </c>
      <c r="E13" s="8"/>
      <c r="F13" s="9">
        <v>20</v>
      </c>
      <c r="G13" s="8">
        <v>14</v>
      </c>
      <c r="H13" s="10">
        <f t="shared" si="0"/>
        <v>17.600000000000001</v>
      </c>
    </row>
    <row r="14" spans="1:8" ht="15.5" x14ac:dyDescent="0.35">
      <c r="A14" s="3" t="s">
        <v>39</v>
      </c>
      <c r="B14" s="4" t="s">
        <v>40</v>
      </c>
      <c r="C14" s="4" t="s">
        <v>41</v>
      </c>
      <c r="D14" s="5">
        <v>20</v>
      </c>
      <c r="E14" s="8"/>
      <c r="F14" s="9">
        <v>20</v>
      </c>
      <c r="G14" s="8">
        <v>11</v>
      </c>
      <c r="H14" s="10">
        <f t="shared" si="0"/>
        <v>16.399999999999999</v>
      </c>
    </row>
    <row r="15" spans="1:8" ht="15.5" x14ac:dyDescent="0.35">
      <c r="A15" s="3" t="s">
        <v>42</v>
      </c>
      <c r="B15" s="4" t="s">
        <v>43</v>
      </c>
      <c r="C15" s="4" t="s">
        <v>44</v>
      </c>
      <c r="D15" s="5">
        <v>15</v>
      </c>
      <c r="E15" s="8"/>
      <c r="F15" s="9">
        <v>15</v>
      </c>
      <c r="G15" s="8">
        <v>14</v>
      </c>
      <c r="H15" s="10">
        <f t="shared" si="0"/>
        <v>14.600000000000001</v>
      </c>
    </row>
    <row r="16" spans="1:8" x14ac:dyDescent="0.35">
      <c r="D16" s="11">
        <f t="shared" ref="D16:H16" si="1">AVERAGE(D3:D15)</f>
        <v>16.076923076923077</v>
      </c>
      <c r="E16" s="11">
        <f t="shared" si="1"/>
        <v>15.5</v>
      </c>
      <c r="F16" s="11">
        <f t="shared" si="1"/>
        <v>16.307692307692307</v>
      </c>
      <c r="G16" s="11">
        <f t="shared" si="1"/>
        <v>10.153846153846153</v>
      </c>
      <c r="H16" s="11">
        <f t="shared" si="1"/>
        <v>13.846153846153843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TD5 BI</vt:lpstr>
    </vt:vector>
  </TitlesOfParts>
  <Manager/>
  <Company>Universite Paris-Saclay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Aurore Lenouard</dc:creator>
  <cp:keywords/>
  <dc:description/>
  <cp:lastModifiedBy>Tanguy Hemmet</cp:lastModifiedBy>
  <cp:revision/>
  <dcterms:created xsi:type="dcterms:W3CDTF">2024-09-04T09:36:25Z</dcterms:created>
  <dcterms:modified xsi:type="dcterms:W3CDTF">2024-12-18T10:35:39Z</dcterms:modified>
  <cp:category/>
  <cp:contentStatus/>
</cp:coreProperties>
</file>