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me MICHAEL-JUBELI\Documents\My Files\0-Paris-Saclay\2-Enseignements\UE5\EU5 A\2024-2025\"/>
    </mc:Choice>
  </mc:AlternateContent>
  <xr:revisionPtr revIDLastSave="0" documentId="13_ncr:1_{9F8E37AB-C34A-4CF6-9280-2BA918E39561}" xr6:coauthVersionLast="47" xr6:coauthVersionMax="47" xr10:uidLastSave="{00000000-0000-0000-0000-000000000000}"/>
  <bookViews>
    <workbookView xWindow="-110" yWindow="-110" windowWidth="19420" windowHeight="10300" activeTab="1" xr2:uid="{8B7CB2B8-89AA-42F6-BBF5-5E6BC720E8A7}"/>
  </bookViews>
  <sheets>
    <sheet name="1er Dosage" sheetId="1" r:id="rId1"/>
    <sheet name="2ème dos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4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C4" i="1"/>
  <c r="E5" i="1" s="1"/>
</calcChain>
</file>

<file path=xl/sharedStrings.xml><?xml version="1.0" encoding="utf-8"?>
<sst xmlns="http://schemas.openxmlformats.org/spreadsheetml/2006/main" count="10" uniqueCount="6">
  <si>
    <t>V eq estimé (en mL)</t>
  </si>
  <si>
    <t>pH</t>
  </si>
  <si>
    <t>premier dosage</t>
  </si>
  <si>
    <t>Dérivée de pH</t>
  </si>
  <si>
    <t>Volume HCl ajouté (en mL)</t>
  </si>
  <si>
    <t>2ème 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</si>
</sst>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>
                <a:effectLst/>
              </a:rPr>
              <a:t>Détermination du volume versé à l'équivalence avec la méthode de la dérivée</a:t>
            </a:r>
            <a:r>
              <a:rPr lang="fr-FR" b="1" i="0" baseline="0">
                <a:effectLst/>
              </a:rPr>
              <a:t> - 1</a:t>
            </a:r>
            <a:r>
              <a:rPr lang="fr-FR" b="1" i="0" baseline="30000">
                <a:effectLst/>
              </a:rPr>
              <a:t>er</a:t>
            </a:r>
            <a:r>
              <a:rPr lang="fr-FR" b="1" i="0" baseline="0">
                <a:effectLst/>
              </a:rPr>
              <a:t> dosage</a:t>
            </a:r>
            <a:endParaRPr lang="fr-FR" b="1" i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'1er Dosage'!$D$3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'1er Dosage'!$C$4:$C$35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8.1999999999999993</c:v>
                </c:pt>
                <c:pt idx="10">
                  <c:v>8.4</c:v>
                </c:pt>
                <c:pt idx="11">
                  <c:v>8.6</c:v>
                </c:pt>
                <c:pt idx="12">
                  <c:v>8.8000000000000007</c:v>
                </c:pt>
                <c:pt idx="13">
                  <c:v>9</c:v>
                </c:pt>
                <c:pt idx="14">
                  <c:v>9.1999999999999993</c:v>
                </c:pt>
                <c:pt idx="15">
                  <c:v>9.4</c:v>
                </c:pt>
                <c:pt idx="16">
                  <c:v>9.5999999999999908</c:v>
                </c:pt>
                <c:pt idx="17">
                  <c:v>9.7999999999999901</c:v>
                </c:pt>
                <c:pt idx="18">
                  <c:v>9.9999999999999893</c:v>
                </c:pt>
                <c:pt idx="19">
                  <c:v>10.199999999999999</c:v>
                </c:pt>
                <c:pt idx="20">
                  <c:v>10.4</c:v>
                </c:pt>
                <c:pt idx="21">
                  <c:v>10.6</c:v>
                </c:pt>
                <c:pt idx="22">
                  <c:v>10.8</c:v>
                </c:pt>
                <c:pt idx="23">
                  <c:v>11</c:v>
                </c:pt>
                <c:pt idx="24">
                  <c:v>11.2</c:v>
                </c:pt>
                <c:pt idx="25">
                  <c:v>11.4</c:v>
                </c:pt>
                <c:pt idx="26">
                  <c:v>11.6</c:v>
                </c:pt>
                <c:pt idx="27">
                  <c:v>11.8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</c:numCache>
            </c:numRef>
          </c:xVal>
          <c:yVal>
            <c:numRef>
              <c:f>'1er Dosage'!$D$4:$D$35</c:f>
              <c:numCache>
                <c:formatCode>General</c:formatCode>
                <c:ptCount val="3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4D-452E-ABBC-412F183E2A9B}"/>
            </c:ext>
          </c:extLst>
        </c:ser>
        <c:ser>
          <c:idx val="1"/>
          <c:order val="1"/>
          <c:tx>
            <c:strRef>
              <c:f>'1er Dosage'!$E$3</c:f>
              <c:strCache>
                <c:ptCount val="1"/>
                <c:pt idx="0">
                  <c:v>Dérivée de pH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'1er Dosage'!$C$4:$C$35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8.1999999999999993</c:v>
                </c:pt>
                <c:pt idx="10">
                  <c:v>8.4</c:v>
                </c:pt>
                <c:pt idx="11">
                  <c:v>8.6</c:v>
                </c:pt>
                <c:pt idx="12">
                  <c:v>8.8000000000000007</c:v>
                </c:pt>
                <c:pt idx="13">
                  <c:v>9</c:v>
                </c:pt>
                <c:pt idx="14">
                  <c:v>9.1999999999999993</c:v>
                </c:pt>
                <c:pt idx="15">
                  <c:v>9.4</c:v>
                </c:pt>
                <c:pt idx="16">
                  <c:v>9.5999999999999908</c:v>
                </c:pt>
                <c:pt idx="17">
                  <c:v>9.7999999999999901</c:v>
                </c:pt>
                <c:pt idx="18">
                  <c:v>9.9999999999999893</c:v>
                </c:pt>
                <c:pt idx="19">
                  <c:v>10.199999999999999</c:v>
                </c:pt>
                <c:pt idx="20">
                  <c:v>10.4</c:v>
                </c:pt>
                <c:pt idx="21">
                  <c:v>10.6</c:v>
                </c:pt>
                <c:pt idx="22">
                  <c:v>10.8</c:v>
                </c:pt>
                <c:pt idx="23">
                  <c:v>11</c:v>
                </c:pt>
                <c:pt idx="24">
                  <c:v>11.2</c:v>
                </c:pt>
                <c:pt idx="25">
                  <c:v>11.4</c:v>
                </c:pt>
                <c:pt idx="26">
                  <c:v>11.6</c:v>
                </c:pt>
                <c:pt idx="27">
                  <c:v>11.8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</c:numCache>
            </c:numRef>
          </c:xVal>
          <c:yVal>
            <c:numRef>
              <c:f>'1er Dosage'!$E$4:$E$35</c:f>
              <c:numCache>
                <c:formatCode>0.0000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4D-452E-ABBC-412F183E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531311"/>
        <c:axId val="810917167"/>
      </c:scatterChart>
      <c:valAx>
        <c:axId val="80353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Volume d'HCl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0917167"/>
        <c:crosses val="autoZero"/>
        <c:crossBetween val="midCat"/>
        <c:majorUnit val="1"/>
        <c:minorUnit val="0.1"/>
      </c:valAx>
      <c:valAx>
        <c:axId val="81091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pH</a:t>
                </a:r>
                <a:r>
                  <a:rPr lang="fr-FR" baseline="0"/>
                  <a:t> et dérivée de pH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531311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>
                <a:effectLst/>
              </a:rPr>
              <a:t>Détermination du volume versé à l'équivalence avec la méthode de la dérivée</a:t>
            </a:r>
            <a:r>
              <a:rPr lang="fr-FR" b="1" i="0" baseline="0">
                <a:effectLst/>
              </a:rPr>
              <a:t> - 2</a:t>
            </a:r>
            <a:r>
              <a:rPr lang="fr-FR" b="1" i="0" baseline="30000">
                <a:effectLst/>
              </a:rPr>
              <a:t>ème</a:t>
            </a:r>
            <a:r>
              <a:rPr lang="fr-FR" b="1" i="0" baseline="0">
                <a:effectLst/>
              </a:rPr>
              <a:t> dosage</a:t>
            </a:r>
            <a:endParaRPr lang="fr-FR" b="1" i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'2ème dosage'!$D$3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'2ème dosage'!$C$4:$C$35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8.1999999999999993</c:v>
                </c:pt>
                <c:pt idx="10">
                  <c:v>8.4</c:v>
                </c:pt>
                <c:pt idx="11">
                  <c:v>8.6</c:v>
                </c:pt>
                <c:pt idx="12">
                  <c:v>8.8000000000000007</c:v>
                </c:pt>
                <c:pt idx="13">
                  <c:v>9</c:v>
                </c:pt>
                <c:pt idx="14">
                  <c:v>9.1999999999999993</c:v>
                </c:pt>
                <c:pt idx="15">
                  <c:v>9.4</c:v>
                </c:pt>
                <c:pt idx="16">
                  <c:v>9.5999999999999908</c:v>
                </c:pt>
                <c:pt idx="17">
                  <c:v>9.7999999999999901</c:v>
                </c:pt>
                <c:pt idx="18">
                  <c:v>9.9999999999999893</c:v>
                </c:pt>
                <c:pt idx="19">
                  <c:v>10.199999999999999</c:v>
                </c:pt>
                <c:pt idx="20">
                  <c:v>10.4</c:v>
                </c:pt>
                <c:pt idx="21">
                  <c:v>10.6</c:v>
                </c:pt>
                <c:pt idx="22">
                  <c:v>10.8</c:v>
                </c:pt>
                <c:pt idx="23">
                  <c:v>11</c:v>
                </c:pt>
                <c:pt idx="24">
                  <c:v>11.2</c:v>
                </c:pt>
                <c:pt idx="25">
                  <c:v>11.4</c:v>
                </c:pt>
                <c:pt idx="26">
                  <c:v>11.6</c:v>
                </c:pt>
                <c:pt idx="27">
                  <c:v>11.8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</c:numCache>
            </c:numRef>
          </c:xVal>
          <c:yVal>
            <c:numRef>
              <c:f>'2ème dosage'!$D$4:$D$35</c:f>
              <c:numCache>
                <c:formatCode>General</c:formatCode>
                <c:ptCount val="3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9C-49A0-A7C5-B8FFEB981D93}"/>
            </c:ext>
          </c:extLst>
        </c:ser>
        <c:ser>
          <c:idx val="1"/>
          <c:order val="1"/>
          <c:tx>
            <c:strRef>
              <c:f>'2ème dosage'!$E$3</c:f>
              <c:strCache>
                <c:ptCount val="1"/>
                <c:pt idx="0">
                  <c:v>Dérivée de pH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'2ème dosage'!$C$4:$C$35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8.1999999999999993</c:v>
                </c:pt>
                <c:pt idx="10">
                  <c:v>8.4</c:v>
                </c:pt>
                <c:pt idx="11">
                  <c:v>8.6</c:v>
                </c:pt>
                <c:pt idx="12">
                  <c:v>8.8000000000000007</c:v>
                </c:pt>
                <c:pt idx="13">
                  <c:v>9</c:v>
                </c:pt>
                <c:pt idx="14">
                  <c:v>9.1999999999999993</c:v>
                </c:pt>
                <c:pt idx="15">
                  <c:v>9.4</c:v>
                </c:pt>
                <c:pt idx="16">
                  <c:v>9.5999999999999908</c:v>
                </c:pt>
                <c:pt idx="17">
                  <c:v>9.7999999999999901</c:v>
                </c:pt>
                <c:pt idx="18">
                  <c:v>9.9999999999999893</c:v>
                </c:pt>
                <c:pt idx="19">
                  <c:v>10.199999999999999</c:v>
                </c:pt>
                <c:pt idx="20">
                  <c:v>10.4</c:v>
                </c:pt>
                <c:pt idx="21">
                  <c:v>10.6</c:v>
                </c:pt>
                <c:pt idx="22">
                  <c:v>10.8</c:v>
                </c:pt>
                <c:pt idx="23">
                  <c:v>11</c:v>
                </c:pt>
                <c:pt idx="24">
                  <c:v>11.2</c:v>
                </c:pt>
                <c:pt idx="25">
                  <c:v>11.4</c:v>
                </c:pt>
                <c:pt idx="26">
                  <c:v>11.6</c:v>
                </c:pt>
                <c:pt idx="27">
                  <c:v>11.8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</c:numCache>
            </c:numRef>
          </c:xVal>
          <c:yVal>
            <c:numRef>
              <c:f>'2ème dosage'!$E$4:$E$35</c:f>
              <c:numCache>
                <c:formatCode>0.0000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9C-49A0-A7C5-B8FFEB981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531311"/>
        <c:axId val="810917167"/>
      </c:scatterChart>
      <c:valAx>
        <c:axId val="80353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Volume d'HCl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0917167"/>
        <c:crosses val="autoZero"/>
        <c:crossBetween val="midCat"/>
        <c:majorUnit val="1"/>
        <c:minorUnit val="0.1"/>
      </c:valAx>
      <c:valAx>
        <c:axId val="81091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pH</a:t>
                </a:r>
                <a:r>
                  <a:rPr lang="fr-FR" baseline="0"/>
                  <a:t> et dérivée de pH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531311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158750</xdr:rowOff>
    </xdr:from>
    <xdr:to>
      <xdr:col>11</xdr:col>
      <xdr:colOff>487680</xdr:colOff>
      <xdr:row>25</xdr:row>
      <xdr:rowOff>158750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C47E613-07BE-43E4-AADE-9E88CB106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158750</xdr:rowOff>
    </xdr:from>
    <xdr:to>
      <xdr:col>11</xdr:col>
      <xdr:colOff>487680</xdr:colOff>
      <xdr:row>25</xdr:row>
      <xdr:rowOff>158750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5F7BA5D-F163-4089-AFC5-70FB5DE4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90B1-5F56-4378-9C80-144F12ADA6C2}">
  <dimension ref="A1:E36"/>
  <sheetViews>
    <sheetView zoomScale="53" zoomScaleNormal="53" workbookViewId="0">
      <selection activeCell="D4" sqref="D4:D35"/>
    </sheetView>
  </sheetViews>
  <sheetFormatPr baseColWidth="10" defaultRowHeight="14.5" x14ac:dyDescent="0.35"/>
  <cols>
    <col min="1" max="1" width="19.453125" customWidth="1"/>
    <col min="3" max="3" width="18.54296875" style="2" customWidth="1"/>
    <col min="4" max="4" width="11.54296875" style="2"/>
  </cols>
  <sheetData>
    <row r="1" spans="1:5" x14ac:dyDescent="0.35">
      <c r="A1" s="1" t="s">
        <v>0</v>
      </c>
      <c r="B1">
        <v>10</v>
      </c>
    </row>
    <row r="2" spans="1:5" x14ac:dyDescent="0.35">
      <c r="C2" s="6" t="s">
        <v>2</v>
      </c>
      <c r="D2" s="6"/>
    </row>
    <row r="3" spans="1:5" x14ac:dyDescent="0.35">
      <c r="C3" s="3" t="s">
        <v>4</v>
      </c>
      <c r="D3" s="3" t="s">
        <v>1</v>
      </c>
      <c r="E3" s="3" t="s">
        <v>3</v>
      </c>
    </row>
    <row r="4" spans="1:5" x14ac:dyDescent="0.35">
      <c r="C4" s="2">
        <f>0*B1</f>
        <v>0</v>
      </c>
      <c r="D4"/>
      <c r="E4" s="4"/>
    </row>
    <row r="5" spans="1:5" x14ac:dyDescent="0.35">
      <c r="C5" s="2">
        <v>1</v>
      </c>
      <c r="D5"/>
      <c r="E5" s="4">
        <f>(D6-D4)/(C6-C4)</f>
        <v>0</v>
      </c>
    </row>
    <row r="6" spans="1:5" x14ac:dyDescent="0.35">
      <c r="C6" s="2">
        <v>2</v>
      </c>
      <c r="D6"/>
      <c r="E6" s="4">
        <f t="shared" ref="E6:E35" si="0">(D7-D5)/(C7-C5)</f>
        <v>0</v>
      </c>
    </row>
    <row r="7" spans="1:5" x14ac:dyDescent="0.35">
      <c r="C7" s="2">
        <v>3</v>
      </c>
      <c r="D7"/>
      <c r="E7" s="4">
        <f t="shared" si="0"/>
        <v>0</v>
      </c>
    </row>
    <row r="8" spans="1:5" x14ac:dyDescent="0.35">
      <c r="C8" s="2">
        <v>4</v>
      </c>
      <c r="D8"/>
      <c r="E8" s="4">
        <f t="shared" si="0"/>
        <v>0</v>
      </c>
    </row>
    <row r="9" spans="1:5" x14ac:dyDescent="0.35">
      <c r="C9" s="2">
        <v>5</v>
      </c>
      <c r="D9"/>
      <c r="E9" s="4">
        <f t="shared" si="0"/>
        <v>0</v>
      </c>
    </row>
    <row r="10" spans="1:5" x14ac:dyDescent="0.35">
      <c r="C10" s="2">
        <v>6</v>
      </c>
      <c r="D10"/>
      <c r="E10" s="4">
        <f t="shared" si="0"/>
        <v>0</v>
      </c>
    </row>
    <row r="11" spans="1:5" x14ac:dyDescent="0.35">
      <c r="C11" s="2">
        <v>7</v>
      </c>
      <c r="D11"/>
      <c r="E11" s="4">
        <f t="shared" si="0"/>
        <v>0</v>
      </c>
    </row>
    <row r="12" spans="1:5" x14ac:dyDescent="0.35">
      <c r="C12" s="2">
        <v>8</v>
      </c>
      <c r="D12"/>
      <c r="E12" s="4">
        <f t="shared" si="0"/>
        <v>0</v>
      </c>
    </row>
    <row r="13" spans="1:5" x14ac:dyDescent="0.35">
      <c r="C13" s="2">
        <v>8.1999999999999993</v>
      </c>
      <c r="D13"/>
      <c r="E13" s="4">
        <f t="shared" si="0"/>
        <v>0</v>
      </c>
    </row>
    <row r="14" spans="1:5" x14ac:dyDescent="0.35">
      <c r="C14" s="2">
        <v>8.4</v>
      </c>
      <c r="D14"/>
      <c r="E14" s="4">
        <f t="shared" si="0"/>
        <v>0</v>
      </c>
    </row>
    <row r="15" spans="1:5" x14ac:dyDescent="0.35">
      <c r="C15" s="2">
        <v>8.6</v>
      </c>
      <c r="D15"/>
      <c r="E15" s="4">
        <f t="shared" si="0"/>
        <v>0</v>
      </c>
    </row>
    <row r="16" spans="1:5" x14ac:dyDescent="0.35">
      <c r="C16" s="2">
        <v>8.8000000000000007</v>
      </c>
      <c r="D16"/>
      <c r="E16" s="4">
        <f t="shared" si="0"/>
        <v>0</v>
      </c>
    </row>
    <row r="17" spans="3:5" x14ac:dyDescent="0.35">
      <c r="C17" s="2">
        <v>9</v>
      </c>
      <c r="D17"/>
      <c r="E17" s="4">
        <f t="shared" si="0"/>
        <v>0</v>
      </c>
    </row>
    <row r="18" spans="3:5" x14ac:dyDescent="0.35">
      <c r="C18" s="2">
        <v>9.1999999999999993</v>
      </c>
      <c r="D18"/>
      <c r="E18" s="4">
        <f t="shared" si="0"/>
        <v>0</v>
      </c>
    </row>
    <row r="19" spans="3:5" x14ac:dyDescent="0.35">
      <c r="C19" s="2">
        <v>9.4</v>
      </c>
      <c r="D19"/>
      <c r="E19" s="4">
        <f t="shared" si="0"/>
        <v>0</v>
      </c>
    </row>
    <row r="20" spans="3:5" x14ac:dyDescent="0.35">
      <c r="C20" s="2">
        <v>9.5999999999999908</v>
      </c>
      <c r="D20"/>
      <c r="E20" s="4">
        <f t="shared" si="0"/>
        <v>0</v>
      </c>
    </row>
    <row r="21" spans="3:5" x14ac:dyDescent="0.35">
      <c r="C21" s="2">
        <v>9.7999999999999901</v>
      </c>
      <c r="D21"/>
      <c r="E21" s="4">
        <f t="shared" si="0"/>
        <v>0</v>
      </c>
    </row>
    <row r="22" spans="3:5" x14ac:dyDescent="0.35">
      <c r="C22" s="2">
        <v>9.9999999999999893</v>
      </c>
      <c r="D22"/>
      <c r="E22" s="4">
        <f t="shared" si="0"/>
        <v>0</v>
      </c>
    </row>
    <row r="23" spans="3:5" x14ac:dyDescent="0.35">
      <c r="C23" s="2">
        <v>10.199999999999999</v>
      </c>
      <c r="D23"/>
      <c r="E23" s="4">
        <f t="shared" si="0"/>
        <v>0</v>
      </c>
    </row>
    <row r="24" spans="3:5" x14ac:dyDescent="0.35">
      <c r="C24" s="2">
        <v>10.4</v>
      </c>
      <c r="D24"/>
      <c r="E24" s="4">
        <f t="shared" si="0"/>
        <v>0</v>
      </c>
    </row>
    <row r="25" spans="3:5" x14ac:dyDescent="0.35">
      <c r="C25" s="2">
        <v>10.6</v>
      </c>
      <c r="D25"/>
      <c r="E25" s="4">
        <f t="shared" si="0"/>
        <v>0</v>
      </c>
    </row>
    <row r="26" spans="3:5" x14ac:dyDescent="0.35">
      <c r="C26" s="2">
        <v>10.8</v>
      </c>
      <c r="D26"/>
      <c r="E26" s="4">
        <f t="shared" si="0"/>
        <v>0</v>
      </c>
    </row>
    <row r="27" spans="3:5" x14ac:dyDescent="0.35">
      <c r="C27" s="2">
        <v>11</v>
      </c>
      <c r="D27"/>
      <c r="E27" s="4">
        <f t="shared" si="0"/>
        <v>0</v>
      </c>
    </row>
    <row r="28" spans="3:5" x14ac:dyDescent="0.35">
      <c r="C28" s="2">
        <v>11.2</v>
      </c>
      <c r="D28"/>
      <c r="E28" s="4">
        <f t="shared" si="0"/>
        <v>0</v>
      </c>
    </row>
    <row r="29" spans="3:5" x14ac:dyDescent="0.35">
      <c r="C29" s="2">
        <v>11.4</v>
      </c>
      <c r="D29"/>
      <c r="E29" s="4">
        <f t="shared" si="0"/>
        <v>0</v>
      </c>
    </row>
    <row r="30" spans="3:5" x14ac:dyDescent="0.35">
      <c r="C30" s="2">
        <v>11.6</v>
      </c>
      <c r="D30"/>
      <c r="E30" s="4">
        <f t="shared" si="0"/>
        <v>0</v>
      </c>
    </row>
    <row r="31" spans="3:5" x14ac:dyDescent="0.35">
      <c r="C31" s="2">
        <v>11.8</v>
      </c>
      <c r="D31"/>
      <c r="E31" s="4">
        <f t="shared" si="0"/>
        <v>0</v>
      </c>
    </row>
    <row r="32" spans="3:5" x14ac:dyDescent="0.35">
      <c r="C32" s="2">
        <v>12</v>
      </c>
      <c r="D32" s="5"/>
      <c r="E32" s="4">
        <f t="shared" si="0"/>
        <v>0</v>
      </c>
    </row>
    <row r="33" spans="3:5" x14ac:dyDescent="0.35">
      <c r="C33" s="2">
        <v>13</v>
      </c>
      <c r="D33"/>
      <c r="E33" s="4">
        <f t="shared" si="0"/>
        <v>0</v>
      </c>
    </row>
    <row r="34" spans="3:5" x14ac:dyDescent="0.35">
      <c r="C34" s="2">
        <v>14</v>
      </c>
      <c r="D34"/>
      <c r="E34" s="4">
        <f t="shared" si="0"/>
        <v>0</v>
      </c>
    </row>
    <row r="35" spans="3:5" x14ac:dyDescent="0.35">
      <c r="C35" s="2">
        <v>15</v>
      </c>
      <c r="D35"/>
      <c r="E35" s="4">
        <f t="shared" si="0"/>
        <v>0</v>
      </c>
    </row>
    <row r="36" spans="3:5" x14ac:dyDescent="0.35">
      <c r="E36" s="4"/>
    </row>
  </sheetData>
  <mergeCells count="1">
    <mergeCell ref="C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0033-080B-408E-8A26-5E0BFF9C7F8F}">
  <dimension ref="A1:E36"/>
  <sheetViews>
    <sheetView tabSelected="1" topLeftCell="B1" workbookViewId="0">
      <selection activeCell="F4" sqref="F4"/>
    </sheetView>
  </sheetViews>
  <sheetFormatPr baseColWidth="10" defaultRowHeight="14.5" x14ac:dyDescent="0.35"/>
  <cols>
    <col min="1" max="1" width="19.453125" customWidth="1"/>
    <col min="3" max="3" width="18.54296875" style="2" customWidth="1"/>
    <col min="4" max="4" width="10.90625" style="2"/>
  </cols>
  <sheetData>
    <row r="1" spans="1:5" x14ac:dyDescent="0.35">
      <c r="A1" s="1" t="s">
        <v>0</v>
      </c>
      <c r="B1">
        <v>10</v>
      </c>
    </row>
    <row r="2" spans="1:5" x14ac:dyDescent="0.35">
      <c r="C2" s="6" t="s">
        <v>5</v>
      </c>
      <c r="D2" s="6"/>
    </row>
    <row r="3" spans="1:5" x14ac:dyDescent="0.35">
      <c r="C3" s="3" t="s">
        <v>4</v>
      </c>
      <c r="D3" s="3" t="s">
        <v>1</v>
      </c>
      <c r="E3" s="3" t="s">
        <v>3</v>
      </c>
    </row>
    <row r="4" spans="1:5" x14ac:dyDescent="0.35">
      <c r="C4" s="2">
        <f>0*B1</f>
        <v>0</v>
      </c>
      <c r="D4"/>
      <c r="E4" s="4"/>
    </row>
    <row r="5" spans="1:5" x14ac:dyDescent="0.35">
      <c r="C5" s="2">
        <v>1</v>
      </c>
      <c r="D5"/>
      <c r="E5" s="4">
        <f>(D6-D4)/(C6-C4)</f>
        <v>0</v>
      </c>
    </row>
    <row r="6" spans="1:5" x14ac:dyDescent="0.35">
      <c r="C6" s="2">
        <v>2</v>
      </c>
      <c r="D6"/>
      <c r="E6" s="4">
        <f t="shared" ref="E6:E35" si="0">(D7-D5)/(C7-C5)</f>
        <v>0</v>
      </c>
    </row>
    <row r="7" spans="1:5" x14ac:dyDescent="0.35">
      <c r="C7" s="2">
        <v>3</v>
      </c>
      <c r="D7"/>
      <c r="E7" s="4">
        <f t="shared" si="0"/>
        <v>0</v>
      </c>
    </row>
    <row r="8" spans="1:5" x14ac:dyDescent="0.35">
      <c r="C8" s="2">
        <v>4</v>
      </c>
      <c r="D8"/>
      <c r="E8" s="4">
        <f t="shared" si="0"/>
        <v>0</v>
      </c>
    </row>
    <row r="9" spans="1:5" x14ac:dyDescent="0.35">
      <c r="C9" s="2">
        <v>5</v>
      </c>
      <c r="D9"/>
      <c r="E9" s="4">
        <f t="shared" si="0"/>
        <v>0</v>
      </c>
    </row>
    <row r="10" spans="1:5" x14ac:dyDescent="0.35">
      <c r="C10" s="2">
        <v>6</v>
      </c>
      <c r="D10"/>
      <c r="E10" s="4">
        <f t="shared" si="0"/>
        <v>0</v>
      </c>
    </row>
    <row r="11" spans="1:5" x14ac:dyDescent="0.35">
      <c r="C11" s="2">
        <v>7</v>
      </c>
      <c r="D11"/>
      <c r="E11" s="4">
        <f t="shared" si="0"/>
        <v>0</v>
      </c>
    </row>
    <row r="12" spans="1:5" x14ac:dyDescent="0.35">
      <c r="C12" s="2">
        <v>8</v>
      </c>
      <c r="D12"/>
      <c r="E12" s="4">
        <f t="shared" si="0"/>
        <v>0</v>
      </c>
    </row>
    <row r="13" spans="1:5" x14ac:dyDescent="0.35">
      <c r="C13" s="2">
        <v>8.1999999999999993</v>
      </c>
      <c r="D13"/>
      <c r="E13" s="4">
        <f t="shared" si="0"/>
        <v>0</v>
      </c>
    </row>
    <row r="14" spans="1:5" x14ac:dyDescent="0.35">
      <c r="C14" s="2">
        <v>8.4</v>
      </c>
      <c r="D14"/>
      <c r="E14" s="4">
        <f t="shared" si="0"/>
        <v>0</v>
      </c>
    </row>
    <row r="15" spans="1:5" x14ac:dyDescent="0.35">
      <c r="C15" s="2">
        <v>8.6</v>
      </c>
      <c r="D15"/>
      <c r="E15" s="4">
        <f t="shared" si="0"/>
        <v>0</v>
      </c>
    </row>
    <row r="16" spans="1:5" x14ac:dyDescent="0.35">
      <c r="C16" s="2">
        <v>8.8000000000000007</v>
      </c>
      <c r="D16"/>
      <c r="E16" s="4">
        <f t="shared" si="0"/>
        <v>0</v>
      </c>
    </row>
    <row r="17" spans="3:5" x14ac:dyDescent="0.35">
      <c r="C17" s="2">
        <v>9</v>
      </c>
      <c r="D17"/>
      <c r="E17" s="4">
        <f t="shared" si="0"/>
        <v>0</v>
      </c>
    </row>
    <row r="18" spans="3:5" x14ac:dyDescent="0.35">
      <c r="C18" s="2">
        <v>9.1999999999999993</v>
      </c>
      <c r="D18"/>
      <c r="E18" s="4">
        <f t="shared" si="0"/>
        <v>0</v>
      </c>
    </row>
    <row r="19" spans="3:5" x14ac:dyDescent="0.35">
      <c r="C19" s="2">
        <v>9.4</v>
      </c>
      <c r="D19"/>
      <c r="E19" s="4">
        <f t="shared" si="0"/>
        <v>0</v>
      </c>
    </row>
    <row r="20" spans="3:5" x14ac:dyDescent="0.35">
      <c r="C20" s="2">
        <v>9.5999999999999908</v>
      </c>
      <c r="D20"/>
      <c r="E20" s="4">
        <f t="shared" si="0"/>
        <v>0</v>
      </c>
    </row>
    <row r="21" spans="3:5" x14ac:dyDescent="0.35">
      <c r="C21" s="2">
        <v>9.7999999999999901</v>
      </c>
      <c r="D21"/>
      <c r="E21" s="4">
        <f t="shared" si="0"/>
        <v>0</v>
      </c>
    </row>
    <row r="22" spans="3:5" x14ac:dyDescent="0.35">
      <c r="C22" s="2">
        <v>9.9999999999999893</v>
      </c>
      <c r="D22"/>
      <c r="E22" s="4">
        <f t="shared" si="0"/>
        <v>0</v>
      </c>
    </row>
    <row r="23" spans="3:5" x14ac:dyDescent="0.35">
      <c r="C23" s="2">
        <v>10.199999999999999</v>
      </c>
      <c r="D23"/>
      <c r="E23" s="4">
        <f t="shared" si="0"/>
        <v>0</v>
      </c>
    </row>
    <row r="24" spans="3:5" x14ac:dyDescent="0.35">
      <c r="C24" s="2">
        <v>10.4</v>
      </c>
      <c r="D24"/>
      <c r="E24" s="4">
        <f t="shared" si="0"/>
        <v>0</v>
      </c>
    </row>
    <row r="25" spans="3:5" x14ac:dyDescent="0.35">
      <c r="C25" s="2">
        <v>10.6</v>
      </c>
      <c r="D25"/>
      <c r="E25" s="4">
        <f t="shared" si="0"/>
        <v>0</v>
      </c>
    </row>
    <row r="26" spans="3:5" x14ac:dyDescent="0.35">
      <c r="C26" s="2">
        <v>10.8</v>
      </c>
      <c r="D26"/>
      <c r="E26" s="4">
        <f t="shared" si="0"/>
        <v>0</v>
      </c>
    </row>
    <row r="27" spans="3:5" x14ac:dyDescent="0.35">
      <c r="C27" s="2">
        <v>11</v>
      </c>
      <c r="D27"/>
      <c r="E27" s="4">
        <f t="shared" si="0"/>
        <v>0</v>
      </c>
    </row>
    <row r="28" spans="3:5" x14ac:dyDescent="0.35">
      <c r="C28" s="2">
        <v>11.2</v>
      </c>
      <c r="D28"/>
      <c r="E28" s="4">
        <f t="shared" si="0"/>
        <v>0</v>
      </c>
    </row>
    <row r="29" spans="3:5" x14ac:dyDescent="0.35">
      <c r="C29" s="2">
        <v>11.4</v>
      </c>
      <c r="D29"/>
      <c r="E29" s="4">
        <f t="shared" si="0"/>
        <v>0</v>
      </c>
    </row>
    <row r="30" spans="3:5" x14ac:dyDescent="0.35">
      <c r="C30" s="2">
        <v>11.6</v>
      </c>
      <c r="D30"/>
      <c r="E30" s="4">
        <f t="shared" si="0"/>
        <v>0</v>
      </c>
    </row>
    <row r="31" spans="3:5" x14ac:dyDescent="0.35">
      <c r="C31" s="2">
        <v>11.8</v>
      </c>
      <c r="D31"/>
      <c r="E31" s="4">
        <f t="shared" si="0"/>
        <v>0</v>
      </c>
    </row>
    <row r="32" spans="3:5" x14ac:dyDescent="0.35">
      <c r="C32" s="2">
        <v>12</v>
      </c>
      <c r="D32" s="5"/>
      <c r="E32" s="4">
        <f t="shared" si="0"/>
        <v>0</v>
      </c>
    </row>
    <row r="33" spans="3:5" x14ac:dyDescent="0.35">
      <c r="C33" s="2">
        <v>13</v>
      </c>
      <c r="D33"/>
      <c r="E33" s="4">
        <f t="shared" si="0"/>
        <v>0</v>
      </c>
    </row>
    <row r="34" spans="3:5" x14ac:dyDescent="0.35">
      <c r="C34" s="2">
        <v>14</v>
      </c>
      <c r="D34"/>
      <c r="E34" s="4">
        <f t="shared" si="0"/>
        <v>0</v>
      </c>
    </row>
    <row r="35" spans="3:5" x14ac:dyDescent="0.35">
      <c r="C35" s="2">
        <v>15</v>
      </c>
      <c r="D35"/>
      <c r="E35" s="4">
        <f t="shared" si="0"/>
        <v>0</v>
      </c>
    </row>
    <row r="36" spans="3:5" x14ac:dyDescent="0.35">
      <c r="E36" s="4"/>
    </row>
  </sheetData>
  <mergeCells count="1"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1er Dosage</vt:lpstr>
      <vt:lpstr>2ème dosage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 Tfaili</dc:creator>
  <cp:lastModifiedBy>Rime MICHAEL-JUBELI</cp:lastModifiedBy>
  <dcterms:created xsi:type="dcterms:W3CDTF">2023-09-15T20:10:52Z</dcterms:created>
  <dcterms:modified xsi:type="dcterms:W3CDTF">2024-09-19T09:44:54Z</dcterms:modified>
</cp:coreProperties>
</file>