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  <Override PartName="/xl/threadedComments/threadedComment6.xml" ContentType="application/vnd.ms-excel.threadedcomments+xml"/>
  <Override PartName="/xl/threadedComments/threadedComment7.xml" ContentType="application/vnd.ms-excel.threadedcomments+xml"/>
  <Override PartName="/xl/threadedComments/threadedComment8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Enseignement\Responsabilité L1PCST\2024-2025\Préparation edt 2024-2025\"/>
    </mc:Choice>
  </mc:AlternateContent>
  <bookViews>
    <workbookView xWindow="0" yWindow="0" windowWidth="20490" windowHeight="7530" firstSheet="1" activeTab="9"/>
  </bookViews>
  <sheets>
    <sheet name="semaine type" sheetId="12" r:id="rId1"/>
    <sheet name=" G1" sheetId="2" r:id="rId2"/>
    <sheet name="G2" sheetId="3" r:id="rId3"/>
    <sheet name=" G3" sheetId="4" r:id="rId4"/>
    <sheet name=" G4" sheetId="5" r:id="rId5"/>
    <sheet name="G5" sheetId="11" r:id="rId6"/>
    <sheet name="DDGP_PCSTR" sheetId="7" r:id="rId7"/>
    <sheet name="DDPC1" sheetId="8" r:id="rId8"/>
    <sheet name="DDPC2" sheetId="9" r:id="rId9"/>
    <sheet name="TP" sheetId="10" r:id="rId10"/>
    <sheet name="planning options" sheetId="13" r:id="rId11"/>
  </sheets>
  <definedNames>
    <definedName name="_xlnm.Print_Area" localSheetId="6">DDGP_PCSTR!$AN$1:$AZ$4</definedName>
  </definedNames>
  <calcPr calcId="162913"/>
</workbook>
</file>

<file path=xl/calcChain.xml><?xml version="1.0" encoding="utf-8"?>
<calcChain xmlns="http://schemas.openxmlformats.org/spreadsheetml/2006/main">
  <c r="A7" i="11" l="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B6" i="11"/>
  <c r="I6" i="11"/>
  <c r="P6" i="11"/>
  <c r="W6" i="11"/>
  <c r="AD6" i="11"/>
  <c r="A6" i="11"/>
  <c r="I5" i="11"/>
  <c r="P5" i="11"/>
  <c r="W5" i="11"/>
  <c r="AD5" i="11"/>
  <c r="A10" i="10"/>
  <c r="A12" i="10"/>
  <c r="A14" i="10"/>
  <c r="A16" i="10"/>
  <c r="A18" i="10"/>
  <c r="A20" i="10"/>
  <c r="A22" i="10"/>
  <c r="A24" i="10"/>
  <c r="A26" i="10"/>
  <c r="A28" i="10"/>
  <c r="A30" i="10"/>
  <c r="A32" i="10"/>
  <c r="A34" i="10"/>
  <c r="A36" i="10"/>
  <c r="A38" i="10"/>
  <c r="A8" i="10"/>
  <c r="A6" i="10"/>
  <c r="B7" i="9"/>
  <c r="B8" i="9"/>
  <c r="B6" i="9"/>
  <c r="I6" i="9"/>
  <c r="P6" i="9"/>
  <c r="W6" i="9"/>
  <c r="AD6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I5" i="9"/>
  <c r="P5" i="9"/>
  <c r="W5" i="9"/>
  <c r="AD5" i="9"/>
  <c r="B6" i="8"/>
  <c r="I6" i="8"/>
  <c r="P6" i="8"/>
  <c r="W6" i="8"/>
  <c r="AD6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I5" i="8"/>
  <c r="P5" i="8"/>
  <c r="W5" i="8"/>
  <c r="AD5" i="8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C6" i="7"/>
  <c r="J6" i="7"/>
  <c r="Q6" i="7"/>
  <c r="X6" i="7"/>
  <c r="AE6" i="7"/>
  <c r="A6" i="7"/>
  <c r="J5" i="7"/>
  <c r="Q5" i="7"/>
  <c r="X5" i="7"/>
  <c r="AE5" i="7"/>
  <c r="B6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I5" i="5"/>
  <c r="P5" i="5"/>
  <c r="W5" i="5"/>
  <c r="AD5" i="5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B6" i="4"/>
  <c r="A6" i="4"/>
  <c r="I5" i="4"/>
  <c r="P5" i="4"/>
  <c r="W5" i="4"/>
  <c r="AD5" i="4"/>
  <c r="B6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I5" i="3"/>
  <c r="P5" i="3"/>
  <c r="W5" i="3"/>
  <c r="AD5" i="3"/>
  <c r="Q15" i="2"/>
  <c r="X15" i="2"/>
  <c r="AE15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J6" i="2"/>
  <c r="Q6" i="2"/>
  <c r="X6" i="2"/>
  <c r="AE6" i="2"/>
  <c r="C6" i="2"/>
  <c r="C7" i="2"/>
  <c r="C8" i="2"/>
  <c r="A6" i="2"/>
  <c r="A7" i="2"/>
  <c r="J5" i="2"/>
  <c r="Q5" i="2"/>
  <c r="X5" i="2"/>
  <c r="AE5" i="2"/>
  <c r="B7" i="11"/>
  <c r="I7" i="9"/>
  <c r="P7" i="9"/>
  <c r="W7" i="9"/>
  <c r="AD7" i="9"/>
  <c r="J7" i="2"/>
  <c r="Q7" i="2"/>
  <c r="X7" i="2"/>
  <c r="AE7" i="2"/>
  <c r="I6" i="4"/>
  <c r="P6" i="4"/>
  <c r="W6" i="4"/>
  <c r="AD6" i="4"/>
  <c r="B7" i="4"/>
  <c r="J8" i="2"/>
  <c r="Q8" i="2"/>
  <c r="X8" i="2"/>
  <c r="AE8" i="2"/>
  <c r="C9" i="2"/>
  <c r="I6" i="3"/>
  <c r="P6" i="3"/>
  <c r="W6" i="3"/>
  <c r="AD6" i="3"/>
  <c r="B7" i="3"/>
  <c r="I6" i="5"/>
  <c r="P6" i="5"/>
  <c r="W6" i="5"/>
  <c r="AD6" i="5"/>
  <c r="B7" i="5"/>
  <c r="I8" i="9"/>
  <c r="P8" i="9"/>
  <c r="W8" i="9"/>
  <c r="AD8" i="9"/>
  <c r="B9" i="9"/>
  <c r="C7" i="7"/>
  <c r="B7" i="8"/>
  <c r="I7" i="11"/>
  <c r="P7" i="11"/>
  <c r="W7" i="11"/>
  <c r="AD7" i="11"/>
  <c r="B8" i="11"/>
  <c r="I7" i="3"/>
  <c r="P7" i="3"/>
  <c r="W7" i="3"/>
  <c r="AD7" i="3"/>
  <c r="B8" i="3"/>
  <c r="J7" i="7"/>
  <c r="Q7" i="7"/>
  <c r="X7" i="7"/>
  <c r="AE7" i="7"/>
  <c r="C8" i="7"/>
  <c r="I9" i="9"/>
  <c r="P9" i="9"/>
  <c r="W9" i="9"/>
  <c r="AD9" i="9"/>
  <c r="B10" i="9"/>
  <c r="C10" i="2"/>
  <c r="J9" i="2"/>
  <c r="Q9" i="2"/>
  <c r="X9" i="2"/>
  <c r="AE9" i="2"/>
  <c r="I7" i="8"/>
  <c r="P7" i="8"/>
  <c r="W7" i="8"/>
  <c r="AD7" i="8"/>
  <c r="B8" i="8"/>
  <c r="B8" i="5"/>
  <c r="I7" i="5"/>
  <c r="P7" i="5"/>
  <c r="W7" i="5"/>
  <c r="AD7" i="5"/>
  <c r="I7" i="4"/>
  <c r="P7" i="4"/>
  <c r="W7" i="4"/>
  <c r="AD7" i="4"/>
  <c r="B8" i="4"/>
  <c r="B9" i="11"/>
  <c r="I8" i="11"/>
  <c r="P8" i="11"/>
  <c r="W8" i="11"/>
  <c r="AD8" i="11"/>
  <c r="B11" i="9"/>
  <c r="I10" i="9"/>
  <c r="P10" i="9"/>
  <c r="W10" i="9"/>
  <c r="AD10" i="9"/>
  <c r="I8" i="4"/>
  <c r="P8" i="4"/>
  <c r="W8" i="4"/>
  <c r="AD8" i="4"/>
  <c r="B9" i="4"/>
  <c r="C11" i="2"/>
  <c r="J10" i="2"/>
  <c r="Q10" i="2"/>
  <c r="X10" i="2"/>
  <c r="AE10" i="2"/>
  <c r="I8" i="5"/>
  <c r="P8" i="5"/>
  <c r="W8" i="5"/>
  <c r="AD8" i="5"/>
  <c r="B9" i="5"/>
  <c r="B9" i="8"/>
  <c r="I8" i="8"/>
  <c r="P8" i="8"/>
  <c r="W8" i="8"/>
  <c r="AD8" i="8"/>
  <c r="C9" i="7"/>
  <c r="J8" i="7"/>
  <c r="Q8" i="7"/>
  <c r="X8" i="7"/>
  <c r="AE8" i="7"/>
  <c r="I8" i="3"/>
  <c r="P8" i="3"/>
  <c r="W8" i="3"/>
  <c r="AD8" i="3"/>
  <c r="B9" i="3"/>
  <c r="I9" i="11"/>
  <c r="P9" i="11"/>
  <c r="W9" i="11"/>
  <c r="AD9" i="11"/>
  <c r="B10" i="11"/>
  <c r="B10" i="8"/>
  <c r="I9" i="8"/>
  <c r="P9" i="8"/>
  <c r="W9" i="8"/>
  <c r="AD9" i="8"/>
  <c r="B10" i="5"/>
  <c r="I9" i="5"/>
  <c r="P9" i="5"/>
  <c r="W9" i="5"/>
  <c r="AD9" i="5"/>
  <c r="C12" i="2"/>
  <c r="J11" i="2"/>
  <c r="Q11" i="2"/>
  <c r="X11" i="2"/>
  <c r="AE11" i="2"/>
  <c r="B10" i="4"/>
  <c r="I9" i="4"/>
  <c r="P9" i="4"/>
  <c r="W9" i="4"/>
  <c r="AD9" i="4"/>
  <c r="C10" i="7"/>
  <c r="J9" i="7"/>
  <c r="Q9" i="7"/>
  <c r="X9" i="7"/>
  <c r="AE9" i="7"/>
  <c r="I9" i="3"/>
  <c r="P9" i="3"/>
  <c r="W9" i="3"/>
  <c r="AD9" i="3"/>
  <c r="B10" i="3"/>
  <c r="B12" i="9"/>
  <c r="I11" i="9"/>
  <c r="P11" i="9"/>
  <c r="W11" i="9"/>
  <c r="AD11" i="9"/>
  <c r="I10" i="11"/>
  <c r="P10" i="11"/>
  <c r="W10" i="11"/>
  <c r="AD10" i="11"/>
  <c r="B11" i="11"/>
  <c r="I12" i="9"/>
  <c r="P12" i="9"/>
  <c r="W12" i="9"/>
  <c r="AD12" i="9"/>
  <c r="B13" i="9"/>
  <c r="J10" i="7"/>
  <c r="Q10" i="7"/>
  <c r="X10" i="7"/>
  <c r="AE10" i="7"/>
  <c r="C11" i="7"/>
  <c r="J12" i="2"/>
  <c r="Q12" i="2"/>
  <c r="X12" i="2"/>
  <c r="AE12" i="2"/>
  <c r="C13" i="2"/>
  <c r="I10" i="3"/>
  <c r="P10" i="3"/>
  <c r="W10" i="3"/>
  <c r="AD10" i="3"/>
  <c r="B11" i="3"/>
  <c r="I10" i="5"/>
  <c r="P10" i="5"/>
  <c r="W10" i="5"/>
  <c r="AD10" i="5"/>
  <c r="B11" i="5"/>
  <c r="I10" i="4"/>
  <c r="P10" i="4"/>
  <c r="W10" i="4"/>
  <c r="AD10" i="4"/>
  <c r="B11" i="4"/>
  <c r="I10" i="8"/>
  <c r="P10" i="8"/>
  <c r="W10" i="8"/>
  <c r="AD10" i="8"/>
  <c r="B11" i="8"/>
  <c r="B12" i="11"/>
  <c r="I11" i="11"/>
  <c r="P11" i="11"/>
  <c r="W11" i="11"/>
  <c r="AD11" i="11"/>
  <c r="C14" i="2"/>
  <c r="J13" i="2"/>
  <c r="Q13" i="2"/>
  <c r="X13" i="2"/>
  <c r="AE13" i="2"/>
  <c r="I11" i="8"/>
  <c r="P11" i="8"/>
  <c r="W11" i="8"/>
  <c r="AD11" i="8"/>
  <c r="B12" i="8"/>
  <c r="I11" i="4"/>
  <c r="P11" i="4"/>
  <c r="W11" i="4"/>
  <c r="AD11" i="4"/>
  <c r="B12" i="4"/>
  <c r="B12" i="5"/>
  <c r="I11" i="5"/>
  <c r="P11" i="5"/>
  <c r="W11" i="5"/>
  <c r="AD11" i="5"/>
  <c r="J11" i="7"/>
  <c r="Q11" i="7"/>
  <c r="X11" i="7"/>
  <c r="AE11" i="7"/>
  <c r="C12" i="7"/>
  <c r="I11" i="3"/>
  <c r="P11" i="3"/>
  <c r="W11" i="3"/>
  <c r="AD11" i="3"/>
  <c r="B12" i="3"/>
  <c r="I13" i="9"/>
  <c r="P13" i="9"/>
  <c r="W13" i="9"/>
  <c r="AD13" i="9"/>
  <c r="B14" i="9"/>
  <c r="B13" i="11"/>
  <c r="I12" i="11"/>
  <c r="P12" i="11"/>
  <c r="W12" i="11"/>
  <c r="AD12" i="11"/>
  <c r="I12" i="4"/>
  <c r="P12" i="4"/>
  <c r="W12" i="4"/>
  <c r="AD12" i="4"/>
  <c r="B13" i="4"/>
  <c r="B15" i="9"/>
  <c r="I14" i="9"/>
  <c r="P14" i="9"/>
  <c r="W14" i="9"/>
  <c r="AD14" i="9"/>
  <c r="C13" i="7"/>
  <c r="J12" i="7"/>
  <c r="Q12" i="7"/>
  <c r="X12" i="7"/>
  <c r="AE12" i="7"/>
  <c r="I12" i="3"/>
  <c r="P12" i="3"/>
  <c r="W12" i="3"/>
  <c r="AD12" i="3"/>
  <c r="B13" i="3"/>
  <c r="B13" i="8"/>
  <c r="I12" i="8"/>
  <c r="P12" i="8"/>
  <c r="W12" i="8"/>
  <c r="AD12" i="8"/>
  <c r="B13" i="5"/>
  <c r="I12" i="5"/>
  <c r="P12" i="5"/>
  <c r="W12" i="5"/>
  <c r="AD12" i="5"/>
  <c r="C15" i="2"/>
  <c r="C16" i="2"/>
  <c r="J14" i="2"/>
  <c r="Q14" i="2"/>
  <c r="X14" i="2"/>
  <c r="AE14" i="2"/>
  <c r="I13" i="11"/>
  <c r="P13" i="11"/>
  <c r="W13" i="11"/>
  <c r="AD13" i="11"/>
  <c r="B14" i="11"/>
  <c r="J16" i="2"/>
  <c r="Q16" i="2"/>
  <c r="X16" i="2"/>
  <c r="AE16" i="2"/>
  <c r="C17" i="2"/>
  <c r="B14" i="5"/>
  <c r="I13" i="5"/>
  <c r="P13" i="5"/>
  <c r="W13" i="5"/>
  <c r="AD13" i="5"/>
  <c r="C14" i="7"/>
  <c r="J13" i="7"/>
  <c r="Q13" i="7"/>
  <c r="X13" i="7"/>
  <c r="AE13" i="7"/>
  <c r="B14" i="8"/>
  <c r="I13" i="8"/>
  <c r="P13" i="8"/>
  <c r="W13" i="8"/>
  <c r="AD13" i="8"/>
  <c r="B16" i="9"/>
  <c r="I15" i="9"/>
  <c r="P15" i="9"/>
  <c r="W15" i="9"/>
  <c r="AD15" i="9"/>
  <c r="I13" i="3"/>
  <c r="P13" i="3"/>
  <c r="W13" i="3"/>
  <c r="AD13" i="3"/>
  <c r="B14" i="3"/>
  <c r="B14" i="4"/>
  <c r="I13" i="4"/>
  <c r="P13" i="4"/>
  <c r="W13" i="4"/>
  <c r="AD13" i="4"/>
  <c r="B15" i="11"/>
  <c r="I14" i="11"/>
  <c r="P14" i="11"/>
  <c r="W14" i="11"/>
  <c r="AD14" i="11"/>
  <c r="I14" i="4"/>
  <c r="P14" i="4"/>
  <c r="W14" i="4"/>
  <c r="AD14" i="4"/>
  <c r="B15" i="4"/>
  <c r="I14" i="3"/>
  <c r="P14" i="3"/>
  <c r="W14" i="3"/>
  <c r="AD14" i="3"/>
  <c r="B15" i="3"/>
  <c r="J14" i="7"/>
  <c r="Q14" i="7"/>
  <c r="X14" i="7"/>
  <c r="AE14" i="7"/>
  <c r="C15" i="7"/>
  <c r="I14" i="5"/>
  <c r="P14" i="5"/>
  <c r="W14" i="5"/>
  <c r="AD14" i="5"/>
  <c r="B15" i="5"/>
  <c r="I16" i="9"/>
  <c r="P16" i="9"/>
  <c r="W16" i="9"/>
  <c r="AD16" i="9"/>
  <c r="B17" i="9"/>
  <c r="J17" i="2"/>
  <c r="Q17" i="2"/>
  <c r="X17" i="2"/>
  <c r="AE17" i="2"/>
  <c r="C18" i="2"/>
  <c r="I14" i="8"/>
  <c r="P14" i="8"/>
  <c r="W14" i="8"/>
  <c r="AD14" i="8"/>
  <c r="B15" i="8"/>
  <c r="B16" i="11"/>
  <c r="I15" i="11"/>
  <c r="P15" i="11"/>
  <c r="W15" i="11"/>
  <c r="AD15" i="11"/>
  <c r="I15" i="5"/>
  <c r="P15" i="5"/>
  <c r="W15" i="5"/>
  <c r="AD15" i="5"/>
  <c r="B16" i="5"/>
  <c r="I15" i="3"/>
  <c r="P15" i="3"/>
  <c r="W15" i="3"/>
  <c r="AD15" i="3"/>
  <c r="B16" i="3"/>
  <c r="I15" i="8"/>
  <c r="P15" i="8"/>
  <c r="W15" i="8"/>
  <c r="AD15" i="8"/>
  <c r="B16" i="8"/>
  <c r="J15" i="7"/>
  <c r="Q15" i="7"/>
  <c r="X15" i="7"/>
  <c r="AE15" i="7"/>
  <c r="C16" i="7"/>
  <c r="J18" i="2"/>
  <c r="Q18" i="2"/>
  <c r="X18" i="2"/>
  <c r="AE18" i="2"/>
  <c r="C19" i="2"/>
  <c r="I17" i="9"/>
  <c r="P17" i="9"/>
  <c r="W17" i="9"/>
  <c r="AD17" i="9"/>
  <c r="B18" i="9"/>
  <c r="I15" i="4"/>
  <c r="P15" i="4"/>
  <c r="W15" i="4"/>
  <c r="AD15" i="4"/>
  <c r="B16" i="4"/>
  <c r="B17" i="11"/>
  <c r="I16" i="11"/>
  <c r="P16" i="11"/>
  <c r="W16" i="11"/>
  <c r="AD16" i="11"/>
  <c r="B17" i="4"/>
  <c r="I16" i="4"/>
  <c r="P16" i="4"/>
  <c r="W16" i="4"/>
  <c r="AD16" i="4"/>
  <c r="B19" i="9"/>
  <c r="I18" i="9"/>
  <c r="P18" i="9"/>
  <c r="W18" i="9"/>
  <c r="AD18" i="9"/>
  <c r="B17" i="5"/>
  <c r="I16" i="5"/>
  <c r="P16" i="5"/>
  <c r="W16" i="5"/>
  <c r="AD16" i="5"/>
  <c r="B17" i="8"/>
  <c r="I16" i="8"/>
  <c r="P16" i="8"/>
  <c r="W16" i="8"/>
  <c r="AD16" i="8"/>
  <c r="J19" i="2"/>
  <c r="Q19" i="2"/>
  <c r="X19" i="2"/>
  <c r="AE19" i="2"/>
  <c r="C20" i="2"/>
  <c r="I16" i="3"/>
  <c r="P16" i="3"/>
  <c r="W16" i="3"/>
  <c r="AD16" i="3"/>
  <c r="B17" i="3"/>
  <c r="C17" i="7"/>
  <c r="J16" i="7"/>
  <c r="Q16" i="7"/>
  <c r="X16" i="7"/>
  <c r="AE16" i="7"/>
  <c r="I17" i="11"/>
  <c r="P17" i="11"/>
  <c r="W17" i="11"/>
  <c r="AD17" i="11"/>
  <c r="B18" i="11"/>
  <c r="C18" i="7"/>
  <c r="J17" i="7"/>
  <c r="Q17" i="7"/>
  <c r="X17" i="7"/>
  <c r="AE17" i="7"/>
  <c r="B18" i="5"/>
  <c r="I17" i="5"/>
  <c r="P17" i="5"/>
  <c r="W17" i="5"/>
  <c r="AD17" i="5"/>
  <c r="J20" i="2"/>
  <c r="Q20" i="2"/>
  <c r="X20" i="2"/>
  <c r="AE20" i="2"/>
  <c r="C21" i="2"/>
  <c r="I17" i="3"/>
  <c r="P17" i="3"/>
  <c r="W17" i="3"/>
  <c r="AD17" i="3"/>
  <c r="B18" i="3"/>
  <c r="B20" i="9"/>
  <c r="I19" i="9"/>
  <c r="P19" i="9"/>
  <c r="W19" i="9"/>
  <c r="AD19" i="9"/>
  <c r="B18" i="4"/>
  <c r="I17" i="4"/>
  <c r="P17" i="4"/>
  <c r="W17" i="4"/>
  <c r="AD17" i="4"/>
  <c r="B18" i="8"/>
  <c r="I17" i="8"/>
  <c r="P17" i="8"/>
  <c r="W17" i="8"/>
  <c r="AD17" i="8"/>
  <c r="B19" i="11"/>
  <c r="I18" i="11"/>
  <c r="P18" i="11"/>
  <c r="W18" i="11"/>
  <c r="AD18" i="11"/>
  <c r="I18" i="3"/>
  <c r="P18" i="3"/>
  <c r="W18" i="3"/>
  <c r="AD18" i="3"/>
  <c r="B19" i="3"/>
  <c r="J21" i="2"/>
  <c r="Q21" i="2"/>
  <c r="X21" i="2"/>
  <c r="AE21" i="2"/>
  <c r="C22" i="2"/>
  <c r="I18" i="5"/>
  <c r="P18" i="5"/>
  <c r="W18" i="5"/>
  <c r="AD18" i="5"/>
  <c r="B19" i="5"/>
  <c r="I18" i="8"/>
  <c r="P18" i="8"/>
  <c r="W18" i="8"/>
  <c r="AD18" i="8"/>
  <c r="B19" i="8"/>
  <c r="I18" i="4"/>
  <c r="P18" i="4"/>
  <c r="W18" i="4"/>
  <c r="AD18" i="4"/>
  <c r="B19" i="4"/>
  <c r="I20" i="9"/>
  <c r="P20" i="9"/>
  <c r="W20" i="9"/>
  <c r="AD20" i="9"/>
  <c r="B21" i="9"/>
  <c r="J18" i="7"/>
  <c r="Q18" i="7"/>
  <c r="X18" i="7"/>
  <c r="AE18" i="7"/>
  <c r="C19" i="7"/>
  <c r="B20" i="11"/>
  <c r="I19" i="11"/>
  <c r="P19" i="11"/>
  <c r="W19" i="11"/>
  <c r="AD19" i="11"/>
  <c r="B20" i="4"/>
  <c r="I19" i="4"/>
  <c r="P19" i="4"/>
  <c r="W19" i="4"/>
  <c r="AD19" i="4"/>
  <c r="I19" i="5"/>
  <c r="P19" i="5"/>
  <c r="W19" i="5"/>
  <c r="AD19" i="5"/>
  <c r="B20" i="5"/>
  <c r="J22" i="2"/>
  <c r="Q22" i="2"/>
  <c r="X22" i="2"/>
  <c r="AE22" i="2"/>
  <c r="C23" i="2"/>
  <c r="I21" i="9"/>
  <c r="P21" i="9"/>
  <c r="W21" i="9"/>
  <c r="AD21" i="9"/>
  <c r="B22" i="9"/>
  <c r="I19" i="3"/>
  <c r="P19" i="3"/>
  <c r="W19" i="3"/>
  <c r="AD19" i="3"/>
  <c r="B20" i="3"/>
  <c r="I19" i="8"/>
  <c r="P19" i="8"/>
  <c r="W19" i="8"/>
  <c r="AD19" i="8"/>
  <c r="B20" i="8"/>
  <c r="J19" i="7"/>
  <c r="Q19" i="7"/>
  <c r="X19" i="7"/>
  <c r="AE19" i="7"/>
  <c r="C20" i="7"/>
  <c r="I20" i="11"/>
  <c r="P20" i="11"/>
  <c r="W20" i="11"/>
  <c r="AD20" i="11"/>
  <c r="B21" i="11"/>
  <c r="C21" i="7"/>
  <c r="J20" i="7"/>
  <c r="Q20" i="7"/>
  <c r="X20" i="7"/>
  <c r="AE20" i="7"/>
  <c r="J23" i="2"/>
  <c r="Q23" i="2"/>
  <c r="X23" i="2"/>
  <c r="AE23" i="2"/>
  <c r="C24" i="2"/>
  <c r="B23" i="9"/>
  <c r="I22" i="9"/>
  <c r="P22" i="9"/>
  <c r="W22" i="9"/>
  <c r="AD22" i="9"/>
  <c r="B21" i="8"/>
  <c r="I20" i="8"/>
  <c r="P20" i="8"/>
  <c r="W20" i="8"/>
  <c r="AD20" i="8"/>
  <c r="B21" i="5"/>
  <c r="I20" i="5"/>
  <c r="P20" i="5"/>
  <c r="W20" i="5"/>
  <c r="AD20" i="5"/>
  <c r="I20" i="3"/>
  <c r="P20" i="3"/>
  <c r="W20" i="3"/>
  <c r="AD20" i="3"/>
  <c r="B21" i="3"/>
  <c r="I20" i="4"/>
  <c r="P20" i="4"/>
  <c r="W20" i="4"/>
  <c r="AD20" i="4"/>
  <c r="B21" i="4"/>
  <c r="I21" i="11"/>
  <c r="P21" i="11"/>
  <c r="W21" i="11"/>
  <c r="AD21" i="11"/>
  <c r="B22" i="11"/>
  <c r="B22" i="4"/>
  <c r="I21" i="4"/>
  <c r="P21" i="4"/>
  <c r="W21" i="4"/>
  <c r="AD21" i="4"/>
  <c r="B24" i="9"/>
  <c r="I23" i="9"/>
  <c r="P23" i="9"/>
  <c r="W23" i="9"/>
  <c r="AD23" i="9"/>
  <c r="B22" i="5"/>
  <c r="I21" i="5"/>
  <c r="P21" i="5"/>
  <c r="W21" i="5"/>
  <c r="AD21" i="5"/>
  <c r="I21" i="3"/>
  <c r="P21" i="3"/>
  <c r="W21" i="3"/>
  <c r="AD21" i="3"/>
  <c r="B22" i="3"/>
  <c r="J24" i="2"/>
  <c r="Q24" i="2"/>
  <c r="X24" i="2"/>
  <c r="AE24" i="2"/>
  <c r="C25" i="2"/>
  <c r="J25" i="2"/>
  <c r="Q25" i="2"/>
  <c r="X25" i="2"/>
  <c r="AE25" i="2"/>
  <c r="B22" i="8"/>
  <c r="I21" i="8"/>
  <c r="P21" i="8"/>
  <c r="W21" i="8"/>
  <c r="AD21" i="8"/>
  <c r="C22" i="7"/>
  <c r="J21" i="7"/>
  <c r="Q21" i="7"/>
  <c r="X21" i="7"/>
  <c r="AE21" i="7"/>
  <c r="I22" i="11"/>
  <c r="P22" i="11"/>
  <c r="W22" i="11"/>
  <c r="AD22" i="11"/>
  <c r="B23" i="11"/>
  <c r="J22" i="7"/>
  <c r="Q22" i="7"/>
  <c r="X22" i="7"/>
  <c r="AE22" i="7"/>
  <c r="C23" i="7"/>
  <c r="I22" i="8"/>
  <c r="P22" i="8"/>
  <c r="W22" i="8"/>
  <c r="AD22" i="8"/>
  <c r="B23" i="8"/>
  <c r="I24" i="9"/>
  <c r="P24" i="9"/>
  <c r="W24" i="9"/>
  <c r="AD24" i="9"/>
  <c r="B25" i="9"/>
  <c r="I25" i="9"/>
  <c r="P25" i="9"/>
  <c r="W25" i="9"/>
  <c r="AD25" i="9"/>
  <c r="I22" i="5"/>
  <c r="P22" i="5"/>
  <c r="W22" i="5"/>
  <c r="AD22" i="5"/>
  <c r="B23" i="5"/>
  <c r="I22" i="3"/>
  <c r="P22" i="3"/>
  <c r="W22" i="3"/>
  <c r="AD22" i="3"/>
  <c r="B23" i="3"/>
  <c r="I22" i="4"/>
  <c r="P22" i="4"/>
  <c r="W22" i="4"/>
  <c r="AD22" i="4"/>
  <c r="B23" i="4"/>
  <c r="B24" i="11"/>
  <c r="I23" i="11"/>
  <c r="P23" i="11"/>
  <c r="W23" i="11"/>
  <c r="AD23" i="11"/>
  <c r="B24" i="4"/>
  <c r="I23" i="4"/>
  <c r="P23" i="4"/>
  <c r="W23" i="4"/>
  <c r="AD23" i="4"/>
  <c r="I23" i="3"/>
  <c r="P23" i="3"/>
  <c r="W23" i="3"/>
  <c r="AD23" i="3"/>
  <c r="B24" i="3"/>
  <c r="I23" i="8"/>
  <c r="P23" i="8"/>
  <c r="W23" i="8"/>
  <c r="AD23" i="8"/>
  <c r="B24" i="8"/>
  <c r="I23" i="5"/>
  <c r="P23" i="5"/>
  <c r="W23" i="5"/>
  <c r="AD23" i="5"/>
  <c r="B24" i="5"/>
  <c r="J23" i="7"/>
  <c r="Q23" i="7"/>
  <c r="X23" i="7"/>
  <c r="AE23" i="7"/>
  <c r="C24" i="7"/>
  <c r="B25" i="11"/>
  <c r="I25" i="11"/>
  <c r="P25" i="11"/>
  <c r="W25" i="11"/>
  <c r="AD25" i="11"/>
  <c r="I24" i="11"/>
  <c r="P24" i="11"/>
  <c r="W24" i="11"/>
  <c r="AD24" i="11"/>
  <c r="B25" i="8"/>
  <c r="I25" i="8"/>
  <c r="P25" i="8"/>
  <c r="W25" i="8"/>
  <c r="AD25" i="8"/>
  <c r="I24" i="8"/>
  <c r="P24" i="8"/>
  <c r="W24" i="8"/>
  <c r="AD24" i="8"/>
  <c r="B25" i="5"/>
  <c r="I25" i="5"/>
  <c r="P25" i="5"/>
  <c r="W25" i="5"/>
  <c r="AD25" i="5"/>
  <c r="I24" i="5"/>
  <c r="P24" i="5"/>
  <c r="W24" i="5"/>
  <c r="AD24" i="5"/>
  <c r="I24" i="3"/>
  <c r="P24" i="3"/>
  <c r="W24" i="3"/>
  <c r="AD24" i="3"/>
  <c r="B25" i="3"/>
  <c r="I25" i="3"/>
  <c r="P25" i="3"/>
  <c r="W25" i="3"/>
  <c r="AD25" i="3"/>
  <c r="C25" i="7"/>
  <c r="J24" i="7"/>
  <c r="Q24" i="7"/>
  <c r="X24" i="7"/>
  <c r="AE24" i="7"/>
  <c r="I24" i="4"/>
  <c r="P24" i="4"/>
  <c r="W24" i="4"/>
  <c r="AD24" i="4"/>
  <c r="B25" i="4"/>
  <c r="I25" i="4"/>
  <c r="P25" i="4"/>
  <c r="W25" i="4"/>
  <c r="AD25" i="4"/>
  <c r="C26" i="7"/>
  <c r="C27" i="7"/>
  <c r="C28" i="7"/>
  <c r="C29" i="7"/>
  <c r="J25" i="7"/>
  <c r="Q25" i="7"/>
  <c r="X25" i="7"/>
  <c r="AE25" i="7"/>
</calcChain>
</file>

<file path=xl/comments1.xml><?xml version="1.0" encoding="utf-8"?>
<comments xmlns="http://schemas.openxmlformats.org/spreadsheetml/2006/main">
  <authors>
    <author>tc={007D0005-009A-4220-A291-005300EA00EB}</author>
  </authors>
  <commentList>
    <comment ref="AF2" authorId="0" shapeId="0">
      <text/>
    </comment>
  </commentList>
</comments>
</file>

<file path=xl/comments2.xml><?xml version="1.0" encoding="utf-8"?>
<comments xmlns="http://schemas.openxmlformats.org/spreadsheetml/2006/main">
  <authors>
    <author>tc={003000BB-00BD-45CD-A75E-00DD00D300DD}</author>
  </authors>
  <commentList>
    <comment ref="AE2" authorId="0" shapeId="0">
      <text/>
    </comment>
  </commentList>
</comments>
</file>

<file path=xl/comments3.xml><?xml version="1.0" encoding="utf-8"?>
<comments xmlns="http://schemas.openxmlformats.org/spreadsheetml/2006/main">
  <authors>
    <author>tc={004800BA-00B9-43C9-9B21-009D00C4001C}</author>
  </authors>
  <commentList>
    <comment ref="AE2" authorId="0" shapeId="0">
      <text/>
    </comment>
  </commentList>
</comments>
</file>

<file path=xl/comments4.xml><?xml version="1.0" encoding="utf-8"?>
<comments xmlns="http://schemas.openxmlformats.org/spreadsheetml/2006/main">
  <authors>
    <author>tc={00420078-001D-4641-9C25-001F003E0017}</author>
  </authors>
  <commentList>
    <comment ref="AE2" authorId="0" shapeId="0">
      <text/>
    </comment>
  </commentList>
</comments>
</file>

<file path=xl/comments5.xml><?xml version="1.0" encoding="utf-8"?>
<comments xmlns="http://schemas.openxmlformats.org/spreadsheetml/2006/main">
  <authors>
    <author>tc={00420078-001D-4641-9C25-001F003E0017}</author>
  </authors>
  <commentList>
    <comment ref="AE2" authorId="0" shapeId="0">
      <text/>
    </comment>
  </commentList>
</comments>
</file>

<file path=xl/comments6.xml><?xml version="1.0" encoding="utf-8"?>
<comments xmlns="http://schemas.openxmlformats.org/spreadsheetml/2006/main">
  <authors>
    <author>tc={007600D6-0029-4359-8321-006E009C00D9}</author>
  </authors>
  <commentList>
    <comment ref="AF2" authorId="0" shapeId="0">
      <text/>
    </comment>
  </commentList>
</comments>
</file>

<file path=xl/comments7.xml><?xml version="1.0" encoding="utf-8"?>
<comments xmlns="http://schemas.openxmlformats.org/spreadsheetml/2006/main">
  <authors>
    <author>tc={004400FE-0000-4F2C-8E78-0046007300ED}</author>
  </authors>
  <commentList>
    <comment ref="AE2" authorId="0" shapeId="0">
      <text/>
    </comment>
  </commentList>
</comments>
</file>

<file path=xl/comments8.xml><?xml version="1.0" encoding="utf-8"?>
<comments xmlns="http://schemas.openxmlformats.org/spreadsheetml/2006/main">
  <authors>
    <author>tc={00DA00C1-00CA-453B-83D9-0052001E003E}</author>
  </authors>
  <commentList>
    <comment ref="AE2" authorId="0" shapeId="0">
      <text/>
    </comment>
  </commentList>
</comments>
</file>

<file path=xl/sharedStrings.xml><?xml version="1.0" encoding="utf-8"?>
<sst xmlns="http://schemas.openxmlformats.org/spreadsheetml/2006/main" count="2779" uniqueCount="784">
  <si>
    <t>Lundi</t>
  </si>
  <si>
    <t> </t>
  </si>
  <si>
    <t>Mardi</t>
  </si>
  <si>
    <t>Mercredi</t>
  </si>
  <si>
    <t>Jeudi</t>
  </si>
  <si>
    <t>Vendredi</t>
  </si>
  <si>
    <t>TP</t>
  </si>
  <si>
    <t xml:space="preserve">Semaine </t>
  </si>
  <si>
    <t>Date</t>
  </si>
  <si>
    <t>matin</t>
  </si>
  <si>
    <t>après-midi</t>
  </si>
  <si>
    <t>Horaire</t>
  </si>
  <si>
    <t>8h45-10h15</t>
  </si>
  <si>
    <t>10h30-12h00</t>
  </si>
  <si>
    <t>13h30-15h30</t>
  </si>
  <si>
    <t>15h45-17h45</t>
  </si>
  <si>
    <t>Sem 36</t>
  </si>
  <si>
    <t>Sem 37</t>
  </si>
  <si>
    <r>
      <rPr>
        <b/>
        <sz val="14"/>
        <rFont val="Arial1"/>
      </rPr>
      <t xml:space="preserve">CLE1  </t>
    </r>
    <r>
      <rPr>
        <sz val="14"/>
        <rFont val="Arial1"/>
      </rPr>
      <t xml:space="preserve">                         </t>
    </r>
  </si>
  <si>
    <r>
      <rPr>
        <b/>
        <sz val="14"/>
        <rFont val="Arial1"/>
      </rPr>
      <t xml:space="preserve">Atelier CLE1 </t>
    </r>
    <r>
      <rPr>
        <sz val="14"/>
        <rFont val="Arial1"/>
      </rPr>
      <t xml:space="preserve">            (selon groupe)                              </t>
    </r>
  </si>
  <si>
    <t xml:space="preserve">Options             (Voir planning options) </t>
  </si>
  <si>
    <t xml:space="preserve">TP </t>
  </si>
  <si>
    <t>Sem 38</t>
  </si>
  <si>
    <r>
      <rPr>
        <b/>
        <sz val="14"/>
        <rFont val="Arial1"/>
      </rPr>
      <t xml:space="preserve">CLE1     </t>
    </r>
    <r>
      <rPr>
        <sz val="14"/>
        <rFont val="Arial1"/>
      </rPr>
      <t xml:space="preserve">                                  (Voir Planning CLE)                        </t>
    </r>
  </si>
  <si>
    <t>Sem 39</t>
  </si>
  <si>
    <t>Sem 40</t>
  </si>
  <si>
    <t xml:space="preserve">EEP                               (Voir planning EEP)                                </t>
  </si>
  <si>
    <t xml:space="preserve">CLE1                                       (Voir Planning CLE)                        </t>
  </si>
  <si>
    <t>Sem 41</t>
  </si>
  <si>
    <t>CC1 CLE1</t>
  </si>
  <si>
    <t>Sem 42</t>
  </si>
  <si>
    <t>Sem 43</t>
  </si>
  <si>
    <t>Partiel Système Terre                       336 Sous-sol</t>
  </si>
  <si>
    <t>Sem 44</t>
  </si>
  <si>
    <t>VACANCES</t>
  </si>
  <si>
    <t>Sem 45</t>
  </si>
  <si>
    <t>Options</t>
  </si>
  <si>
    <t>Sem 46</t>
  </si>
  <si>
    <t>Sem 47</t>
  </si>
  <si>
    <t xml:space="preserve">Remise du Bilan Doc EEP </t>
  </si>
  <si>
    <t>Sem 48</t>
  </si>
  <si>
    <t>Sem 49</t>
  </si>
  <si>
    <t>CC3                    Mécanique               337-salle2</t>
  </si>
  <si>
    <t>CC2 CLE1</t>
  </si>
  <si>
    <t>Sem 50</t>
  </si>
  <si>
    <t>INTERRO PIX                  16H-17H</t>
  </si>
  <si>
    <t>Sem 51</t>
  </si>
  <si>
    <t xml:space="preserve">EXAMENS                                                                                                 VOIR PLANNING                                                                            DES OPTIONS </t>
  </si>
  <si>
    <t xml:space="preserve">EXAMEN OPTIQUE VOIR PLANNING TP </t>
  </si>
  <si>
    <t>Sem 52</t>
  </si>
  <si>
    <t xml:space="preserve">VACANCES </t>
  </si>
  <si>
    <t>Sem 1</t>
  </si>
  <si>
    <t>Sem 2</t>
  </si>
  <si>
    <t xml:space="preserve">Examen CERTIFICATION PIX               8h30-12h30                                       salles infos                               </t>
  </si>
  <si>
    <t>Sem 3</t>
  </si>
  <si>
    <t>Journées des métiers (distanciel)</t>
  </si>
  <si>
    <t>Sem 4</t>
  </si>
  <si>
    <t>Début du 2nd semestre (voir planning du S2)</t>
  </si>
  <si>
    <t>Options             (Voir planning options)</t>
  </si>
  <si>
    <t>Remise du Bilan Doc EEP</t>
  </si>
  <si>
    <t>10h30-12h30</t>
  </si>
  <si>
    <t>Anglais                           (Voir planning Anglais)</t>
  </si>
  <si>
    <t>Chimie WIMS 2                          NAUTILUS B</t>
  </si>
  <si>
    <t>Sem1</t>
  </si>
  <si>
    <t>Sem2</t>
  </si>
  <si>
    <t>Sem3</t>
  </si>
  <si>
    <t>Sem4</t>
  </si>
  <si>
    <t>Groupe LDD1 PC 1</t>
  </si>
  <si>
    <t xml:space="preserve"> </t>
  </si>
  <si>
    <t>Anglais</t>
  </si>
  <si>
    <t>INTERRO PIX                  11H-12H</t>
  </si>
  <si>
    <t xml:space="preserve">EXAMENS                                                                                                                                             VOIR PLANNING                                                                                                         DES OPTIONS </t>
  </si>
  <si>
    <t>Groupe LDD1 PC 2</t>
  </si>
  <si>
    <t xml:space="preserve">EXAMENS                                                                                                                                             VOIR PLANNING                                                                                                                               DES OPTIONS </t>
  </si>
  <si>
    <t>Planning TP physique, chimie et PIX</t>
  </si>
  <si>
    <t>Matin</t>
  </si>
  <si>
    <t>Après-midi</t>
  </si>
  <si>
    <t>S1</t>
  </si>
  <si>
    <t>S2</t>
  </si>
  <si>
    <t>S3</t>
  </si>
  <si>
    <t>S4</t>
  </si>
  <si>
    <t>S5</t>
  </si>
  <si>
    <t>CP                               8h30-12h30</t>
  </si>
  <si>
    <t>CP                               13h30-17h30</t>
  </si>
  <si>
    <t>S6</t>
  </si>
  <si>
    <t>S7</t>
  </si>
  <si>
    <t>Vacances Toussaint</t>
  </si>
  <si>
    <t>S8</t>
  </si>
  <si>
    <t>S9</t>
  </si>
  <si>
    <t>S10</t>
  </si>
  <si>
    <t>S8/S10</t>
  </si>
  <si>
    <t>Spec                8h30-10h30</t>
  </si>
  <si>
    <t>Spec               8h30-10h30</t>
  </si>
  <si>
    <t>Spec       10h45-12h45</t>
  </si>
  <si>
    <t>Spec               10h45-12h45</t>
  </si>
  <si>
    <t>Spec             13h30-15h30</t>
  </si>
  <si>
    <t>Spec                13h30-15h30</t>
  </si>
  <si>
    <t>Spec                 13h30-15h30</t>
  </si>
  <si>
    <t>Spec                  15h45-17h45</t>
  </si>
  <si>
    <t>Spec                 15h45-17h45</t>
  </si>
  <si>
    <t>Vacances Noël</t>
  </si>
  <si>
    <t>TP de chimie : Jérôme Roques</t>
  </si>
  <si>
    <t>PIX : Isabelle Ramade</t>
  </si>
  <si>
    <t>TP Optique matin</t>
  </si>
  <si>
    <t>8h30-12h</t>
  </si>
  <si>
    <t>Bât 333 - aile de physique</t>
  </si>
  <si>
    <t>TD Optique matin, voir planning UE</t>
  </si>
  <si>
    <t>TP Optique après-midi</t>
  </si>
  <si>
    <t>13h30-17h</t>
  </si>
  <si>
    <t>TD Optique après-midi, voir planning UE</t>
  </si>
  <si>
    <t>Chimie</t>
  </si>
  <si>
    <r>
      <rPr>
        <sz val="12"/>
        <rFont val="Times New Roman"/>
        <family val="1"/>
      </rPr>
      <t> Bat.333, aile de Chimie, rez-de-jardin, rez-de-chaussée ou 1</t>
    </r>
    <r>
      <rPr>
        <vertAlign val="superscript"/>
        <sz val="10"/>
        <rFont val="Times New Roman"/>
        <family val="1"/>
      </rPr>
      <t>er</t>
    </r>
    <r>
      <rPr>
        <sz val="12"/>
        <rFont val="Times New Roman"/>
        <family val="1"/>
      </rPr>
      <t xml:space="preserve"> étage</t>
    </r>
  </si>
  <si>
    <t>sauf mention contraire :</t>
  </si>
  <si>
    <t>TP matin</t>
  </si>
  <si>
    <t>8h30</t>
  </si>
  <si>
    <t>TP après-midi</t>
  </si>
  <si>
    <t>13h30</t>
  </si>
  <si>
    <t>PIX :  </t>
  </si>
  <si>
    <t>séances de 2h, ATTENTION ! Nomenclature PIX = [numéro de séance]-[créneau 1 ou 2 de la demi-journée]</t>
  </si>
  <si>
    <t>MATINEE</t>
  </si>
  <si>
    <t xml:space="preserve"> créneau 1 : 8h15-10h15  </t>
  </si>
  <si>
    <t xml:space="preserve"> créneau 2 : 10h30-12-30</t>
  </si>
  <si>
    <t>APRES-MIDI</t>
  </si>
  <si>
    <t> créneau 1 : 13h30-15-30 </t>
  </si>
  <si>
    <t xml:space="preserve"> créneau 2 : 15h45-17h45</t>
  </si>
  <si>
    <t>CRENEAU 1 : ORANGE</t>
  </si>
  <si>
    <t>CRENEAU 2 : VERT</t>
  </si>
  <si>
    <t>PIX : il y a ALTERNANCE entre séances entre les 2 créneaux afin que ce ne soient pas tjs  les mêmes étudiants qui commencent tôt ou finissent tard.</t>
  </si>
  <si>
    <r>
      <t xml:space="preserve">Chimie WIMS 2                          </t>
    </r>
    <r>
      <rPr>
        <sz val="14"/>
        <rFont val="Arial"/>
        <family val="2"/>
      </rPr>
      <t/>
    </r>
  </si>
  <si>
    <t xml:space="preserve">Examen Mécanique                               8h30-11h30                                                 </t>
  </si>
  <si>
    <t xml:space="preserve">Examen Optique                                         13h45-15h45                                           </t>
  </si>
  <si>
    <t xml:space="preserve">Examen Systéme terre                     9h30-11h30                                                   </t>
  </si>
  <si>
    <t xml:space="preserve">Examen Calculus                               13h45-15h45                                             </t>
  </si>
  <si>
    <t xml:space="preserve">Examen CERTIFICATION PIX               8h30-12h30                                                                 </t>
  </si>
  <si>
    <t xml:space="preserve">EXAMEN  Chimie Partie 2                1h30                             </t>
  </si>
  <si>
    <t xml:space="preserve">Chimie                 (CC3)                 </t>
  </si>
  <si>
    <t xml:space="preserve">EXAMEN                                         Chimie Partie I                 </t>
  </si>
  <si>
    <t xml:space="preserve">Partiel Optique                             </t>
  </si>
  <si>
    <t xml:space="preserve">Chimie                                 (CC2)                                    </t>
  </si>
  <si>
    <t xml:space="preserve">Chimie WIMS 2                          </t>
  </si>
  <si>
    <t xml:space="preserve">Examen Optique                                                           13h45-15h45                                                                     </t>
  </si>
  <si>
    <t xml:space="preserve">CC3                     Mécanique                    </t>
  </si>
  <si>
    <r>
      <rPr>
        <b/>
        <sz val="14"/>
        <rFont val="Arial"/>
        <family val="2"/>
      </rPr>
      <t xml:space="preserve">Partiel  Calculus   </t>
    </r>
    <r>
      <rPr>
        <sz val="14"/>
        <rFont val="Arial"/>
        <family val="2"/>
      </rPr>
      <t xml:space="preserve">                                                  </t>
    </r>
  </si>
  <si>
    <t xml:space="preserve">CC2  Mécanique           </t>
  </si>
  <si>
    <t xml:space="preserve">EXAMEN  Chimie Partie 2                1h30                       </t>
  </si>
  <si>
    <t xml:space="preserve">Partiel Optique                                                                     </t>
  </si>
  <si>
    <t xml:space="preserve">Partiel Système Terre                       </t>
  </si>
  <si>
    <t xml:space="preserve">Partiel Mécanique                                </t>
  </si>
  <si>
    <t xml:space="preserve">Chimie                 (CC3)                      </t>
  </si>
  <si>
    <r>
      <t xml:space="preserve">TD                   Calculus          </t>
    </r>
    <r>
      <rPr>
        <b/>
        <sz val="14"/>
        <rFont val="Arial"/>
        <family val="2"/>
      </rPr>
      <t xml:space="preserve">                        </t>
    </r>
  </si>
  <si>
    <t xml:space="preserve">Examen Systéme terre                     9h30-11h30                                       </t>
  </si>
  <si>
    <t xml:space="preserve">Examen Calculus                                                                          13h45-15h45                                                                                      </t>
  </si>
  <si>
    <t xml:space="preserve">CC3                    Mécanique               </t>
  </si>
  <si>
    <r>
      <rPr>
        <b/>
        <sz val="14"/>
        <rFont val="Arial"/>
        <family val="2"/>
      </rPr>
      <t xml:space="preserve">Partiel  Calculus   </t>
    </r>
    <r>
      <rPr>
        <sz val="14"/>
        <rFont val="Arial"/>
        <family val="2"/>
      </rPr>
      <t xml:space="preserve">                            </t>
    </r>
  </si>
  <si>
    <t xml:space="preserve">Partiel Mécanique                                                                   </t>
  </si>
  <si>
    <t xml:space="preserve">Chimie                 (CC3)                        </t>
  </si>
  <si>
    <t xml:space="preserve">Partiel Optique                       </t>
  </si>
  <si>
    <t xml:space="preserve">Examen Systéme terre                     9h30-11h30                                      </t>
  </si>
  <si>
    <t xml:space="preserve">EXAMEN  Chimie Partie 2                1h30                      </t>
  </si>
  <si>
    <r>
      <t xml:space="preserve">Chimie WIMS 2                          </t>
    </r>
    <r>
      <rPr>
        <b/>
        <sz val="11"/>
        <rFont val="Arial"/>
        <family val="2"/>
      </rPr>
      <t xml:space="preserve">                      </t>
    </r>
  </si>
  <si>
    <r>
      <rPr>
        <b/>
        <sz val="14"/>
        <rFont val="Arial"/>
        <family val="2"/>
      </rPr>
      <t xml:space="preserve">Partiel  Calculus   </t>
    </r>
    <r>
      <rPr>
        <sz val="14"/>
        <rFont val="Arial"/>
        <family val="2"/>
      </rPr>
      <t xml:space="preserve">                                   </t>
    </r>
  </si>
  <si>
    <t xml:space="preserve">Partiel Optique                                                                  </t>
  </si>
  <si>
    <r>
      <t xml:space="preserve">Chimie WIMS 2                          </t>
    </r>
    <r>
      <rPr>
        <sz val="11"/>
        <rFont val="Arial"/>
        <family val="2"/>
      </rPr>
      <t>1</t>
    </r>
    <r>
      <rPr>
        <b/>
        <sz val="11"/>
        <rFont val="Arial"/>
        <family val="2"/>
      </rPr>
      <t xml:space="preserve">                          </t>
    </r>
  </si>
  <si>
    <r>
      <rPr>
        <b/>
        <sz val="14"/>
        <rFont val="Arial"/>
        <family val="2"/>
      </rPr>
      <t xml:space="preserve">Partiel  Calculus   </t>
    </r>
    <r>
      <rPr>
        <sz val="14"/>
        <rFont val="Arial"/>
        <family val="2"/>
      </rPr>
      <t xml:space="preserve">                                       </t>
    </r>
  </si>
  <si>
    <t xml:space="preserve">Chimie                 (CC3)                    </t>
  </si>
  <si>
    <t xml:space="preserve">Partiel Optique                                                        </t>
  </si>
  <si>
    <t xml:space="preserve">EXAMEN  Chimie Partie2                1h30                     </t>
  </si>
  <si>
    <r>
      <rPr>
        <b/>
        <sz val="14"/>
        <rFont val="Arial"/>
        <family val="2"/>
      </rPr>
      <t xml:space="preserve">Partiel Calculus renforcé                 </t>
    </r>
    <r>
      <rPr>
        <sz val="14"/>
        <rFont val="Arial"/>
        <family val="2"/>
      </rPr>
      <t xml:space="preserve">                  </t>
    </r>
  </si>
  <si>
    <r>
      <rPr>
        <b/>
        <sz val="14"/>
        <rFont val="Arial"/>
        <family val="2"/>
      </rPr>
      <t>LDDGP Stage labo -projet biblio</t>
    </r>
    <r>
      <rPr>
        <sz val="14"/>
        <rFont val="Arial"/>
        <family val="2"/>
      </rPr>
      <t xml:space="preserve">                                          </t>
    </r>
  </si>
  <si>
    <t>LDDGP Anglais                           (Voir planning Anglais)</t>
  </si>
  <si>
    <t xml:space="preserve">LDDGP Anglais </t>
  </si>
  <si>
    <t xml:space="preserve">Examen Systéme terre                                9h30-11h30                                                      </t>
  </si>
  <si>
    <t xml:space="preserve">Examen Calculus-R                               13h45-15h45                                             </t>
  </si>
  <si>
    <t xml:space="preserve">EXAMEN  Chimie Partie 2                               1h30                                                           </t>
  </si>
  <si>
    <t xml:space="preserve">Partiel Optique                                                                             </t>
  </si>
  <si>
    <t xml:space="preserve">Examen Mécanique-R                                         8h30-11h30                                                         </t>
  </si>
  <si>
    <t xml:space="preserve">Examen Optique                                         13h45-15h45                                            </t>
  </si>
  <si>
    <t xml:space="preserve">Chimie WIMS 2                                                                             </t>
  </si>
  <si>
    <r>
      <rPr>
        <b/>
        <sz val="14"/>
        <rFont val="Arial"/>
        <family val="2"/>
      </rPr>
      <t xml:space="preserve">EXAMEN Média Sources Ethiques                             13h30-15H30                                                         </t>
    </r>
    <r>
      <rPr>
        <sz val="14"/>
        <rFont val="Arial"/>
        <family val="2"/>
      </rPr>
      <t xml:space="preserve">                                                                        </t>
    </r>
  </si>
  <si>
    <t xml:space="preserve">Partiel Mécanique Renforcée                                         </t>
  </si>
  <si>
    <t xml:space="preserve">Partiel Calculus renforcé                        </t>
  </si>
  <si>
    <t xml:space="preserve">Partiel Optique                                                                                     </t>
  </si>
  <si>
    <t xml:space="preserve">10h30-11h30 CC2                   Lois d'évolution       </t>
  </si>
  <si>
    <t xml:space="preserve">EXAMEN  Chimie Partie 2                1h30                              </t>
  </si>
  <si>
    <t xml:space="preserve">Examen Calculus-R                                           13h45-15h45                                                        </t>
  </si>
  <si>
    <t xml:space="preserve">Examen Optique                                         13h45-15h45                                                          </t>
  </si>
  <si>
    <t xml:space="preserve">Examen Mécanique-R                                     8h30-11h30                                                       </t>
  </si>
  <si>
    <t xml:space="preserve">Chimie                                 (CC2)          </t>
  </si>
  <si>
    <t xml:space="preserve">Chimie                 (CC3)                                    </t>
  </si>
  <si>
    <r>
      <rPr>
        <b/>
        <sz val="14"/>
        <rFont val="Arial"/>
        <family val="2"/>
      </rPr>
      <t xml:space="preserve">EXAMEN Média Sources Ethiques                             13h30-15H30                                                                        </t>
    </r>
    <r>
      <rPr>
        <sz val="14"/>
        <rFont val="Arial"/>
        <family val="2"/>
      </rPr>
      <t xml:space="preserve">                                                                   </t>
    </r>
  </si>
  <si>
    <t xml:space="preserve">Chimie WIMS 2                           </t>
  </si>
  <si>
    <t xml:space="preserve">Partiel Optique                                                                                                                                </t>
  </si>
  <si>
    <t xml:space="preserve">Partiel Mécanique Renforcée                                             </t>
  </si>
  <si>
    <t xml:space="preserve">Chimie                              (CC3)                                  </t>
  </si>
  <si>
    <t xml:space="preserve">EXAMEN  Chimie Partie 2                1h30                                 </t>
  </si>
  <si>
    <t xml:space="preserve">Examen Calculus-R                                                13h45-15h45                                                                         </t>
  </si>
  <si>
    <t xml:space="preserve">Examen Mécanique-R                  8h30-11h30                                                 </t>
  </si>
  <si>
    <t xml:space="preserve">Examen final remédiation  (oui-si)                                        </t>
  </si>
  <si>
    <t xml:space="preserve">Examen final remédiation   (oui si)                                                    </t>
  </si>
  <si>
    <r>
      <t xml:space="preserve">TD11                              Vesta                              </t>
    </r>
    <r>
      <rPr>
        <b/>
        <sz val="14"/>
        <color indexed="2"/>
        <rFont val="Arial1"/>
      </rPr>
      <t xml:space="preserve"> </t>
    </r>
    <r>
      <rPr>
        <b/>
        <sz val="18"/>
        <color indexed="2"/>
        <rFont val="Arial1"/>
      </rPr>
      <t/>
    </r>
  </si>
  <si>
    <t>FERIE</t>
  </si>
  <si>
    <t>TD11 VESTA</t>
  </si>
  <si>
    <t>TD11                    VESTA</t>
  </si>
  <si>
    <t>TD11                   VESTA</t>
  </si>
  <si>
    <r>
      <rPr>
        <b/>
        <sz val="14"/>
        <rFont val="Arial"/>
        <family val="2"/>
      </rPr>
      <t xml:space="preserve">Partiel Calculus renforcé                       </t>
    </r>
    <r>
      <rPr>
        <sz val="14"/>
        <rFont val="Arial"/>
        <family val="2"/>
      </rPr>
      <t xml:space="preserve">            </t>
    </r>
  </si>
  <si>
    <t xml:space="preserve">10h30-11h30 CC1                     Lois d'évolution    </t>
  </si>
  <si>
    <t>Enseignants responsables :</t>
  </si>
  <si>
    <t>Optique : Clarisse Hamadache, K. Noui</t>
  </si>
  <si>
    <r>
      <t xml:space="preserve">Cours de Mécanique Renforcée (1h45 de cours )               </t>
    </r>
    <r>
      <rPr>
        <sz val="14"/>
        <color rgb="FF66FFFF"/>
        <rFont val="Arial"/>
        <family val="2"/>
      </rPr>
      <t xml:space="preserve">               </t>
    </r>
  </si>
  <si>
    <t>8h30-10h15</t>
  </si>
  <si>
    <t>CC1                                   Lois d'évolution   (1h)</t>
  </si>
  <si>
    <t xml:space="preserve">CC2                                   Lois d'évolution  (1h)   </t>
  </si>
  <si>
    <t>Options                                 (Voir planning options)</t>
  </si>
  <si>
    <t>Groupe</t>
  </si>
  <si>
    <t>G1</t>
  </si>
  <si>
    <t>G2</t>
  </si>
  <si>
    <t>G3</t>
  </si>
  <si>
    <t>G4</t>
  </si>
  <si>
    <t>G5</t>
  </si>
  <si>
    <t>PCSTR(DDGP)</t>
  </si>
  <si>
    <t>DDPCC1</t>
  </si>
  <si>
    <t>DDPC2</t>
  </si>
  <si>
    <t>TD Chimie</t>
  </si>
  <si>
    <t>TD Maths R</t>
  </si>
  <si>
    <t>TD Maths</t>
  </si>
  <si>
    <t>Cours Mécanique</t>
  </si>
  <si>
    <t>TD Méca R</t>
  </si>
  <si>
    <t>TD Geos</t>
  </si>
  <si>
    <t>Cours Calculus </t>
  </si>
  <si>
    <t>Cours Chimie</t>
  </si>
  <si>
    <t>Cours Maths R</t>
  </si>
  <si>
    <t>PPEI : EEP et CLE1</t>
  </si>
  <si>
    <t>Cours Calculus</t>
  </si>
  <si>
    <t>Cours Méca R</t>
  </si>
  <si>
    <t>Cours Géosciences</t>
  </si>
  <si>
    <t>TD Méca</t>
  </si>
  <si>
    <t>TD Maths </t>
  </si>
  <si>
    <t>Chimie cours ou TD</t>
  </si>
  <si>
    <t>Options 13h30-15h30</t>
  </si>
  <si>
    <t>Créneau à choisir</t>
  </si>
  <si>
    <t>Bât-salle</t>
  </si>
  <si>
    <t>Initiation à l'astrophysique                           (PHYS131)</t>
  </si>
  <si>
    <t>Forces fondamentales
de la nature                                    (PHYS138)</t>
  </si>
  <si>
    <t>Conception de l'univers                                     (PHYS137)</t>
  </si>
  <si>
    <t>"Parler de physique devant les œuvres d'art : lumière, couleur et peintures" (OLME107)</t>
  </si>
  <si>
    <t>Energie et Environnement (Phys132)</t>
  </si>
  <si>
    <t>Electronique numérique (Phys141)</t>
  </si>
  <si>
    <t>A la découverte de l'intelligence artificielle
13:30-15:30</t>
  </si>
  <si>
    <t>Soutien physique</t>
  </si>
  <si>
    <t>Ce que disent es fluides (Phy153)</t>
  </si>
  <si>
    <t>Soutien Calculus</t>
  </si>
  <si>
    <t>FLE
Français Langue Etrangère</t>
  </si>
  <si>
    <t>Ateliers Culturels</t>
  </si>
  <si>
    <t>SPORT</t>
  </si>
  <si>
    <t>Enseignants</t>
  </si>
  <si>
    <t>Emilie HABART</t>
  </si>
  <si>
    <t>Asmaa ABADA</t>
  </si>
  <si>
    <t>Zélia DIONNET</t>
  </si>
  <si>
    <t xml:space="preserve">Gaël LATOUR </t>
  </si>
  <si>
    <t>Sandra BOUNEAU</t>
  </si>
  <si>
    <t>Hervé MATHIAS
Eric AKMANSOY</t>
  </si>
  <si>
    <t>Thomas DENEUX
Simon COLLET
George MARCHMENT</t>
  </si>
  <si>
    <t>Pierre-Etienne ROUET</t>
  </si>
  <si>
    <t>Guillaume 
KASPERSKI</t>
  </si>
  <si>
    <t>Quentin                      De Mourgues</t>
  </si>
  <si>
    <t>Camille PAOLETTI</t>
  </si>
  <si>
    <t>Maryline GRESSY               (Secrétariat SUAPS)</t>
  </si>
  <si>
    <t xml:space="preserve">L1PCST/LDD1GP </t>
  </si>
  <si>
    <t xml:space="preserve">L1PCST/LDD1PC </t>
  </si>
  <si>
    <t xml:space="preserve">LDD1PC </t>
  </si>
  <si>
    <t>L1PCST/LDD1GP</t>
  </si>
  <si>
    <t>OUI-SI PCST</t>
  </si>
  <si>
    <t>L1PCST/LDD1PC</t>
  </si>
  <si>
    <t xml:space="preserve">OUI-SI PCST </t>
  </si>
  <si>
    <t>L1PCST/LDDGP</t>
  </si>
  <si>
    <t>L1PCST-LDD1GP</t>
  </si>
  <si>
    <r>
      <t xml:space="preserve">Initiation à l'astrophysique
13:30-15:30
</t>
    </r>
    <r>
      <rPr>
        <b/>
        <sz val="10"/>
        <color indexed="2"/>
        <rFont val="Arial"/>
        <family val="2"/>
      </rPr>
      <t/>
    </r>
  </si>
  <si>
    <t xml:space="preserve">Forces fondamentales 
de la nature
13:30-15:30
</t>
  </si>
  <si>
    <t xml:space="preserve">Conception de l'univers
13:30-15:30
</t>
  </si>
  <si>
    <t>Parler de physique devant les œuvres d'art : lumière, couleur et peintures               13:30 - 15:30</t>
  </si>
  <si>
    <t>Découverte de l'électronique numérique
13:30-15:30
336-118</t>
  </si>
  <si>
    <t>Soutien physique                 13:30-15:30</t>
  </si>
  <si>
    <t xml:space="preserve">Ce que disent les fluides
13:30-15:30
</t>
  </si>
  <si>
    <t>Soutien Calculus               13:30-15:30</t>
  </si>
  <si>
    <t>FLE
13:30-15:30
bâtiment Eiffel
CentraleSupelec</t>
  </si>
  <si>
    <t>https://admin-sphinx.universite-paris-saclay.fr/SurveyServer/s/ArtsCulture/ateliers-culturels/questionnaire.htm</t>
  </si>
  <si>
    <t>Inscriptions en ligne</t>
  </si>
  <si>
    <t xml:space="preserve">Initiation à l'astrophysique
13:30-15:30
</t>
  </si>
  <si>
    <t>Parler de physique devant les œuvres d'art : lumière, couleur et peintures            13:30 - 15:30</t>
  </si>
  <si>
    <t>Parler de physique devant les œuvres d'art : lumière, couleur et peintures              13:30 - 15:30</t>
  </si>
  <si>
    <t>Parler de physique devant les œuvres d'art : lumière, couleur et peintures      13:30 - 15:30</t>
  </si>
  <si>
    <r>
      <t xml:space="preserve">Découverte de l'électronique numérique
13:30-15:30
</t>
    </r>
    <r>
      <rPr>
        <b/>
        <sz val="10"/>
        <color indexed="2"/>
        <rFont val="Arial"/>
        <family val="2"/>
      </rPr>
      <t>336-315</t>
    </r>
  </si>
  <si>
    <r>
      <t>Découverte de l'électronique numérique
13:30-15:30</t>
    </r>
    <r>
      <rPr>
        <sz val="10"/>
        <color theme="1"/>
        <rFont val="Arial"/>
        <family val="2"/>
      </rPr>
      <t xml:space="preserve">
</t>
    </r>
    <r>
      <rPr>
        <b/>
        <sz val="10"/>
        <color indexed="2"/>
        <rFont val="Arial"/>
        <family val="2"/>
      </rPr>
      <t>336-315</t>
    </r>
  </si>
  <si>
    <t xml:space="preserve">PARTIEL </t>
  </si>
  <si>
    <t>Parler de physique devant les œuvres d'art : lumière, couleur et peintures                 13:30 - 15:30</t>
  </si>
  <si>
    <r>
      <rPr>
        <sz val="10"/>
        <color theme="0"/>
        <rFont val="Arial"/>
        <family val="2"/>
      </rPr>
      <t>Découverte de l'électronique numérique
13:30-15:30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333-200</t>
    </r>
  </si>
  <si>
    <t>Parler de physique devant les œuvres d'art : lumière, couleur et peintures                13:30 - 15:30</t>
  </si>
  <si>
    <t>Parler de physique devant les œuvres d'art : lumière, couleur et peintures             13:30 - 15:30</t>
  </si>
  <si>
    <t>EEF
21/12/2023
13H45-15H45</t>
  </si>
  <si>
    <t>EEF
21/12/2023
13H45-15H46</t>
  </si>
  <si>
    <t>CAP</t>
  </si>
  <si>
    <t>Nardjis Amiour</t>
  </si>
  <si>
    <t>CAP (OLME108)</t>
  </si>
  <si>
    <t xml:space="preserve">Spec          8h30-10h30            </t>
  </si>
  <si>
    <t xml:space="preserve">Chimie WIMS 1                       </t>
  </si>
  <si>
    <t xml:space="preserve">
Examen </t>
  </si>
  <si>
    <t>S8-10</t>
  </si>
  <si>
    <t xml:space="preserve">TD1                    Atomistique   Bât 336 104/106                                                            </t>
  </si>
  <si>
    <t xml:space="preserve">TD2                    Atomistique Bât 336 104/106                     </t>
  </si>
  <si>
    <t xml:space="preserve">TD4                                            Atomistique  Bât 336 104/106                        </t>
  </si>
  <si>
    <r>
      <rPr>
        <b/>
        <sz val="14"/>
        <color rgb="FF66FFFF"/>
        <rFont val="Arial"/>
        <family val="2"/>
      </rPr>
      <t xml:space="preserve"> Cours Mécanique                     14H00-15H30 Bât 336-H6</t>
    </r>
    <r>
      <rPr>
        <b/>
        <sz val="14"/>
        <color rgb="FF66FFFF"/>
        <rFont val="Arial1"/>
      </rPr>
      <t xml:space="preserve">     </t>
    </r>
  </si>
  <si>
    <r>
      <rPr>
        <b/>
        <sz val="14"/>
        <rFont val="Arial"/>
        <family val="2"/>
      </rPr>
      <t xml:space="preserve">Cours              Calculus         Bât 336-H6                      </t>
    </r>
    <r>
      <rPr>
        <sz val="14"/>
        <rFont val="Arial"/>
        <family val="2"/>
      </rPr>
      <t xml:space="preserve">   </t>
    </r>
  </si>
  <si>
    <r>
      <rPr>
        <b/>
        <sz val="14"/>
        <rFont val="Arial"/>
        <family val="2"/>
      </rPr>
      <t xml:space="preserve">Cours              Calculus        Bât 336-H6                         </t>
    </r>
    <r>
      <rPr>
        <sz val="14"/>
        <rFont val="Arial"/>
        <family val="2"/>
      </rPr>
      <t xml:space="preserve">   </t>
    </r>
  </si>
  <si>
    <t xml:space="preserve">Cours Système Terre               Bât 336-H6                  </t>
  </si>
  <si>
    <t xml:space="preserve">TD            Calculus        Bât 336 104/106                        </t>
  </si>
  <si>
    <r>
      <rPr>
        <b/>
        <sz val="14"/>
        <rFont val="Arial"/>
        <family val="2"/>
      </rPr>
      <t xml:space="preserve">C4       Atomistique </t>
    </r>
    <r>
      <rPr>
        <sz val="14"/>
        <rFont val="Arial"/>
        <family val="2"/>
      </rPr>
      <t xml:space="preserve">         </t>
    </r>
    <r>
      <rPr>
        <b/>
        <sz val="14"/>
        <rFont val="Arial"/>
        <family val="2"/>
      </rPr>
      <t xml:space="preserve">Bât 333-H5   </t>
    </r>
    <r>
      <rPr>
        <sz val="14"/>
        <rFont val="Arial"/>
        <family val="2"/>
      </rPr>
      <t xml:space="preserve">                       </t>
    </r>
  </si>
  <si>
    <t xml:space="preserve">TD                         Calculus         Bât 336 104/106                                           </t>
  </si>
  <si>
    <r>
      <rPr>
        <b/>
        <sz val="14"/>
        <rFont val="Arial"/>
        <family val="2"/>
      </rPr>
      <t xml:space="preserve">C3      Atomistique </t>
    </r>
    <r>
      <rPr>
        <sz val="14"/>
        <rFont val="Arial"/>
        <family val="2"/>
      </rPr>
      <t xml:space="preserve">  </t>
    </r>
    <r>
      <rPr>
        <b/>
        <sz val="14"/>
        <rFont val="Arial"/>
        <family val="2"/>
      </rPr>
      <t xml:space="preserve">Bât 336-H6       </t>
    </r>
    <r>
      <rPr>
        <sz val="14"/>
        <rFont val="Arial"/>
        <family val="2"/>
      </rPr>
      <t xml:space="preserve">                 </t>
    </r>
  </si>
  <si>
    <t xml:space="preserve">TD Mécanique                       14H00-15H30   Bât-336 / S-117                                    </t>
  </si>
  <si>
    <r>
      <rPr>
        <b/>
        <sz val="14"/>
        <rFont val="Arial"/>
        <family val="2"/>
      </rPr>
      <t xml:space="preserve">Cours              Calculus        Bât 336-H6                        </t>
    </r>
    <r>
      <rPr>
        <sz val="14"/>
        <rFont val="Arial"/>
        <family val="2"/>
      </rPr>
      <t xml:space="preserve">   </t>
    </r>
  </si>
  <si>
    <r>
      <rPr>
        <b/>
        <sz val="14"/>
        <rFont val="Arial"/>
        <family val="2"/>
      </rPr>
      <t xml:space="preserve">C1      Atomistique </t>
    </r>
    <r>
      <rPr>
        <sz val="14"/>
        <rFont val="Arial"/>
        <family val="2"/>
      </rPr>
      <t xml:space="preserve">    </t>
    </r>
    <r>
      <rPr>
        <b/>
        <sz val="14"/>
        <rFont val="Arial"/>
        <family val="2"/>
      </rPr>
      <t xml:space="preserve">Bât 336-H6          </t>
    </r>
    <r>
      <rPr>
        <sz val="14"/>
        <rFont val="Arial"/>
        <family val="2"/>
      </rPr>
      <t xml:space="preserve">                 </t>
    </r>
  </si>
  <si>
    <t xml:space="preserve">Cours Optique   Bât 333-H3    </t>
  </si>
  <si>
    <t xml:space="preserve">C2                   Atomistique    Bât 450-G2                </t>
  </si>
  <si>
    <t xml:space="preserve">Cours                            Calculus        Bât 450-G2                                     </t>
  </si>
  <si>
    <r>
      <rPr>
        <b/>
        <sz val="14"/>
        <color rgb="FF66FFFF"/>
        <rFont val="Arial"/>
        <family val="2"/>
      </rPr>
      <t xml:space="preserve"> Cours Mécanique                     13h30-15h00</t>
    </r>
    <r>
      <rPr>
        <b/>
        <sz val="14"/>
        <color rgb="FF66FFFF"/>
        <rFont val="Arial1"/>
      </rPr>
      <t xml:space="preserve">     Bât 450-G2    </t>
    </r>
  </si>
  <si>
    <r>
      <rPr>
        <b/>
        <sz val="14"/>
        <color rgb="FF66FFFF"/>
        <rFont val="Arial"/>
        <family val="2"/>
      </rPr>
      <t xml:space="preserve"> Cours Mécanique                     14H00-15H30              Bât 336-H6</t>
    </r>
    <r>
      <rPr>
        <b/>
        <sz val="14"/>
        <color rgb="FF66FFFF"/>
        <rFont val="Arial1"/>
      </rPr>
      <t xml:space="preserve">     </t>
    </r>
  </si>
  <si>
    <t xml:space="preserve">TD1                    Atomistique    Bât 336- 105                                                               </t>
  </si>
  <si>
    <r>
      <rPr>
        <b/>
        <sz val="14"/>
        <rFont val="Arial"/>
        <family val="2"/>
      </rPr>
      <t xml:space="preserve">TD                  Calculus        Bât 336- 105                                             </t>
    </r>
    <r>
      <rPr>
        <sz val="14"/>
        <rFont val="Arial"/>
        <family val="2"/>
      </rPr>
      <t xml:space="preserve"> </t>
    </r>
  </si>
  <si>
    <t xml:space="preserve">TD               Mécanique 13h30-15h30    Bât 336/101-103                </t>
  </si>
  <si>
    <r>
      <rPr>
        <b/>
        <sz val="14"/>
        <rFont val="Arial"/>
        <family val="2"/>
      </rPr>
      <t xml:space="preserve">TD                  Calculus         Bât 336- 105                                              </t>
    </r>
    <r>
      <rPr>
        <sz val="14"/>
        <rFont val="Arial"/>
        <family val="2"/>
      </rPr>
      <t xml:space="preserve"> </t>
    </r>
  </si>
  <si>
    <t xml:space="preserve">TD1                    Atomistique               Bât 336- 107                                                      </t>
  </si>
  <si>
    <t xml:space="preserve">TD                   Calculus      Bât 336- 107                                  </t>
  </si>
  <si>
    <t xml:space="preserve">TD Mécanique    14h00-15h30   Bât 336/  308                       </t>
  </si>
  <si>
    <r>
      <t xml:space="preserve">TD                   Calculus    B336- S107       </t>
    </r>
    <r>
      <rPr>
        <b/>
        <sz val="14"/>
        <rFont val="Arial"/>
        <family val="2"/>
      </rPr>
      <t xml:space="preserve">                        </t>
    </r>
  </si>
  <si>
    <t xml:space="preserve">TD1                    Atomistique               1H30                 B336-S110                                  </t>
  </si>
  <si>
    <r>
      <rPr>
        <b/>
        <sz val="14"/>
        <rFont val="Arial"/>
        <family val="2"/>
      </rPr>
      <t xml:space="preserve">TD             Calculus        B336-S110                        </t>
    </r>
    <r>
      <rPr>
        <sz val="14"/>
        <rFont val="Arial"/>
        <family val="2"/>
      </rPr>
      <t xml:space="preserve">         </t>
    </r>
  </si>
  <si>
    <r>
      <rPr>
        <b/>
        <sz val="14"/>
        <rFont val="Arial1"/>
      </rPr>
      <t xml:space="preserve">CLE1  </t>
    </r>
    <r>
      <rPr>
        <sz val="14"/>
        <rFont val="Arial1"/>
      </rPr>
      <t xml:space="preserve">                    Bât 333-H4                       </t>
    </r>
  </si>
  <si>
    <r>
      <rPr>
        <b/>
        <sz val="14"/>
        <rFont val="Arial1"/>
      </rPr>
      <t xml:space="preserve">CLE1  </t>
    </r>
    <r>
      <rPr>
        <sz val="14"/>
        <rFont val="Arial1"/>
      </rPr>
      <t xml:space="preserve">                                        </t>
    </r>
    <r>
      <rPr>
        <b/>
        <sz val="14"/>
        <rFont val="Arial1"/>
      </rPr>
      <t xml:space="preserve">Bât 333-H4             </t>
    </r>
    <r>
      <rPr>
        <sz val="14"/>
        <rFont val="Arial1"/>
      </rPr>
      <t xml:space="preserve">      </t>
    </r>
  </si>
  <si>
    <r>
      <rPr>
        <b/>
        <sz val="14"/>
        <rFont val="Arial1"/>
      </rPr>
      <t xml:space="preserve">CLE1  </t>
    </r>
    <r>
      <rPr>
        <sz val="14"/>
        <rFont val="Arial1"/>
      </rPr>
      <t xml:space="preserve">                Bât 333-H4                                </t>
    </r>
  </si>
  <si>
    <r>
      <rPr>
        <b/>
        <sz val="14"/>
        <rFont val="Arial1"/>
      </rPr>
      <t xml:space="preserve">CLE1  </t>
    </r>
    <r>
      <rPr>
        <sz val="14"/>
        <rFont val="Arial1"/>
      </rPr>
      <t xml:space="preserve">                     </t>
    </r>
    <r>
      <rPr>
        <b/>
        <sz val="14"/>
        <rFont val="Arial1"/>
      </rPr>
      <t xml:space="preserve">Bât 333-H4       </t>
    </r>
    <r>
      <rPr>
        <sz val="14"/>
        <rFont val="Arial1"/>
      </rPr>
      <t xml:space="preserve">                     </t>
    </r>
  </si>
  <si>
    <r>
      <rPr>
        <b/>
        <sz val="14"/>
        <rFont val="Arial1"/>
      </rPr>
      <t xml:space="preserve">CLE1  </t>
    </r>
    <r>
      <rPr>
        <sz val="14"/>
        <rFont val="Arial1"/>
      </rPr>
      <t xml:space="preserve">                    Bât 333-H4                             </t>
    </r>
  </si>
  <si>
    <t xml:space="preserve">TD Mécanique  15h45-17h15     Bât 336 /S117                                         </t>
  </si>
  <si>
    <r>
      <rPr>
        <b/>
        <sz val="14"/>
        <rFont val="Arial"/>
        <family val="2"/>
      </rPr>
      <t xml:space="preserve">TD             Calculus          Bât 336 /S117                 </t>
    </r>
    <r>
      <rPr>
        <sz val="14"/>
        <rFont val="Arial"/>
        <family val="2"/>
      </rPr>
      <t xml:space="preserve">         </t>
    </r>
  </si>
  <si>
    <t xml:space="preserve">TD1                    Atomistique               Bât 336 S111                                             </t>
  </si>
  <si>
    <r>
      <rPr>
        <b/>
        <sz val="14"/>
        <rFont val="Arial"/>
        <family val="2"/>
      </rPr>
      <t xml:space="preserve">TD             Calculus        Bât 336 S111                             </t>
    </r>
    <r>
      <rPr>
        <sz val="14"/>
        <rFont val="Arial"/>
        <family val="2"/>
      </rPr>
      <t xml:space="preserve">            </t>
    </r>
  </si>
  <si>
    <t xml:space="preserve">TD Mécanique  15h45-17h15    Bât336 / 101-103        </t>
  </si>
  <si>
    <r>
      <rPr>
        <b/>
        <sz val="14"/>
        <rFont val="Arial1"/>
      </rPr>
      <t>TD             Calculus</t>
    </r>
    <r>
      <rPr>
        <sz val="14"/>
        <rFont val="Arial1"/>
      </rPr>
      <t xml:space="preserve">         Bât 336- 133                            </t>
    </r>
  </si>
  <si>
    <t xml:space="preserve">TD                         Calculus        Bât 336 104/106                                    </t>
  </si>
  <si>
    <t xml:space="preserve">TD                             Calculus          Bât 336 104/106                                    </t>
  </si>
  <si>
    <t xml:space="preserve">TD                         Calculus  (CC1)  Bât 336 104/106                                       </t>
  </si>
  <si>
    <t xml:space="preserve">TD                         Calculus        Bât 336 104/106                                     </t>
  </si>
  <si>
    <t xml:space="preserve">TD6                      Atomistique    Bât 336 104/106                            </t>
  </si>
  <si>
    <t xml:space="preserve">TD10                    Atomistique                        Bât 336 104/106       </t>
  </si>
  <si>
    <t xml:space="preserve">TD                         Calculus        Bât 336 104/106                                   </t>
  </si>
  <si>
    <t xml:space="preserve">TD2  Orga      Bât 336 104/106                                   </t>
  </si>
  <si>
    <t xml:space="preserve">TD3  Orga           Bât 336 104/106                          </t>
  </si>
  <si>
    <t xml:space="preserve">TD Soutien/Renfort                   Chimie            Bât 336 104/106                                                                   </t>
  </si>
  <si>
    <t xml:space="preserve">TD5   Orga       Bât 336 104/106                               </t>
  </si>
  <si>
    <r>
      <t xml:space="preserve">TD Soutien partie II                   Chimie    </t>
    </r>
    <r>
      <rPr>
        <sz val="14"/>
        <rFont val="Arial1"/>
      </rPr>
      <t xml:space="preserve">                  Bât 336 104/106                                                                       </t>
    </r>
  </si>
  <si>
    <t xml:space="preserve">TD                         Calculus        Bât 336 104/106                                        </t>
  </si>
  <si>
    <t xml:space="preserve">TD                         Calculus         Bât 336 104/106                                    </t>
  </si>
  <si>
    <t xml:space="preserve">CC2              Calculus         Bât 336 104/106                  </t>
  </si>
  <si>
    <t xml:space="preserve">TD                                 Calculus        Bât 336 104/106                                    </t>
  </si>
  <si>
    <t xml:space="preserve">TD                                 Calculus        Bât 336 S128                                  </t>
  </si>
  <si>
    <r>
      <t xml:space="preserve">TD                   Calculus         Bât 336 /105       </t>
    </r>
    <r>
      <rPr>
        <b/>
        <sz val="14"/>
        <rFont val="Arial"/>
        <family val="2"/>
      </rPr>
      <t xml:space="preserve">                        </t>
    </r>
  </si>
  <si>
    <r>
      <t xml:space="preserve">TD                   Calculus      Bât 336 / 107        </t>
    </r>
    <r>
      <rPr>
        <b/>
        <sz val="14"/>
        <rFont val="Arial"/>
        <family val="2"/>
      </rPr>
      <t xml:space="preserve">                        </t>
    </r>
  </si>
  <si>
    <r>
      <t xml:space="preserve">TD                   Calculus          Bât 336 / 125        </t>
    </r>
    <r>
      <rPr>
        <b/>
        <sz val="14"/>
        <rFont val="Arial"/>
        <family val="2"/>
      </rPr>
      <t xml:space="preserve">                        </t>
    </r>
  </si>
  <si>
    <t xml:space="preserve">TD                   Calculus          Bât 336/ 126                                </t>
  </si>
  <si>
    <t xml:space="preserve">C5        Atomistique     Bât 336-H6  </t>
  </si>
  <si>
    <t xml:space="preserve">C6         Atomistique     Bât 336-H6 </t>
  </si>
  <si>
    <t xml:space="preserve">C7       Atomistique    Bât 336-H6  </t>
  </si>
  <si>
    <t xml:space="preserve">C8         Atomistique     Bât 336-H6 </t>
  </si>
  <si>
    <t xml:space="preserve">C10      Atomistique    Bât 336-H6  </t>
  </si>
  <si>
    <t xml:space="preserve">C11         Atomistique    Bât 336-H6  </t>
  </si>
  <si>
    <t xml:space="preserve">C1    Orga                                Bât 336-H6              </t>
  </si>
  <si>
    <t xml:space="preserve">C2    Orga                                Bât 336-H6              </t>
  </si>
  <si>
    <t xml:space="preserve">C3    Orga                                Bât 336-H6              </t>
  </si>
  <si>
    <t xml:space="preserve">C4   Orga                                Bât 336-H6              </t>
  </si>
  <si>
    <t xml:space="preserve">C6    Orga                                Bât 336-H6              </t>
  </si>
  <si>
    <t xml:space="preserve">C7   Orga                                Bât 336-H6              </t>
  </si>
  <si>
    <t xml:space="preserve">TD Mécanique                       14H00-15H30   Bât-336 / 104-106                                   </t>
  </si>
  <si>
    <t xml:space="preserve">TD3                     Atomistique  Bât 336 104/106                    </t>
  </si>
  <si>
    <t xml:space="preserve">TD Chimie                                         (CC1) Bât 336 104/106                                                      </t>
  </si>
  <si>
    <t xml:space="preserve">TD5 Atomistique   Bât 336 104/106                                                   </t>
  </si>
  <si>
    <t xml:space="preserve">TD7 Atomistique   Bât 336 104/106                                                    </t>
  </si>
  <si>
    <t xml:space="preserve">TD8 Atomistique Bât 336 104/106                     </t>
  </si>
  <si>
    <t xml:space="preserve">TD9                            Atomistique  Bât 336 104/106                                       </t>
  </si>
  <si>
    <t xml:space="preserve">TD12          Atomistique                                                      Bât 336 104/106     </t>
  </si>
  <si>
    <t xml:space="preserve">TD1                         Orga                               Bât 336 104/106          </t>
  </si>
  <si>
    <t xml:space="preserve">TD4               Orga               Bât 336 104/106                </t>
  </si>
  <si>
    <t xml:space="preserve">TD6                 Orga                Bât 336 104/106                                          </t>
  </si>
  <si>
    <t xml:space="preserve">C5                                   Orga                        Bât 333 H5            </t>
  </si>
  <si>
    <t xml:space="preserve">C5                                   Orga                        Bât 333 H5                              </t>
  </si>
  <si>
    <t xml:space="preserve">C5                                   Orga                        Bât 333 H5                            </t>
  </si>
  <si>
    <t xml:space="preserve">TD5 Atomistique   Bât 336/ S117                                               </t>
  </si>
  <si>
    <t xml:space="preserve">TD                   Calculus         Bât 336 104/106                               </t>
  </si>
  <si>
    <r>
      <rPr>
        <b/>
        <sz val="14"/>
        <rFont val="Arial"/>
        <family val="2"/>
      </rPr>
      <t>C9        Atomistique              Bât 336-H6</t>
    </r>
    <r>
      <rPr>
        <sz val="14"/>
        <rFont val="Arial"/>
        <family val="2"/>
      </rPr>
      <t xml:space="preserve">                               </t>
    </r>
  </si>
  <si>
    <t xml:space="preserve">TD2                    Atomistique     Bât 336- 105                                                                 </t>
  </si>
  <si>
    <t xml:space="preserve">TD4                    Atomistique      Bât 336- 105                                                               </t>
  </si>
  <si>
    <t xml:space="preserve">TD6                    Atomistique     Bât 336- 105                                                                  </t>
  </si>
  <si>
    <t xml:space="preserve">TD10                    Atomistique                        Bât 336- 105            </t>
  </si>
  <si>
    <r>
      <t xml:space="preserve">TD </t>
    </r>
    <r>
      <rPr>
        <sz val="14"/>
        <rFont val="Arial1"/>
      </rPr>
      <t xml:space="preserve">Soutien/Renfort   </t>
    </r>
    <r>
      <rPr>
        <b/>
        <sz val="14"/>
        <rFont val="Arial1"/>
      </rPr>
      <t xml:space="preserve">                </t>
    </r>
    <r>
      <rPr>
        <sz val="14"/>
        <rFont val="Arial1"/>
      </rPr>
      <t xml:space="preserve">Chimie                  </t>
    </r>
    <r>
      <rPr>
        <b/>
        <sz val="14"/>
        <rFont val="Arial1"/>
      </rPr>
      <t xml:space="preserve">Bât 336- 105  </t>
    </r>
    <r>
      <rPr>
        <sz val="14"/>
        <rFont val="Arial1"/>
      </rPr>
      <t xml:space="preserve">                                                                      </t>
    </r>
  </si>
  <si>
    <t xml:space="preserve">TD2                         Orga                   Bât 336- 105                           </t>
  </si>
  <si>
    <t xml:space="preserve">TD3                       Orga                   Bât 336- 105                         </t>
  </si>
  <si>
    <t xml:space="preserve">TD5                      Orga                               Bât 336- 105                               </t>
  </si>
  <si>
    <t xml:space="preserve">TD Soutien partie II                   Chimie               Bât 336- 105                                                                       </t>
  </si>
  <si>
    <r>
      <t xml:space="preserve">TD                        Calculus                      Bât 336- 105                                                       </t>
    </r>
    <r>
      <rPr>
        <b/>
        <sz val="14"/>
        <rFont val="Arial"/>
        <family val="2"/>
      </rPr>
      <t xml:space="preserve">                        </t>
    </r>
  </si>
  <si>
    <t xml:space="preserve">TD Mécanique                         13h30-15h30    Bât 336/S130                  </t>
  </si>
  <si>
    <t xml:space="preserve">TD Mécanique                         13h30-15h30     Bât 336/S130                     </t>
  </si>
  <si>
    <t xml:space="preserve">TD Mécanique                         13h30-15h30    Bât 336/S130                      </t>
  </si>
  <si>
    <t xml:space="preserve">TD1             Système Terre             Bât 336/ 306                            </t>
  </si>
  <si>
    <t xml:space="preserve">TD1             Système Terre Bât 336/ S303                                       </t>
  </si>
  <si>
    <t xml:space="preserve">TD2          Système Terre   Bât 336/ S303                                                </t>
  </si>
  <si>
    <t xml:space="preserve">TD3         Système Terre   Bât 336/ S303                                            </t>
  </si>
  <si>
    <t xml:space="preserve">TD4          Système Terre   Bât 336/ S303                                               </t>
  </si>
  <si>
    <t xml:space="preserve">TD5          Système Terre  Bât 336/ S303                            </t>
  </si>
  <si>
    <t xml:space="preserve">TD2          Système Terre              Bât 336/ 306                                              </t>
  </si>
  <si>
    <r>
      <t xml:space="preserve">TD3 Système Terre              Bât 336/ 306                     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 xml:space="preserve">             </t>
    </r>
  </si>
  <si>
    <t xml:space="preserve">TD4              Système Terre             Bât 336/ 306                                  </t>
  </si>
  <si>
    <t xml:space="preserve">TD5          Système Terre            Bât 336/ 306                    </t>
  </si>
  <si>
    <t xml:space="preserve">TD1            Système    Terre           Bât 336/ 308                                 </t>
  </si>
  <si>
    <t xml:space="preserve">TD2          Système    Terre          Bât 336/ 308                                   </t>
  </si>
  <si>
    <t xml:space="preserve">TD3            Système    Terre           Bât 336/ 308                                   </t>
  </si>
  <si>
    <t xml:space="preserve">TD4           Système    Terre          Bât 336/ 308                                    </t>
  </si>
  <si>
    <t xml:space="preserve">TD5           Système    Terre          Bât 336/ 308                                    </t>
  </si>
  <si>
    <t xml:space="preserve">TD3                     Atomistique   Bât 336- 105                   </t>
  </si>
  <si>
    <t xml:space="preserve">TD Chimie                                         (CC1)            Bât 336- 105                                             </t>
  </si>
  <si>
    <t xml:space="preserve">TD5 Atomistique   Bât 336- 105                                 </t>
  </si>
  <si>
    <t xml:space="preserve">TD7 Atomistique   Bât 336- 105                                                            </t>
  </si>
  <si>
    <r>
      <rPr>
        <b/>
        <sz val="14"/>
        <rFont val="Arial"/>
        <family val="2"/>
      </rPr>
      <t xml:space="preserve">TD8 Atomistique Bât 336- 105 </t>
    </r>
    <r>
      <rPr>
        <sz val="14"/>
        <rFont val="Arial"/>
        <family val="2"/>
      </rPr>
      <t xml:space="preserve">                 </t>
    </r>
  </si>
  <si>
    <t xml:space="preserve">TD9                  Atomistique    Bât 336- 105                                                                </t>
  </si>
  <si>
    <t xml:space="preserve">TD12                                                        Bât 336- 105                                                 </t>
  </si>
  <si>
    <t xml:space="preserve">TD4  Orga                           Bât 336- 105                    </t>
  </si>
  <si>
    <t xml:space="preserve">TD1 Orga                               Bât 336- 105                  </t>
  </si>
  <si>
    <t xml:space="preserve">C5  Orga                        1H30                Bât 333 H5               </t>
  </si>
  <si>
    <t xml:space="preserve">TD6  Orga             Bât 336- 105 </t>
  </si>
  <si>
    <t xml:space="preserve">C9     Atomistique Bât 336- H6              </t>
  </si>
  <si>
    <t xml:space="preserve">TD2                       Atomistique                    Bât 336- 107                                                      </t>
  </si>
  <si>
    <t xml:space="preserve">TD4                                            Atomistique                   Bât 336- 107                                                    </t>
  </si>
  <si>
    <t xml:space="preserve">TD6                      Atomistique                            Bât 336- 107                                              </t>
  </si>
  <si>
    <t xml:space="preserve">TD10                            Atomistique                                     Bât 336- 107                                           </t>
  </si>
  <si>
    <t xml:space="preserve">TD Soutien/Renfort                   Chimie            Bât 336- 107                                                                  </t>
  </si>
  <si>
    <t xml:space="preserve">TD2                         Orga                               Bât 336- 107                       </t>
  </si>
  <si>
    <t xml:space="preserve">TD3                       Orga                               Bât 336- 107                        </t>
  </si>
  <si>
    <t xml:space="preserve">TD5                      Orga                               Bât 336- 107                </t>
  </si>
  <si>
    <t xml:space="preserve">TD Soutien partie II                   Chimie            Bât 336- 107                                                                          </t>
  </si>
  <si>
    <r>
      <rPr>
        <b/>
        <sz val="14"/>
        <color rgb="FF66FFFF"/>
        <rFont val="Arial"/>
        <family val="2"/>
      </rPr>
      <t xml:space="preserve"> Cours Mécanique                     14H00-15H30     Bât 336-H6</t>
    </r>
    <r>
      <rPr>
        <b/>
        <sz val="14"/>
        <color rgb="FF66FFFF"/>
        <rFont val="Arial1"/>
      </rPr>
      <t xml:space="preserve">     </t>
    </r>
  </si>
  <si>
    <r>
      <rPr>
        <b/>
        <sz val="14"/>
        <color rgb="FF66FFFF"/>
        <rFont val="Arial"/>
        <family val="2"/>
      </rPr>
      <t xml:space="preserve"> Cours Mécanique                     14H00-15H30    Bât 336-H6</t>
    </r>
    <r>
      <rPr>
        <b/>
        <sz val="14"/>
        <color rgb="FF66FFFF"/>
        <rFont val="Arial1"/>
      </rPr>
      <t xml:space="preserve">     </t>
    </r>
  </si>
  <si>
    <r>
      <rPr>
        <b/>
        <sz val="14"/>
        <rFont val="Arial1"/>
      </rPr>
      <t xml:space="preserve">CLE1  </t>
    </r>
    <r>
      <rPr>
        <sz val="14"/>
        <rFont val="Arial1"/>
      </rPr>
      <t xml:space="preserve">                                      </t>
    </r>
    <r>
      <rPr>
        <b/>
        <sz val="14"/>
        <rFont val="Arial1"/>
      </rPr>
      <t xml:space="preserve">Bât 333-H4         </t>
    </r>
    <r>
      <rPr>
        <sz val="14"/>
        <rFont val="Arial1"/>
      </rPr>
      <t xml:space="preserve">               </t>
    </r>
  </si>
  <si>
    <t xml:space="preserve">TD Mécanique                                        13h30-15h00                Bât 336 - 132                   </t>
  </si>
  <si>
    <t xml:space="preserve">TD3                     Atomistique   B336- S107                     </t>
  </si>
  <si>
    <t xml:space="preserve">TD Chimie                                         (CC1)         B336- S107                                            </t>
  </si>
  <si>
    <t xml:space="preserve">TD5 Atomistique   B336- S107                                      </t>
  </si>
  <si>
    <t xml:space="preserve">TD7 Atomistique   B336- S107                                            </t>
  </si>
  <si>
    <t xml:space="preserve">TD8 Atomistique   B336- S107                                             </t>
  </si>
  <si>
    <t xml:space="preserve">TD9 Atomistique   B336- S107                                            </t>
  </si>
  <si>
    <t xml:space="preserve">TD12                                                        B336- S107                                                       </t>
  </si>
  <si>
    <t xml:space="preserve">TD1                         Orga                               B336- S107                </t>
  </si>
  <si>
    <t xml:space="preserve">TD4            Orga         B336- S107            </t>
  </si>
  <si>
    <t xml:space="preserve">TD6              Orga             B336- S107                                    </t>
  </si>
  <si>
    <r>
      <rPr>
        <b/>
        <sz val="14"/>
        <rFont val="Arial"/>
        <family val="2"/>
      </rPr>
      <t xml:space="preserve">TD             Calculus (CC2)    B336-S110                        </t>
    </r>
    <r>
      <rPr>
        <sz val="14"/>
        <rFont val="Arial"/>
        <family val="2"/>
      </rPr>
      <t xml:space="preserve">         </t>
    </r>
  </si>
  <si>
    <r>
      <rPr>
        <b/>
        <sz val="14"/>
        <rFont val="Arial"/>
        <family val="2"/>
      </rPr>
      <t xml:space="preserve">TD             Calculus        B336-S110                         </t>
    </r>
    <r>
      <rPr>
        <sz val="14"/>
        <rFont val="Arial"/>
        <family val="2"/>
      </rPr>
      <t xml:space="preserve">         </t>
    </r>
  </si>
  <si>
    <t xml:space="preserve">TD5                      Orga                               B336-S110                     </t>
  </si>
  <si>
    <t xml:space="preserve">TD3                       Orga                               B336-S110                        </t>
  </si>
  <si>
    <t xml:space="preserve">TD Soutien partie II                   Chimie           B336-S110                                                              </t>
  </si>
  <si>
    <t xml:space="preserve">TD2                         Orga                               B336-S110                             </t>
  </si>
  <si>
    <r>
      <t xml:space="preserve">TD </t>
    </r>
    <r>
      <rPr>
        <sz val="14"/>
        <rFont val="Arial1"/>
      </rPr>
      <t xml:space="preserve">Soutien/Renfort   </t>
    </r>
    <r>
      <rPr>
        <b/>
        <sz val="14"/>
        <rFont val="Arial1"/>
      </rPr>
      <t xml:space="preserve">                </t>
    </r>
    <r>
      <rPr>
        <sz val="14"/>
        <rFont val="Arial1"/>
      </rPr>
      <t xml:space="preserve">Chimie               B336-S110                                                              </t>
    </r>
  </si>
  <si>
    <t xml:space="preserve">TD10                          Atomistique                                     B336-S110                               </t>
  </si>
  <si>
    <t xml:space="preserve">TD6                      Atomistique                            B336-S110                                       </t>
  </si>
  <si>
    <t xml:space="preserve">TD4                                            Atomistique                   B336-S110                                         </t>
  </si>
  <si>
    <t xml:space="preserve">TD2                       Atomistique                    B336-S110                                        </t>
  </si>
  <si>
    <r>
      <t xml:space="preserve">TD                   Calculus           B336-S117          </t>
    </r>
    <r>
      <rPr>
        <b/>
        <sz val="14"/>
        <rFont val="Arial"/>
        <family val="2"/>
      </rPr>
      <t xml:space="preserve">                        </t>
    </r>
  </si>
  <si>
    <r>
      <rPr>
        <b/>
        <sz val="14"/>
        <color theme="1"/>
        <rFont val="Arial"/>
        <family val="2"/>
      </rPr>
      <t xml:space="preserve">Présentation               Semestre 2 et L2                                    </t>
    </r>
    <r>
      <rPr>
        <b/>
        <sz val="14"/>
        <color theme="0"/>
        <rFont val="Arial"/>
        <family val="2"/>
      </rPr>
      <t xml:space="preserve">                              </t>
    </r>
    <r>
      <rPr>
        <b/>
        <sz val="14"/>
        <color rgb="FFFF0000"/>
        <rFont val="Arial"/>
        <family val="2"/>
      </rPr>
      <t>Bât</t>
    </r>
    <r>
      <rPr>
        <b/>
        <sz val="14"/>
        <color theme="0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 xml:space="preserve">336-H6 </t>
    </r>
    <r>
      <rPr>
        <b/>
        <sz val="14"/>
        <color indexed="2"/>
        <rFont val="Arial"/>
        <family val="2"/>
      </rPr>
      <t>(Présence obligatoire)</t>
    </r>
  </si>
  <si>
    <r>
      <rPr>
        <b/>
        <sz val="14"/>
        <color theme="1"/>
        <rFont val="Arial"/>
        <family val="2"/>
      </rPr>
      <t xml:space="preserve">Présentation               Semestre 2 et L2                                    </t>
    </r>
    <r>
      <rPr>
        <b/>
        <sz val="14"/>
        <color theme="0"/>
        <rFont val="Arial"/>
        <family val="2"/>
      </rPr>
      <t xml:space="preserve">                              </t>
    </r>
    <r>
      <rPr>
        <b/>
        <sz val="14"/>
        <color rgb="FFFF0000"/>
        <rFont val="Arial"/>
        <family val="2"/>
      </rPr>
      <t>Bât 336-H6 (Présence obligatoire)</t>
    </r>
  </si>
  <si>
    <r>
      <rPr>
        <b/>
        <sz val="14"/>
        <color theme="1"/>
        <rFont val="Arial"/>
        <family val="2"/>
      </rPr>
      <t xml:space="preserve">Présentation               Semestre 2 et L2                                    </t>
    </r>
    <r>
      <rPr>
        <b/>
        <sz val="14"/>
        <color theme="0"/>
        <rFont val="Arial"/>
        <family val="2"/>
      </rPr>
      <t xml:space="preserve">                                 </t>
    </r>
    <r>
      <rPr>
        <b/>
        <sz val="14"/>
        <color indexed="2"/>
        <rFont val="Arial"/>
        <family val="2"/>
      </rPr>
      <t>Bât 336-H6 (Présence obligatoire)</t>
    </r>
  </si>
  <si>
    <r>
      <rPr>
        <b/>
        <sz val="14"/>
        <color theme="1"/>
        <rFont val="Arial"/>
        <family val="2"/>
      </rPr>
      <t xml:space="preserve">Présentation Semestre 2 et L2                     </t>
    </r>
    <r>
      <rPr>
        <b/>
        <sz val="14"/>
        <color theme="0"/>
        <rFont val="Arial"/>
        <family val="2"/>
      </rPr>
      <t xml:space="preserve">              </t>
    </r>
    <r>
      <rPr>
        <b/>
        <sz val="14"/>
        <color indexed="2"/>
        <rFont val="Arial"/>
        <family val="2"/>
      </rPr>
      <t>Bât 336-H6 (Présence obligatoire)</t>
    </r>
  </si>
  <si>
    <r>
      <rPr>
        <b/>
        <sz val="14"/>
        <color theme="1"/>
        <rFont val="Arial"/>
        <family val="2"/>
      </rPr>
      <t xml:space="preserve">Présentation               Semestre 2 et L2                                        </t>
    </r>
    <r>
      <rPr>
        <b/>
        <sz val="14"/>
        <color theme="0"/>
        <rFont val="Arial"/>
        <family val="2"/>
      </rPr>
      <t xml:space="preserve">                             </t>
    </r>
    <r>
      <rPr>
        <b/>
        <sz val="14"/>
        <color indexed="2"/>
        <rFont val="Arial"/>
        <family val="2"/>
      </rPr>
      <t>Bât 336-H6 (Présence obligatoire)</t>
    </r>
  </si>
  <si>
    <t xml:space="preserve">TD Mécanique                       13h30-15h             Bât 336-S110                         </t>
  </si>
  <si>
    <t xml:space="preserve">TD1           Système Terre             Bât 336/ S303                                        </t>
  </si>
  <si>
    <t xml:space="preserve">TD2          Système Terre              Bât 336/ S303                               </t>
  </si>
  <si>
    <r>
      <t xml:space="preserve">TD3           Système Terre              Bât 336/ S303               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 xml:space="preserve">             </t>
    </r>
  </si>
  <si>
    <t xml:space="preserve">TD4               Système Terre               Bât 336/ S303                                             </t>
  </si>
  <si>
    <r>
      <t xml:space="preserve">TD5          Système Terre               Bât 336/ S303                        </t>
    </r>
    <r>
      <rPr>
        <b/>
        <sz val="14"/>
        <color indexed="2"/>
        <rFont val="Arial"/>
        <family val="2"/>
      </rPr>
      <t xml:space="preserve">        </t>
    </r>
    <r>
      <rPr>
        <b/>
        <sz val="14"/>
        <rFont val="Arial"/>
        <family val="2"/>
      </rPr>
      <t xml:space="preserve">          </t>
    </r>
  </si>
  <si>
    <t xml:space="preserve">TD3                     Atomistique    Bât 336 /S117                     </t>
  </si>
  <si>
    <t xml:space="preserve">TD Chimie                                         (CC1)                Bât 336 /S117                                               </t>
  </si>
  <si>
    <t xml:space="preserve">TD5 Atomistique   Bât 336 /S117                                        </t>
  </si>
  <si>
    <t xml:space="preserve">TD7 Atomistique   Bât 336 /S117                                                 </t>
  </si>
  <si>
    <r>
      <rPr>
        <b/>
        <sz val="14"/>
        <rFont val="Arial"/>
        <family val="2"/>
      </rPr>
      <t xml:space="preserve">TD8 Atomistique Bât 336 /S117   </t>
    </r>
    <r>
      <rPr>
        <sz val="14"/>
        <rFont val="Arial"/>
        <family val="2"/>
      </rPr>
      <t xml:space="preserve">                    </t>
    </r>
  </si>
  <si>
    <t xml:space="preserve">TD9 Atomistique Bât 336 /S117   </t>
  </si>
  <si>
    <t xml:space="preserve">TD12   Atomistique                                                        Bât 336 /S117                                                     </t>
  </si>
  <si>
    <t xml:space="preserve">TD1                         Orga                               Bât 336 /S117                         </t>
  </si>
  <si>
    <t xml:space="preserve">TD4                       Orga                     Bât 336 /S117                 </t>
  </si>
  <si>
    <t xml:space="preserve">TD6              Orga               Bât 336 /S117                                 </t>
  </si>
  <si>
    <t xml:space="preserve">TD2                       Atomistique                    Bât 336 S111           </t>
  </si>
  <si>
    <t xml:space="preserve">TD4                                            Atomistique                   Bât 336 S111                                          </t>
  </si>
  <si>
    <t xml:space="preserve">TD6                      Atomistique                            Bât 336 S111                                            </t>
  </si>
  <si>
    <t xml:space="preserve">TD10                           Atomistique                                     Bât 336 S111                         </t>
  </si>
  <si>
    <r>
      <t xml:space="preserve">TD </t>
    </r>
    <r>
      <rPr>
        <sz val="14"/>
        <rFont val="Arial1"/>
      </rPr>
      <t xml:space="preserve">Soutien/Renfort   </t>
    </r>
    <r>
      <rPr>
        <b/>
        <sz val="14"/>
        <rFont val="Arial1"/>
      </rPr>
      <t xml:space="preserve">                </t>
    </r>
    <r>
      <rPr>
        <sz val="14"/>
        <rFont val="Arial1"/>
      </rPr>
      <t xml:space="preserve">Chimie                 Bât 336 S111                                                                     </t>
    </r>
  </si>
  <si>
    <t xml:space="preserve">TD2                         Orga                               Bât 336 S111                        </t>
  </si>
  <si>
    <t>TD3                       Orga                               Bât 336 S111</t>
  </si>
  <si>
    <t xml:space="preserve">TD5                      Orga                               Bât 336 S111             </t>
  </si>
  <si>
    <r>
      <t xml:space="preserve">TD </t>
    </r>
    <r>
      <rPr>
        <sz val="14"/>
        <rFont val="Arial1"/>
      </rPr>
      <t xml:space="preserve">Soutien partie II   </t>
    </r>
    <r>
      <rPr>
        <b/>
        <sz val="14"/>
        <rFont val="Arial1"/>
      </rPr>
      <t xml:space="preserve">                </t>
    </r>
    <r>
      <rPr>
        <sz val="14"/>
        <rFont val="Arial1"/>
      </rPr>
      <t xml:space="preserve">Chimie                 Bât 336 S111             </t>
    </r>
  </si>
  <si>
    <r>
      <t xml:space="preserve">TD                   Calculus                Bât 336 S124 </t>
    </r>
    <r>
      <rPr>
        <b/>
        <sz val="14"/>
        <rFont val="Arial"/>
        <family val="2"/>
      </rPr>
      <t xml:space="preserve">                        </t>
    </r>
  </si>
  <si>
    <t xml:space="preserve">TD Mécanique                       15h45-17h15      Bât 336/ S110                             </t>
  </si>
  <si>
    <t xml:space="preserve">TD1           Système Terre               Bât 336/ S306                                      </t>
  </si>
  <si>
    <t xml:space="preserve">TD2          Système Terre               Bât 336/ S306                                </t>
  </si>
  <si>
    <r>
      <t xml:space="preserve">TD3           Système Terre               Bât 336/ S306                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 xml:space="preserve">             </t>
    </r>
  </si>
  <si>
    <t xml:space="preserve">TD4               Système Terre               Bât 336/ S306                         </t>
  </si>
  <si>
    <r>
      <t xml:space="preserve">TD5          Système Terre               Bât 336/ S306                         </t>
    </r>
    <r>
      <rPr>
        <b/>
        <sz val="14"/>
        <color indexed="2"/>
        <rFont val="Arial"/>
        <family val="2"/>
      </rPr>
      <t xml:space="preserve">       </t>
    </r>
    <r>
      <rPr>
        <b/>
        <sz val="14"/>
        <rFont val="Arial"/>
        <family val="2"/>
      </rPr>
      <t xml:space="preserve">          </t>
    </r>
  </si>
  <si>
    <t xml:space="preserve">TD6              Orga                Bât 336- 133                                     </t>
  </si>
  <si>
    <t xml:space="preserve">TD4                       Orga                     Bât 336- 133                      </t>
  </si>
  <si>
    <t xml:space="preserve">TD1                         Orga                               Bât 336- 133                             </t>
  </si>
  <si>
    <t xml:space="preserve">TD12                                                        Bât 336- 133                                                 </t>
  </si>
  <si>
    <t xml:space="preserve">TD9 Atomistique     Bât 336- 133    </t>
  </si>
  <si>
    <r>
      <rPr>
        <b/>
        <sz val="14"/>
        <rFont val="Arial"/>
        <family val="2"/>
      </rPr>
      <t xml:space="preserve">TD8 Atomistique Bât 336- 133    </t>
    </r>
    <r>
      <rPr>
        <sz val="14"/>
        <rFont val="Arial"/>
        <family val="2"/>
      </rPr>
      <t xml:space="preserve">                      </t>
    </r>
  </si>
  <si>
    <t xml:space="preserve">TD7 Atomistique   Bât 336- 133                                                      </t>
  </si>
  <si>
    <t xml:space="preserve">TD5 Atomistique     Bât 336- 133                                              </t>
  </si>
  <si>
    <t xml:space="preserve">TD Chimie                                         (CC1)               Bât 336- 133                    </t>
  </si>
  <si>
    <t xml:space="preserve">TD3                     Atomistique      Bât 336- 133                      </t>
  </si>
  <si>
    <t xml:space="preserve">TD                                 Calculus                    Renforcé        Bât 336/ S125                             </t>
  </si>
  <si>
    <t xml:space="preserve">TD1                    Atomistique                           Bât 336/ S125                          </t>
  </si>
  <si>
    <t xml:space="preserve">TD2                       Atomistique                    Bât 336/ S125                                                 </t>
  </si>
  <si>
    <t xml:space="preserve">TD4                                            Atomistique                   Bât 336/ S125                                               </t>
  </si>
  <si>
    <t xml:space="preserve">TD6                      Atomistique                            Bât 336/ S125                                                      </t>
  </si>
  <si>
    <t xml:space="preserve">TD10                          Atomistique                                     Bât 336/ S125                                               </t>
  </si>
  <si>
    <t xml:space="preserve">TD Soutien/Renfort                   Chimie              Bât 336/ S125                                                               </t>
  </si>
  <si>
    <t xml:space="preserve">TD2                                        Orga                                                Bât 336/ S125                             </t>
  </si>
  <si>
    <t xml:space="preserve">TD3                                       Orga                               Bât 336/ S125                                     </t>
  </si>
  <si>
    <t xml:space="preserve">TD5                                  Orga                               Bât 336/ S125                          </t>
  </si>
  <si>
    <r>
      <rPr>
        <b/>
        <sz val="14"/>
        <rFont val="Arial1"/>
      </rPr>
      <t xml:space="preserve">TD Soutien partie II                   Chimie              Bât 336/ S125                                    </t>
    </r>
    <r>
      <rPr>
        <sz val="14"/>
        <rFont val="Arial1"/>
      </rPr>
      <t xml:space="preserve">                                              </t>
    </r>
  </si>
  <si>
    <r>
      <rPr>
        <b/>
        <sz val="14"/>
        <color rgb="FF66FFFF"/>
        <rFont val="Arial"/>
        <family val="2"/>
      </rPr>
      <t>TD                              Mécanique</t>
    </r>
    <r>
      <rPr>
        <b/>
        <sz val="14"/>
        <color rgb="FF66FFFF"/>
        <rFont val="Arial1"/>
      </rPr>
      <t xml:space="preserve">                Renforcée                                 Bât 336/ S034                     </t>
    </r>
  </si>
  <si>
    <r>
      <rPr>
        <b/>
        <sz val="14"/>
        <rFont val="Arial"/>
        <family val="2"/>
      </rPr>
      <t xml:space="preserve">C11                          Atomistique Bât 336/ S036                  </t>
    </r>
    <r>
      <rPr>
        <sz val="14"/>
        <rFont val="Arial"/>
        <family val="2"/>
      </rPr>
      <t xml:space="preserve">    </t>
    </r>
  </si>
  <si>
    <t xml:space="preserve">TD1                                                          Système                               Terre                  Bât 336/ S308                                 </t>
  </si>
  <si>
    <t xml:space="preserve">TD2                                                          Système                               Terre                  Bât 336/ S308                                 </t>
  </si>
  <si>
    <t xml:space="preserve">TD3                              Système                             Terre                Bât 336/ S308                         </t>
  </si>
  <si>
    <t xml:space="preserve">TD4                                Système                               Terre                  Bât 336/ S308                                                   </t>
  </si>
  <si>
    <t xml:space="preserve">C3                                Atomistique                  Bât 336-S036                                               </t>
  </si>
  <si>
    <t xml:space="preserve">Cours                            Calculus                       renforcé             Bât 336-S036                  </t>
  </si>
  <si>
    <t xml:space="preserve">C5                         Atomistique               Bât 336-S036                                    </t>
  </si>
  <si>
    <t xml:space="preserve">C6                          Atomistique                  Bât 336-S036                                       </t>
  </si>
  <si>
    <t xml:space="preserve">C7                   Atomistique             Bât 336-S036                                   </t>
  </si>
  <si>
    <t xml:space="preserve">C9                          Atomistique                  Bât 336-S036                                       </t>
  </si>
  <si>
    <r>
      <rPr>
        <b/>
        <sz val="14"/>
        <rFont val="Arial"/>
        <family val="2"/>
      </rPr>
      <t xml:space="preserve">C10                       Atomistique               Bât 336-S036                           </t>
    </r>
    <r>
      <rPr>
        <sz val="14"/>
        <rFont val="Arial"/>
        <family val="2"/>
      </rPr>
      <t xml:space="preserve">    </t>
    </r>
  </si>
  <si>
    <t xml:space="preserve">C1                                     Orga                        Bât 336-S036                          </t>
  </si>
  <si>
    <t xml:space="preserve">C2                                   Orga                        Bât 336-S036                                          </t>
  </si>
  <si>
    <t xml:space="preserve">C3                                     Orga                         Bât 336-S036                               </t>
  </si>
  <si>
    <t xml:space="preserve">C4                                   Orga                        Bât 336-S036                      </t>
  </si>
  <si>
    <t xml:space="preserve">C6                                    Orga                                      Bât 336-S036                       </t>
  </si>
  <si>
    <t xml:space="preserve">C7                                   Orga                        Bât 336-S036                   </t>
  </si>
  <si>
    <t xml:space="preserve">Partiel Mécanique Renforcée                                       </t>
  </si>
  <si>
    <r>
      <rPr>
        <b/>
        <sz val="14"/>
        <color rgb="FF66FFFF"/>
        <rFont val="Arial"/>
        <family val="2"/>
      </rPr>
      <t>TD                              Mécanique</t>
    </r>
    <r>
      <rPr>
        <b/>
        <sz val="14"/>
        <color rgb="FF66FFFF"/>
        <rFont val="Arial1"/>
      </rPr>
      <t xml:space="preserve">                Renforcée                                 Bât 336/ S125                           </t>
    </r>
  </si>
  <si>
    <t xml:space="preserve">TD                                 Calculus                    Renforcé        Bât 336/ S125                                </t>
  </si>
  <si>
    <t xml:space="preserve">TD                                 Calculus                    Renforcé        Bât 336/ S125                               </t>
  </si>
  <si>
    <r>
      <t xml:space="preserve">Cours MécaR (durée 1h45)    Bât 333- H1             </t>
    </r>
    <r>
      <rPr>
        <sz val="14"/>
        <color rgb="FF66FFFF"/>
        <rFont val="Arial"/>
        <family val="2"/>
      </rPr>
      <t xml:space="preserve">               </t>
    </r>
  </si>
  <si>
    <t xml:space="preserve">TD                Calculus Renforcé                   Bât 336/ S032    </t>
  </si>
  <si>
    <t xml:space="preserve">C4                     Atomistique                Bât 336/ S036                                                    </t>
  </si>
  <si>
    <t xml:space="preserve">Cours                            CalculusR         Bât 336/ S036                                            </t>
  </si>
  <si>
    <t xml:space="preserve">TD3                     Atomistique        Bât 336/ S217                </t>
  </si>
  <si>
    <t xml:space="preserve">TD Chimie                                         (CC1)                Bât 336/ S217                                                                 </t>
  </si>
  <si>
    <t xml:space="preserve">TD5                      Atomistique                          Bât 336/ S217                                                             </t>
  </si>
  <si>
    <t xml:space="preserve">TD7                    Atomistique                          Bât 336/ S217                                                                </t>
  </si>
  <si>
    <r>
      <rPr>
        <b/>
        <sz val="14"/>
        <rFont val="Arial"/>
        <family val="2"/>
      </rPr>
      <t xml:space="preserve">TD8                        Atomistique                                     Bât 336/ S217                                                      </t>
    </r>
    <r>
      <rPr>
        <sz val="14"/>
        <rFont val="Arial"/>
        <family val="2"/>
      </rPr>
      <t xml:space="preserve">      </t>
    </r>
  </si>
  <si>
    <t xml:space="preserve">TD9                        Atomistique                                     Bât 336/ S217    </t>
  </si>
  <si>
    <t xml:space="preserve">TD12                                                        Bât 336/ S217                                                    </t>
  </si>
  <si>
    <t xml:space="preserve">TD1                                        Orga                               1H30                          Bât 336/ S217    </t>
  </si>
  <si>
    <t xml:space="preserve">TD4                                     Orga                                     Bât 336/ S217    </t>
  </si>
  <si>
    <t xml:space="preserve">TD6                                       Orga                                     Bât 336/ S217                                               </t>
  </si>
  <si>
    <t xml:space="preserve">C1                    Atomistique    Bât 336/ S 036                </t>
  </si>
  <si>
    <t xml:space="preserve">Cours                            Calculus R    Bât 336/S036                                       </t>
  </si>
  <si>
    <t xml:space="preserve">Cours Optique   Bât 333-H3   </t>
  </si>
  <si>
    <t xml:space="preserve">Cours                            Calculus R        Bât 336/S036                                       </t>
  </si>
  <si>
    <r>
      <rPr>
        <b/>
        <sz val="14"/>
        <rFont val="Arial"/>
        <family val="2"/>
      </rPr>
      <t xml:space="preserve">C2    Atomistique    Bât 333-H5 </t>
    </r>
    <r>
      <rPr>
        <sz val="14"/>
        <rFont val="Arial"/>
        <family val="2"/>
      </rPr>
      <t xml:space="preserve">                        </t>
    </r>
  </si>
  <si>
    <r>
      <rPr>
        <b/>
        <sz val="14"/>
        <color rgb="FF66FFFF"/>
        <rFont val="Arial"/>
        <family val="2"/>
      </rPr>
      <t xml:space="preserve"> Cours Mécanique  renforcée                   13h30-15h00</t>
    </r>
    <r>
      <rPr>
        <b/>
        <sz val="14"/>
        <color rgb="FF66FFFF"/>
        <rFont val="Arial1"/>
      </rPr>
      <t xml:space="preserve">      Bât 336/S036     </t>
    </r>
  </si>
  <si>
    <t xml:space="preserve">Cours Optique        Bât 333-H3   </t>
  </si>
  <si>
    <t xml:space="preserve">TD                                     Calculus                    Renforcé             Bât 336/ S126               </t>
  </si>
  <si>
    <t xml:space="preserve">TD1                    Atomistique               Bât 336/ S126                                  </t>
  </si>
  <si>
    <t xml:space="preserve">TD2                       Atomistique                    Bât 336/ S126                      </t>
  </si>
  <si>
    <t xml:space="preserve">TD4                                            Atomistique                   Bât 336/ S126                                               </t>
  </si>
  <si>
    <t xml:space="preserve">TD6                      Atomistique                            Bât 336/ S126                                            </t>
  </si>
  <si>
    <t xml:space="preserve">TD10                            Atomistique                                     Bât 336/ S126                                                         </t>
  </si>
  <si>
    <t xml:space="preserve">TD Soutien/Renfort                   Chimie                    Bât 336/ S126                                                                                 </t>
  </si>
  <si>
    <t xml:space="preserve">TD2                         Orga                               Bât 336/ S126                    </t>
  </si>
  <si>
    <t xml:space="preserve">TD3                       Orga                               Bât 336/ S126                 </t>
  </si>
  <si>
    <t xml:space="preserve">TD5                      Orga                               Bât 336/ S126                    </t>
  </si>
  <si>
    <t xml:space="preserve">TD Soutien partie II                   Chimie                   Bât 336/ S126                                                                     </t>
  </si>
  <si>
    <r>
      <rPr>
        <b/>
        <sz val="14"/>
        <color rgb="FF66FFFF"/>
        <rFont val="Arial"/>
        <family val="2"/>
      </rPr>
      <t>TD Mécanique</t>
    </r>
    <r>
      <rPr>
        <b/>
        <sz val="14"/>
        <color rgb="FF66FFFF"/>
        <rFont val="Arial1"/>
      </rPr>
      <t xml:space="preserve">  Renforcée       Bât 336/ S130                      </t>
    </r>
  </si>
  <si>
    <t xml:space="preserve">C11                          Atomistique                      Bât336/ S036                                                      </t>
  </si>
  <si>
    <r>
      <rPr>
        <b/>
        <sz val="14"/>
        <rFont val="Arial"/>
        <family val="2"/>
      </rPr>
      <t xml:space="preserve">C8 Atomistique      </t>
    </r>
    <r>
      <rPr>
        <sz val="14"/>
        <rFont val="Arial"/>
        <family val="2"/>
      </rPr>
      <t xml:space="preserve">                    Bât336/ S036                                                      </t>
    </r>
  </si>
  <si>
    <t xml:space="preserve">C8 Atomistique                          Bât336/ S036                                                      </t>
  </si>
  <si>
    <t xml:space="preserve">Cours                            Calculus                       renforcé                Bât 336-S036                  </t>
  </si>
  <si>
    <t xml:space="preserve">TD                                     Calculus                    Renforcé                    Bât 336/ S126                 </t>
  </si>
  <si>
    <t xml:space="preserve">TD                                     Calculus                    Renforcé                      Bât 336/ S126             </t>
  </si>
  <si>
    <r>
      <rPr>
        <b/>
        <sz val="14"/>
        <color rgb="FF66FFFF"/>
        <rFont val="Arial"/>
        <family val="2"/>
      </rPr>
      <t>TD                              Mécanique</t>
    </r>
    <r>
      <rPr>
        <b/>
        <sz val="14"/>
        <color rgb="FF66FFFF"/>
        <rFont val="Arial1"/>
      </rPr>
      <t xml:space="preserve">                Renforcée                                 Bât 336/ S126                     </t>
    </r>
  </si>
  <si>
    <r>
      <rPr>
        <b/>
        <sz val="14"/>
        <rFont val="Arial"/>
        <family val="2"/>
      </rPr>
      <t xml:space="preserve">C4                                Atomistique                 Bât 336/ S 036   </t>
    </r>
    <r>
      <rPr>
        <sz val="14"/>
        <rFont val="Arial"/>
        <family val="2"/>
      </rPr>
      <t xml:space="preserve">                            </t>
    </r>
  </si>
  <si>
    <t xml:space="preserve">TD3                      Atomistique            Bât 336/ S 228                       </t>
  </si>
  <si>
    <t xml:space="preserve">TD                              Chimie                                         (CC1)                        Bât 336/ S 228                                                        </t>
  </si>
  <si>
    <t xml:space="preserve">TD5                       Atomistique                Bât 336/ S 228                                </t>
  </si>
  <si>
    <t xml:space="preserve">TD7                 Atomistique                Bât 336/ S 228                                             </t>
  </si>
  <si>
    <r>
      <rPr>
        <b/>
        <sz val="14"/>
        <rFont val="Arial"/>
        <family val="2"/>
      </rPr>
      <t xml:space="preserve">TD8                  Atomistique                Bât 336/ S 228     </t>
    </r>
    <r>
      <rPr>
        <sz val="14"/>
        <rFont val="Arial"/>
        <family val="2"/>
      </rPr>
      <t xml:space="preserve">                                   </t>
    </r>
  </si>
  <si>
    <t xml:space="preserve">TD9                  Atomistique                Bât 336/ S 228     </t>
  </si>
  <si>
    <t xml:space="preserve">TD12                                                        Bât 336/ S 228                                                    </t>
  </si>
  <si>
    <t xml:space="preserve">TD1                                        Orga                               Bât 336/ S 228                         </t>
  </si>
  <si>
    <t xml:space="preserve">TD4                                     Orga                                     Bât 336/ S 228                              </t>
  </si>
  <si>
    <t xml:space="preserve">TD6                                       Orga                                     Bât 336/ S 228                                             </t>
  </si>
  <si>
    <t xml:space="preserve">TD                                     Calculus                    Renforcé             Bât 336/ S128               </t>
  </si>
  <si>
    <t xml:space="preserve">TD1                    Atomistique               Bât 336/ S128                                                    </t>
  </si>
  <si>
    <t xml:space="preserve">TD2                       Atomistique                    Bât 336/ S128                                       </t>
  </si>
  <si>
    <t xml:space="preserve">TD4                                            Atomistique                   Bât 336/ S128                   </t>
  </si>
  <si>
    <t xml:space="preserve">TD6                      Atomistique                            Bât 336/ S128                                        </t>
  </si>
  <si>
    <t xml:space="preserve">TD10                            Atomistique                                     Bât 336/ S128                                              </t>
  </si>
  <si>
    <t xml:space="preserve">TD Soutien/Renfort                   Chimie           Bât 336/ S128                                                                   </t>
  </si>
  <si>
    <t xml:space="preserve">TD2                         Orga                               Bât 336/ S128                       </t>
  </si>
  <si>
    <t xml:space="preserve">TD3                       Orga                               Bât 336/ S128     </t>
  </si>
  <si>
    <t xml:space="preserve">TD5                      Orga                               Bât 336/ S128                  </t>
  </si>
  <si>
    <t xml:space="preserve">TD Soutien partie II                   Chimie           Bât 336/ S128                                                             </t>
  </si>
  <si>
    <r>
      <rPr>
        <b/>
        <sz val="14"/>
        <color rgb="FF66FFFF"/>
        <rFont val="Arial"/>
        <family val="2"/>
      </rPr>
      <t>TD Mécanique</t>
    </r>
    <r>
      <rPr>
        <b/>
        <sz val="14"/>
        <color rgb="FF66FFFF"/>
        <rFont val="Arial1"/>
      </rPr>
      <t xml:space="preserve">  Renforcée    Bât 336/ S308                                             </t>
    </r>
  </si>
  <si>
    <r>
      <rPr>
        <b/>
        <sz val="14"/>
        <rFont val="Arial"/>
        <family val="2"/>
      </rPr>
      <t>TD                      Calculus Renforcé</t>
    </r>
    <r>
      <rPr>
        <sz val="14"/>
        <rFont val="Arial"/>
        <family val="2"/>
      </rPr>
      <t xml:space="preserve">     </t>
    </r>
    <r>
      <rPr>
        <b/>
        <sz val="14"/>
        <rFont val="Arial"/>
        <family val="2"/>
      </rPr>
      <t xml:space="preserve">Bät 336/ S128                                 </t>
    </r>
  </si>
  <si>
    <r>
      <rPr>
        <b/>
        <sz val="14"/>
        <color rgb="FF66FFFF"/>
        <rFont val="Arial"/>
        <family val="2"/>
      </rPr>
      <t>TD                              Mécanique</t>
    </r>
    <r>
      <rPr>
        <b/>
        <sz val="14"/>
        <color rgb="FF66FFFF"/>
        <rFont val="Arial1"/>
      </rPr>
      <t xml:space="preserve">                Renforcée                                 Bät 336/ S128                         </t>
    </r>
  </si>
  <si>
    <t xml:space="preserve">TD Calculus Renforcé                            Bât 336-S132 </t>
  </si>
  <si>
    <t xml:space="preserve">TD3                     Atomistique      Bât 336/ S 302                 </t>
  </si>
  <si>
    <t xml:space="preserve">TD Chimie                                         (CC1)                Bât 336/ S 302                                                        </t>
  </si>
  <si>
    <t xml:space="preserve">TD5 Atomistique   Bât 336/ S 302                                              </t>
  </si>
  <si>
    <t xml:space="preserve">TD7 Atomistique   Bât 336/ S 302                                          </t>
  </si>
  <si>
    <r>
      <rPr>
        <b/>
        <sz val="14"/>
        <rFont val="Arial"/>
        <family val="2"/>
      </rPr>
      <t xml:space="preserve">TD8 Atomistique Bât 336/ S 302    </t>
    </r>
    <r>
      <rPr>
        <sz val="14"/>
        <rFont val="Arial"/>
        <family val="2"/>
      </rPr>
      <t xml:space="preserve">                                </t>
    </r>
  </si>
  <si>
    <r>
      <rPr>
        <b/>
        <sz val="14"/>
        <rFont val="Arial"/>
        <family val="2"/>
      </rPr>
      <t xml:space="preserve">TD9 Atomistique Bât 336/ S 302    </t>
    </r>
    <r>
      <rPr>
        <sz val="14"/>
        <rFont val="Arial"/>
        <family val="2"/>
      </rPr>
      <t xml:space="preserve">                              </t>
    </r>
    <r>
      <rPr>
        <sz val="11"/>
        <color theme="1"/>
        <rFont val="Calibri"/>
        <family val="2"/>
        <scheme val="minor"/>
      </rPr>
      <t/>
    </r>
  </si>
  <si>
    <t xml:space="preserve">TD12                                                        1H30                      Bât 336/ S 302                                 </t>
  </si>
  <si>
    <t xml:space="preserve">TD1                                        Orga                               1H30                 Bât 336/ S 302    </t>
  </si>
  <si>
    <t xml:space="preserve">TD4                                     Orga                                     Bât 336/ S 302    </t>
  </si>
  <si>
    <t xml:space="preserve">TD6                                       Orga                                     Bât 336/ S 302                           </t>
  </si>
  <si>
    <t xml:space="preserve">C5                                   Orga                        Bât 336/ S036                                                                            </t>
  </si>
  <si>
    <t xml:space="preserve">C5                                   Orga                          Bât 336/ S036                                                                           </t>
  </si>
  <si>
    <t xml:space="preserve">TD                                     Calculus                    Renforcé       Bât 336/ S130                  </t>
  </si>
  <si>
    <t>Bât 333- H1</t>
  </si>
  <si>
    <t>Bât 336- S 129</t>
  </si>
  <si>
    <t>Bât 336- S 138</t>
  </si>
  <si>
    <t>Bât 336- S 304</t>
  </si>
  <si>
    <t>Bât 336- S 305</t>
  </si>
  <si>
    <t>Bât 336- S 112</t>
  </si>
  <si>
    <t>Bât 336- S 032</t>
  </si>
  <si>
    <t>Bât 336- S 038</t>
  </si>
  <si>
    <r>
      <rPr>
        <b/>
        <sz val="14"/>
        <rFont val="Arial1"/>
      </rPr>
      <t xml:space="preserve">CLE1  </t>
    </r>
    <r>
      <rPr>
        <sz val="14"/>
        <rFont val="Arial1"/>
      </rPr>
      <t xml:space="preserve">                                        Bât 333-H4                                </t>
    </r>
  </si>
  <si>
    <t xml:space="preserve">TD5                                     Système Terre Bât 336 - S308                        </t>
  </si>
  <si>
    <t xml:space="preserve">Lois d'évolution   Bât 336/S101-103  </t>
  </si>
  <si>
    <r>
      <t xml:space="preserve">Média Sources Ethiques                                       15H45-18H15              Bât 336/ S305                      </t>
    </r>
    <r>
      <rPr>
        <b/>
        <sz val="14"/>
        <rFont val="Arial"/>
        <family val="2"/>
      </rPr>
      <t xml:space="preserve">                      </t>
    </r>
  </si>
  <si>
    <t xml:space="preserve">Média Sources Ethiques                      13h00-15h30             Bât 336/ S305                                                    </t>
  </si>
  <si>
    <r>
      <t xml:space="preserve">Média Sources Ethiques                                       15H45-18H15              Bât 336/ S305                 </t>
    </r>
    <r>
      <rPr>
        <b/>
        <sz val="14"/>
        <rFont val="Arial"/>
        <family val="2"/>
      </rPr>
      <t xml:space="preserve">                    </t>
    </r>
  </si>
  <si>
    <r>
      <t xml:space="preserve">Média Sources Ethiques                      13h00-15h30                     Bât 336/ S305                                  </t>
    </r>
    <r>
      <rPr>
        <b/>
        <sz val="14"/>
        <rFont val="Arial"/>
        <family val="2"/>
      </rPr>
      <t xml:space="preserve">                         </t>
    </r>
  </si>
  <si>
    <r>
      <t xml:space="preserve">Média Sources Ethiques                                       15H45-18H15              Bât 336/ S305                           </t>
    </r>
    <r>
      <rPr>
        <b/>
        <sz val="14"/>
        <rFont val="Arial"/>
        <family val="2"/>
      </rPr>
      <t xml:space="preserve">      </t>
    </r>
  </si>
  <si>
    <r>
      <t xml:space="preserve">Média Sources Ethiques                      13h00-15h30                      Bât 336/ S305                                 </t>
    </r>
    <r>
      <rPr>
        <b/>
        <sz val="14"/>
        <rFont val="Arial"/>
        <family val="2"/>
      </rPr>
      <t xml:space="preserve">                      </t>
    </r>
  </si>
  <si>
    <r>
      <t xml:space="preserve">Média Sources Ethiques                                       15H45-18H15                  Bât 336/ S305                 </t>
    </r>
    <r>
      <rPr>
        <b/>
        <sz val="14"/>
        <rFont val="Arial"/>
        <family val="2"/>
      </rPr>
      <t xml:space="preserve">                  </t>
    </r>
  </si>
  <si>
    <r>
      <t xml:space="preserve">Média Sources Ethiques                      13h00-15h30                Bât 336/ S305                            </t>
    </r>
    <r>
      <rPr>
        <b/>
        <sz val="14"/>
        <rFont val="Arial"/>
        <family val="2"/>
      </rPr>
      <t xml:space="preserve">                      </t>
    </r>
  </si>
  <si>
    <r>
      <t xml:space="preserve">Média Sources Ethiques                                       15H45-18H15              Bât 336/ S305                 </t>
    </r>
    <r>
      <rPr>
        <b/>
        <sz val="14"/>
        <rFont val="Arial"/>
        <family val="2"/>
      </rPr>
      <t xml:space="preserve">                  </t>
    </r>
  </si>
  <si>
    <r>
      <t xml:space="preserve">Média Sources Ethiques                      13h00-15h30                 Bât 336/ S305                             </t>
    </r>
    <r>
      <rPr>
        <b/>
        <sz val="14"/>
        <rFont val="Arial"/>
        <family val="2"/>
      </rPr>
      <t xml:space="preserve">                      </t>
    </r>
  </si>
  <si>
    <t xml:space="preserve">Bât336- S036 et 303 </t>
  </si>
  <si>
    <t>PROTO204</t>
  </si>
  <si>
    <t>Bât 336-Nautilus B</t>
  </si>
  <si>
    <r>
      <rPr>
        <b/>
        <sz val="14"/>
        <rFont val="Arial1"/>
      </rPr>
      <t xml:space="preserve">CLE1  </t>
    </r>
    <r>
      <rPr>
        <sz val="14"/>
        <rFont val="Arial1"/>
      </rPr>
      <t xml:space="preserve">                 Bât 333-H4                             </t>
    </r>
  </si>
  <si>
    <t xml:space="preserve">Initiation                   13h30-15h30       Bât 336-S214               </t>
  </si>
  <si>
    <t xml:space="preserve"> Initiation                    13h30-15h30    Bât 336-S224                          </t>
  </si>
  <si>
    <t xml:space="preserve">Initiation              15h45-17h45     Bât 336-S214                    </t>
  </si>
  <si>
    <t xml:space="preserve">PIX1-1
Salle Info       Bât 336-S313            </t>
  </si>
  <si>
    <t xml:space="preserve">PIX1-2
Salle Info       Bât 336-S313        </t>
  </si>
  <si>
    <r>
      <t xml:space="preserve">Initiation                         8h15-10h15                             Bât 336-S213 </t>
    </r>
    <r>
      <rPr>
        <sz val="12"/>
        <color indexed="2"/>
        <rFont val="Times New Roman"/>
        <family val="1"/>
      </rPr>
      <t xml:space="preserve">        </t>
    </r>
  </si>
  <si>
    <r>
      <t xml:space="preserve">Initiation                8h15-10h15                    </t>
    </r>
    <r>
      <rPr>
        <sz val="12"/>
        <color indexed="2"/>
        <rFont val="Times New Roman"/>
        <family val="1"/>
      </rPr>
      <t xml:space="preserve"> </t>
    </r>
    <r>
      <rPr>
        <sz val="12"/>
        <rFont val="Times New Roman"/>
        <family val="1"/>
      </rPr>
      <t xml:space="preserve">Bât 336-S214 </t>
    </r>
    <r>
      <rPr>
        <sz val="12"/>
        <color indexed="2"/>
        <rFont val="Times New Roman"/>
        <family val="1"/>
      </rPr>
      <t xml:space="preserve">            </t>
    </r>
  </si>
  <si>
    <r>
      <t xml:space="preserve">Initiation               10h30-12h30                    </t>
    </r>
    <r>
      <rPr>
        <sz val="12"/>
        <color indexed="2"/>
        <rFont val="Times New Roman"/>
        <family val="1"/>
      </rPr>
      <t xml:space="preserve"> </t>
    </r>
    <r>
      <rPr>
        <sz val="12"/>
        <rFont val="Times New Roman"/>
        <family val="1"/>
      </rPr>
      <t xml:space="preserve">Bât 336-S213 </t>
    </r>
    <r>
      <rPr>
        <sz val="12"/>
        <color indexed="2"/>
        <rFont val="Times New Roman"/>
        <family val="1"/>
      </rPr>
      <t xml:space="preserve">          </t>
    </r>
  </si>
  <si>
    <r>
      <t xml:space="preserve">Initiation                10h30-12h30                        Bât 336-S214 </t>
    </r>
    <r>
      <rPr>
        <sz val="12"/>
        <color indexed="2"/>
        <rFont val="Times New Roman"/>
        <family val="1"/>
      </rPr>
      <t xml:space="preserve">           </t>
    </r>
  </si>
  <si>
    <r>
      <t xml:space="preserve">Initiation                         8h15-10h15                             Bât 336-S215 </t>
    </r>
    <r>
      <rPr>
        <sz val="12"/>
        <color indexed="2"/>
        <rFont val="Times New Roman"/>
        <family val="1"/>
      </rPr>
      <t xml:space="preserve">               </t>
    </r>
  </si>
  <si>
    <r>
      <t xml:space="preserve">Initiation                 8h15-10h15                    </t>
    </r>
    <r>
      <rPr>
        <sz val="12"/>
        <color indexed="2"/>
        <rFont val="Times New Roman"/>
        <family val="1"/>
      </rPr>
      <t xml:space="preserve"> </t>
    </r>
    <r>
      <rPr>
        <sz val="12"/>
        <rFont val="Times New Roman"/>
        <family val="1"/>
      </rPr>
      <t>Bât 336-S323</t>
    </r>
    <r>
      <rPr>
        <sz val="12"/>
        <color indexed="2"/>
        <rFont val="Times New Roman"/>
        <family val="1"/>
      </rPr>
      <t xml:space="preserve">               </t>
    </r>
  </si>
  <si>
    <t xml:space="preserve">PIX1-2
Bât 336-S344                        </t>
  </si>
  <si>
    <r>
      <t xml:space="preserve">PIX1-1
Bât 336-S344    </t>
    </r>
    <r>
      <rPr>
        <sz val="12"/>
        <color indexed="2"/>
        <rFont val="Times New Roman"/>
        <family val="1"/>
      </rPr>
      <t xml:space="preserve">    </t>
    </r>
  </si>
  <si>
    <r>
      <t xml:space="preserve">Initiation               10h30-12h30                    </t>
    </r>
    <r>
      <rPr>
        <sz val="12"/>
        <color indexed="2"/>
        <rFont val="Times New Roman"/>
        <family val="1"/>
      </rPr>
      <t xml:space="preserve"> </t>
    </r>
    <r>
      <rPr>
        <sz val="12"/>
        <rFont val="Times New Roman"/>
        <family val="1"/>
      </rPr>
      <t xml:space="preserve">Bât 336-S215  </t>
    </r>
    <r>
      <rPr>
        <sz val="12"/>
        <color indexed="2"/>
        <rFont val="Times New Roman"/>
        <family val="1"/>
      </rPr>
      <t xml:space="preserve">               </t>
    </r>
  </si>
  <si>
    <r>
      <t xml:space="preserve">Initiation                10h30-12h30                        Bât 336-S323   </t>
    </r>
    <r>
      <rPr>
        <sz val="12"/>
        <color indexed="2"/>
        <rFont val="Times New Roman"/>
        <family val="1"/>
      </rPr>
      <t xml:space="preserve">         </t>
    </r>
  </si>
  <si>
    <r>
      <t xml:space="preserve">PIX1-1
Bât 336-S314    </t>
    </r>
    <r>
      <rPr>
        <sz val="12"/>
        <color indexed="2"/>
        <rFont val="Times New Roman"/>
        <family val="1"/>
      </rPr>
      <t xml:space="preserve"> </t>
    </r>
  </si>
  <si>
    <r>
      <t xml:space="preserve">PIX2-1
Bât 336-S315  </t>
    </r>
    <r>
      <rPr>
        <sz val="12"/>
        <color indexed="2"/>
        <rFont val="Times New Roman"/>
        <family val="1"/>
      </rPr>
      <t xml:space="preserve">     </t>
    </r>
  </si>
  <si>
    <t xml:space="preserve">PIX1-1
Bât 336-S323           </t>
  </si>
  <si>
    <t xml:space="preserve">PIX1-2
Bât 336-S323             </t>
  </si>
  <si>
    <t xml:space="preserve">PIX1-2
Bât 336-S314          </t>
  </si>
  <si>
    <t xml:space="preserve">PIX2-2
Bât 336-S315                </t>
  </si>
  <si>
    <t xml:space="preserve">PIX1-1
Bât 336-S313             </t>
  </si>
  <si>
    <t xml:space="preserve">PIX2-1
Bât 336-S314        </t>
  </si>
  <si>
    <t xml:space="preserve">PIX1-1
Bât 336-S315             </t>
  </si>
  <si>
    <t xml:space="preserve">PIX1-2         
Bât 336-S313   </t>
  </si>
  <si>
    <t xml:space="preserve">PIX2-2
Bât 336-S314      </t>
  </si>
  <si>
    <t xml:space="preserve">PIX2-2
Bât 336-S315              </t>
  </si>
  <si>
    <t xml:space="preserve">PIX3-1
Bât 336-S313     </t>
  </si>
  <si>
    <t xml:space="preserve">PIX2-1
Bât 336-S315            </t>
  </si>
  <si>
    <t xml:space="preserve">PIX3-2
Bât 336-S313            </t>
  </si>
  <si>
    <t xml:space="preserve">PIX2-2
Bât 336-S315                     </t>
  </si>
  <si>
    <t xml:space="preserve">PIX3-1
Bât 336-S313                  </t>
  </si>
  <si>
    <t xml:space="preserve">PIX3-2
Bât 336-S313                </t>
  </si>
  <si>
    <t xml:space="preserve">PIX2-2
Bât 336-S315            </t>
  </si>
  <si>
    <t xml:space="preserve">PIX2-1
Bât 336-S315        </t>
  </si>
  <si>
    <r>
      <t xml:space="preserve">PIX2-1
</t>
    </r>
    <r>
      <rPr>
        <sz val="12"/>
        <rFont val="Times New Roman"/>
        <family val="1"/>
      </rPr>
      <t xml:space="preserve">Bât 336-S313            </t>
    </r>
    <r>
      <rPr>
        <sz val="12"/>
        <color indexed="2"/>
        <rFont val="Times New Roman"/>
        <family val="1"/>
      </rPr>
      <t xml:space="preserve"> </t>
    </r>
  </si>
  <si>
    <t xml:space="preserve">PIX4-2
Bât 336-S315               </t>
  </si>
  <si>
    <r>
      <t xml:space="preserve">PIX4-1
</t>
    </r>
    <r>
      <rPr>
        <sz val="12"/>
        <rFont val="Times New Roman"/>
        <family val="1"/>
      </rPr>
      <t xml:space="preserve">Bât 336-S315       </t>
    </r>
  </si>
  <si>
    <t xml:space="preserve">PIX2-2
Bât 336-S313      </t>
  </si>
  <si>
    <r>
      <t xml:space="preserve">Balmer                     13h30-17h30 aile de chimie puis    Bât 336-S224 15h30-17h30  </t>
    </r>
    <r>
      <rPr>
        <sz val="12"/>
        <color indexed="2"/>
        <rFont val="Times New Roman"/>
        <family val="1"/>
      </rPr>
      <t xml:space="preserve">                     </t>
    </r>
  </si>
  <si>
    <r>
      <t>Balmer                     13h30-17h30 aile de chimie puis                                Bât 336-S314    15h30-17h30</t>
    </r>
    <r>
      <rPr>
        <sz val="12"/>
        <color indexed="2"/>
        <rFont val="Times New Roman"/>
        <family val="1"/>
      </rPr>
      <t xml:space="preserve">                       </t>
    </r>
  </si>
  <si>
    <t xml:space="preserve">Balmer              8h30-12h30 aile de chimie puis        Bât 336-S314   10h30-12h30 </t>
  </si>
  <si>
    <t xml:space="preserve">Balmer              8h30-12h30 aile de chimie puis           Bât 336-S323              10h30-12h30                       </t>
  </si>
  <si>
    <t xml:space="preserve">Balmer              8h30-10h30         333 aile de Chime puis          Bât 336-S309   10h30-12h30                       </t>
  </si>
  <si>
    <t xml:space="preserve">Balmer              8h30-12h30  333 aile de Chime puis           Bât 336-S314 10h30-12h30                    </t>
  </si>
  <si>
    <t xml:space="preserve">PIX2-1
Bât 336-S313     </t>
  </si>
  <si>
    <t xml:space="preserve">PIX4-1
Bât 336-S315         </t>
  </si>
  <si>
    <t xml:space="preserve">PIX4-2
Bât 336-S313       </t>
  </si>
  <si>
    <t xml:space="preserve">PIX2-2
Bât 336-S315               </t>
  </si>
  <si>
    <r>
      <t xml:space="preserve">Balmer                     13h30-15h30            333 aile de Chime puis                               </t>
    </r>
    <r>
      <rPr>
        <sz val="12"/>
        <rFont val="Times New Roman"/>
        <family val="1"/>
      </rPr>
      <t>Bât 336-S314 15h30-17h30</t>
    </r>
    <r>
      <rPr>
        <sz val="12"/>
        <color indexed="2"/>
        <rFont val="Times New Roman"/>
        <family val="1"/>
      </rPr>
      <t xml:space="preserve">                       </t>
    </r>
  </si>
  <si>
    <r>
      <t xml:space="preserve">Balmer                     13h30-15h30    333 aile de Chimie puis                              </t>
    </r>
    <r>
      <rPr>
        <sz val="12"/>
        <rFont val="Times New Roman"/>
        <family val="1"/>
      </rPr>
      <t xml:space="preserve">Bât 336-S323 15h30-17h30                   </t>
    </r>
  </si>
  <si>
    <r>
      <t xml:space="preserve">PIX3-1
</t>
    </r>
    <r>
      <rPr>
        <sz val="12"/>
        <rFont val="Times New Roman"/>
        <family val="1"/>
      </rPr>
      <t xml:space="preserve">Bât 336-S313       </t>
    </r>
    <r>
      <rPr>
        <sz val="12"/>
        <color indexed="2"/>
        <rFont val="Times New Roman"/>
        <family val="1"/>
      </rPr>
      <t xml:space="preserve">  </t>
    </r>
  </si>
  <si>
    <r>
      <t xml:space="preserve">PIX3-2
</t>
    </r>
    <r>
      <rPr>
        <sz val="12"/>
        <rFont val="Times New Roman"/>
        <family val="1"/>
      </rPr>
      <t xml:space="preserve">Bât 336-S313         </t>
    </r>
  </si>
  <si>
    <t xml:space="preserve">Balmer              8h30-10h30      333 aile de Chimie puis           Bât 336-S315 10h30-12h30                       </t>
  </si>
  <si>
    <r>
      <t>Balmer              8h30-10h30          333 aile de Chime puis Bât 336-S323  10h30-12h30</t>
    </r>
    <r>
      <rPr>
        <sz val="12"/>
        <color indexed="2"/>
        <rFont val="Times New Roman"/>
        <family val="1"/>
      </rPr>
      <t xml:space="preserve">                       </t>
    </r>
  </si>
  <si>
    <t xml:space="preserve">PIX3-1
Bât 336-S313           </t>
  </si>
  <si>
    <t xml:space="preserve">PIX3-2
Bât 336-S313          </t>
  </si>
  <si>
    <t xml:space="preserve">Balmer                     13h30-15h30  333 aile de Chimie puis                               Bât 336-S315 15h30-17h30)                       </t>
  </si>
  <si>
    <t xml:space="preserve">Balmer                     13h30-15h30  333 aile de Chimie puis                               Bât 336-S314 15h30-17h30                      </t>
  </si>
  <si>
    <t xml:space="preserve">PIX3-1
Bât 336-S313 </t>
  </si>
  <si>
    <t xml:space="preserve">PIX4-1
Bât 336-S315 </t>
  </si>
  <si>
    <t xml:space="preserve">PIX3-2
Bât 336-S313 </t>
  </si>
  <si>
    <t xml:space="preserve">PIX4-2
Bât 336-S315 </t>
  </si>
  <si>
    <t xml:space="preserve">PIX3-1
Bât 336-S313          </t>
  </si>
  <si>
    <t xml:space="preserve">PIX4-2
Bât 336-S315         </t>
  </si>
  <si>
    <t xml:space="preserve">PIX4-1
Bât 336-S315      </t>
  </si>
  <si>
    <t xml:space="preserve">PIX4-2
Bât 336-S313          </t>
  </si>
  <si>
    <t xml:space="preserve">PIX4-1
Bât 336-S313       </t>
  </si>
  <si>
    <t xml:space="preserve">PIX4-2
Bât 336-S313              </t>
  </si>
  <si>
    <t xml:space="preserve">PIX4-1
Bât 336-S313    </t>
  </si>
  <si>
    <t xml:space="preserve">PIX5-1
Bât 336-S313 </t>
  </si>
  <si>
    <t xml:space="preserve">PIX5-1
Bât 336-S315 </t>
  </si>
  <si>
    <t xml:space="preserve">PIX5-1
Bât 336-S323 </t>
  </si>
  <si>
    <t xml:space="preserve">PIX5-2
Bât 336-S313 </t>
  </si>
  <si>
    <t xml:space="preserve">PIX5-2          Bât 336-S315 </t>
  </si>
  <si>
    <t xml:space="preserve">PIX5-2
Bât 336-S323 </t>
  </si>
  <si>
    <t xml:space="preserve">PIX5-1
Bât 336-S314 </t>
  </si>
  <si>
    <t xml:space="preserve">PIX5-2
Bât 336-S314 </t>
  </si>
  <si>
    <t>PIX5-2
Bât 336-S315</t>
  </si>
  <si>
    <t xml:space="preserve">PIX6-1
Bât 336-S313 </t>
  </si>
  <si>
    <t xml:space="preserve">PIX6-2              Bât 336-S313 </t>
  </si>
  <si>
    <t xml:space="preserve">PIX6-2        Bât 336-S315 
</t>
  </si>
  <si>
    <t xml:space="preserve">PIX6-1        Bât 336-S315 </t>
  </si>
  <si>
    <t xml:space="preserve">PIX6-2
Bât 336-S323 </t>
  </si>
  <si>
    <t xml:space="preserve">PIX6-1
Bât 336-S323 </t>
  </si>
  <si>
    <t xml:space="preserve">PIX6-2
Bât 336-S313 </t>
  </si>
  <si>
    <t xml:space="preserve">PIX6-2
Bât 336-S314 </t>
  </si>
  <si>
    <t xml:space="preserve">PIX6-1
Bât 336-S314 </t>
  </si>
  <si>
    <t xml:space="preserve">PIX6-2
Bât 336-S315 </t>
  </si>
  <si>
    <t xml:space="preserve">PIX6-1         Bât 336-S315 </t>
  </si>
  <si>
    <t xml:space="preserve">CC                 PIX7-1               Bât 336-S313 </t>
  </si>
  <si>
    <t xml:space="preserve">CC                     PIX7-1        Bât 336-S315 </t>
  </si>
  <si>
    <t xml:space="preserve">CC                 PIX7-1          Bât 336-S323 </t>
  </si>
  <si>
    <t xml:space="preserve">CC                        PIX7-2            Bât 336-S313 </t>
  </si>
  <si>
    <t xml:space="preserve">CC                   PIX7-2         Bât 336-S315 </t>
  </si>
  <si>
    <t xml:space="preserve">CC                 PIX7-2         Bât 336-S323 </t>
  </si>
  <si>
    <t xml:space="preserve">CC                      PIX7-1         Bât 336-S314 </t>
  </si>
  <si>
    <t>CC                 PIX7-1         Bât 336-S315</t>
  </si>
  <si>
    <t xml:space="preserve">CC PIX7-1              Bât 336-S313 </t>
  </si>
  <si>
    <t xml:space="preserve">CC                  PIX7-2           Bât 336-S313 </t>
  </si>
  <si>
    <t xml:space="preserve">CC                  PIX7-2        Bât 336-S314 </t>
  </si>
  <si>
    <t>CC                   PIX7-2        Bât 336-S315</t>
  </si>
  <si>
    <t xml:space="preserve">PIX8-1             Bât 336-S313 </t>
  </si>
  <si>
    <t xml:space="preserve">PIX8-1         Bât 336-S323 </t>
  </si>
  <si>
    <t xml:space="preserve">PIX8-2              Bât 336-S313 </t>
  </si>
  <si>
    <t xml:space="preserve">PIX8-2         Bât 336-S315 </t>
  </si>
  <si>
    <t xml:space="preserve">PIX8-2         Bât 336-S323 </t>
  </si>
  <si>
    <t xml:space="preserve">PIX8-2         Bât 336-S314 </t>
  </si>
  <si>
    <t>PIX8-1          Bât 336-S314</t>
  </si>
  <si>
    <t>PIX8-2         Bât 336-S315</t>
  </si>
  <si>
    <t>PIX8-1         Bât 336-S315</t>
  </si>
  <si>
    <t xml:space="preserve">PIX8-1           Bât 336-S313 </t>
  </si>
  <si>
    <t xml:space="preserve">PIX8-1         Bât 336-S315 </t>
  </si>
  <si>
    <t xml:space="preserve">CC1    Mécanique  Sous-sol Bât 336          </t>
  </si>
  <si>
    <t>Remédiation maths oui-si       Bât 336/S031, S127 et S305</t>
  </si>
  <si>
    <t xml:space="preserve">Remédiation Maths                          (Pour Oui-si) Bât 336- S031, S140 et amphi H6                              </t>
  </si>
  <si>
    <t>Informations Oui-si 15h30-16h15.      Bât 336 S101-102</t>
  </si>
  <si>
    <t>Groupe 1</t>
  </si>
  <si>
    <t>Groupe 2</t>
  </si>
  <si>
    <t>Groupe 3</t>
  </si>
  <si>
    <t>Groupe 4</t>
  </si>
  <si>
    <t>Groupe 5</t>
  </si>
  <si>
    <t>Groupe LDD1GP-PCSTR</t>
  </si>
  <si>
    <t>Remédiation maths oui-si      Bât336/S101-102/S031/S034</t>
  </si>
  <si>
    <t xml:space="preserve">Remédiation Maths                          (Pour Oui-si)    Bât 336 / S031, S303            </t>
  </si>
  <si>
    <t xml:space="preserve">Remédiation Maths                          (Pour Oui-si)    Bât 336 / S034           </t>
  </si>
  <si>
    <t xml:space="preserve">Initiation            13h30-15h30   Bât 336-S315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</si>
</sst>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C]d\-mmm;@"/>
    <numFmt numFmtId="165" formatCode="[$-40C]dd\-mmm"/>
  </numFmts>
  <fonts count="95">
    <font>
      <sz val="10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Arial"/>
      <family val="2"/>
    </font>
    <font>
      <b/>
      <sz val="24"/>
      <name val="Arial"/>
      <family val="2"/>
    </font>
    <font>
      <sz val="14"/>
      <color theme="1"/>
      <name val="Arial"/>
      <family val="2"/>
    </font>
    <font>
      <b/>
      <sz val="16"/>
      <color theme="0"/>
      <name val="Arial"/>
      <family val="2"/>
    </font>
    <font>
      <b/>
      <sz val="24"/>
      <color theme="0"/>
      <name val="Arial"/>
      <family val="2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36"/>
      <name val="Calibri"/>
      <family val="2"/>
      <scheme val="minor"/>
    </font>
    <font>
      <b/>
      <sz val="14"/>
      <name val="Arial"/>
      <family val="2"/>
    </font>
    <font>
      <b/>
      <sz val="14"/>
      <color theme="3"/>
      <name val="Arial"/>
      <family val="2"/>
    </font>
    <font>
      <sz val="14"/>
      <name val="Arial"/>
      <family val="2"/>
    </font>
    <font>
      <b/>
      <sz val="14"/>
      <name val="Arial1"/>
    </font>
    <font>
      <b/>
      <sz val="14"/>
      <color rgb="FF66FFFF"/>
      <name val="Arial1"/>
    </font>
    <font>
      <sz val="14"/>
      <name val="Arial1"/>
    </font>
    <font>
      <b/>
      <sz val="14"/>
      <color rgb="FF66FFFF"/>
      <name val="Arial"/>
      <family val="2"/>
    </font>
    <font>
      <b/>
      <sz val="20"/>
      <name val="Arial"/>
      <family val="2"/>
    </font>
    <font>
      <b/>
      <sz val="14"/>
      <color indexed="2"/>
      <name val="Arial"/>
      <family val="2"/>
    </font>
    <font>
      <b/>
      <sz val="14"/>
      <color indexed="2"/>
      <name val="Arial1"/>
    </font>
    <font>
      <b/>
      <sz val="14"/>
      <color theme="1"/>
      <name val="Arial"/>
      <family val="2"/>
    </font>
    <font>
      <b/>
      <sz val="14"/>
      <color rgb="FF0D0D0D"/>
      <name val="Arial1"/>
    </font>
    <font>
      <sz val="14"/>
      <color indexed="2"/>
      <name val="Arial"/>
      <family val="2"/>
    </font>
    <font>
      <b/>
      <strike/>
      <sz val="14"/>
      <color indexed="2"/>
      <name val="Arial"/>
      <family val="2"/>
    </font>
    <font>
      <b/>
      <sz val="28"/>
      <name val="Arial"/>
      <family val="2"/>
    </font>
    <font>
      <b/>
      <sz val="24"/>
      <color theme="1"/>
      <name val="Arial"/>
      <family val="2"/>
    </font>
    <font>
      <sz val="24"/>
      <color indexed="2"/>
      <name val="Arial"/>
      <family val="2"/>
    </font>
    <font>
      <b/>
      <sz val="20"/>
      <color indexed="2"/>
      <name val="Arial"/>
      <family val="2"/>
    </font>
    <font>
      <b/>
      <sz val="14"/>
      <color rgb="FF0070C0"/>
      <name val="Arial"/>
      <family val="2"/>
    </font>
    <font>
      <b/>
      <sz val="10"/>
      <color theme="0"/>
      <name val="Arial"/>
      <family val="2"/>
    </font>
    <font>
      <b/>
      <strike/>
      <sz val="14"/>
      <color rgb="FF66FFFF"/>
      <name val="Arial"/>
      <family val="2"/>
    </font>
    <font>
      <b/>
      <sz val="11"/>
      <name val="Arial"/>
      <family val="2"/>
    </font>
    <font>
      <sz val="10"/>
      <color indexed="2"/>
      <name val="Arial"/>
      <family val="2"/>
    </font>
    <font>
      <sz val="14"/>
      <color rgb="FF0033CC"/>
      <name val="Arial"/>
      <family val="2"/>
    </font>
    <font>
      <sz val="11"/>
      <color theme="1"/>
      <name val="Arial"/>
      <family val="2"/>
    </font>
    <font>
      <sz val="14"/>
      <color rgb="FF66FFFF"/>
      <name val="Arial"/>
      <family val="2"/>
    </font>
    <font>
      <sz val="26"/>
      <color theme="1"/>
      <name val="Arial"/>
      <family val="2"/>
    </font>
    <font>
      <b/>
      <sz val="14"/>
      <color theme="0"/>
      <name val="Arial"/>
      <family val="2"/>
    </font>
    <font>
      <sz val="14"/>
      <color indexed="2"/>
      <name val="Arial1"/>
    </font>
    <font>
      <b/>
      <sz val="18"/>
      <name val="Times New Roman"/>
      <family val="1"/>
    </font>
    <font>
      <b/>
      <sz val="12"/>
      <color indexed="2"/>
      <name val="Times New Roman"/>
      <family val="1"/>
    </font>
    <font>
      <b/>
      <sz val="18"/>
      <color indexed="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1"/>
    </font>
    <font>
      <sz val="12"/>
      <name val="Arial"/>
      <family val="2"/>
    </font>
    <font>
      <sz val="12"/>
      <color theme="1"/>
      <name val="Arial"/>
      <family val="2"/>
    </font>
    <font>
      <sz val="14"/>
      <name val="Times New Roman"/>
      <family val="1"/>
    </font>
    <font>
      <sz val="12"/>
      <name val="Arial1"/>
    </font>
    <font>
      <b/>
      <sz val="11"/>
      <name val="Times New Roman"/>
      <family val="1"/>
    </font>
    <font>
      <i/>
      <sz val="11"/>
      <name val="Arial"/>
      <family val="2"/>
    </font>
    <font>
      <b/>
      <sz val="18"/>
      <color indexed="2"/>
      <name val="Arial1"/>
    </font>
    <font>
      <sz val="11"/>
      <name val="Arial"/>
      <family val="2"/>
    </font>
    <font>
      <sz val="12"/>
      <color indexed="2"/>
      <name val="Times New Roman"/>
      <family val="1"/>
    </font>
    <font>
      <vertAlign val="superscript"/>
      <sz val="10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b/>
      <sz val="14"/>
      <color rgb="FF66FFFF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2"/>
      <name val="Times New Roman"/>
      <family val="1"/>
    </font>
    <font>
      <b/>
      <sz val="18"/>
      <color theme="1" tint="0.14999847407452621"/>
      <name val="Arial"/>
      <family val="2"/>
    </font>
    <font>
      <b/>
      <sz val="20"/>
      <name val="Arial1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6"/>
      <name val="Times New Roman"/>
    </font>
    <font>
      <b/>
      <sz val="16"/>
      <name val="Times New Roman"/>
      <family val="1"/>
    </font>
    <font>
      <b/>
      <sz val="10"/>
      <name val="Times New Roman"/>
    </font>
    <font>
      <sz val="10"/>
      <name val="Times New Roman"/>
    </font>
    <font>
      <b/>
      <sz val="10"/>
      <color indexed="65"/>
      <name val="Times New Roman"/>
    </font>
    <font>
      <b/>
      <sz val="10"/>
      <color indexed="5"/>
      <name val="Times New Roman"/>
    </font>
    <font>
      <b/>
      <sz val="28"/>
      <name val="Times New Roman"/>
    </font>
    <font>
      <b/>
      <sz val="2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indexed="2"/>
      <name val="Arial"/>
      <family val="2"/>
    </font>
    <font>
      <b/>
      <sz val="12"/>
      <color theme="1"/>
      <name val="Arial"/>
      <family val="2"/>
    </font>
    <font>
      <b/>
      <sz val="12"/>
      <name val="Calibri"/>
      <family val="2"/>
    </font>
    <font>
      <sz val="11"/>
      <color theme="0"/>
      <name val="Arial"/>
      <family val="2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4"/>
      <color rgb="FFFF0000"/>
      <name val="Arial"/>
      <family val="2"/>
    </font>
    <font>
      <i/>
      <sz val="10"/>
      <name val="Arial"/>
      <family val="2"/>
    </font>
  </fonts>
  <fills count="9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52"/>
        <bgColor indexed="52"/>
      </patternFill>
    </fill>
    <fill>
      <patternFill patternType="solid">
        <fgColor indexed="65"/>
      </patternFill>
    </fill>
    <fill>
      <patternFill patternType="solid">
        <fgColor indexed="62"/>
        <bgColor indexed="62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2"/>
        <bgColor indexed="2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theme="4" tint="-0.499984740745262"/>
        <bgColor theme="1" tint="0.34995574816125979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3" tint="0.39997558519241921"/>
        <bgColor theme="0" tint="-0.34995574816125979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5"/>
      </patternFill>
    </fill>
    <fill>
      <patternFill patternType="solid">
        <fgColor theme="0" tint="-4.9989318521683403E-2"/>
        <bgColor indexed="52"/>
      </patternFill>
    </fill>
    <fill>
      <patternFill patternType="none"/>
    </fill>
    <fill>
      <patternFill patternType="solid">
        <fgColor theme="0"/>
        <bgColor theme="3" tint="0.59999389629810485"/>
      </patternFill>
    </fill>
    <fill>
      <patternFill patternType="solid">
        <fgColor theme="0"/>
        <bgColor theme="1" tint="0.34995574816125979"/>
      </patternFill>
    </fill>
    <fill>
      <patternFill patternType="solid">
        <fgColor indexed="17"/>
        <bgColor indexed="17"/>
      </patternFill>
    </fill>
    <fill>
      <patternFill patternType="solid">
        <fgColor indexed="2"/>
        <bgColor rgb="FF33CC33"/>
      </patternFill>
    </fill>
    <fill>
      <patternFill patternType="solid">
        <fgColor indexed="43"/>
        <bgColor indexed="43"/>
      </patternFill>
    </fill>
    <fill>
      <patternFill patternType="solid">
        <fgColor theme="0"/>
        <bgColor theme="0"/>
      </patternFill>
    </fill>
    <fill>
      <patternFill patternType="solid">
        <fgColor rgb="FF2CEE0E"/>
        <bgColor rgb="FF2CEE0E"/>
      </patternFill>
    </fill>
    <fill>
      <patternFill patternType="solid">
        <fgColor indexed="43"/>
        <bgColor indexed="5"/>
      </patternFill>
    </fill>
    <fill>
      <patternFill patternType="solid">
        <fgColor theme="0"/>
        <bgColor indexed="5"/>
      </patternFill>
    </fill>
    <fill>
      <patternFill patternType="solid">
        <fgColor indexed="2"/>
        <bgColor indexed="50"/>
      </patternFill>
    </fill>
    <fill>
      <patternFill patternType="solid">
        <fgColor theme="0"/>
        <bgColor indexed="52"/>
      </patternFill>
    </fill>
    <fill>
      <patternFill patternType="solid">
        <fgColor indexed="30"/>
        <bgColor indexed="30"/>
      </patternFill>
    </fill>
    <fill>
      <patternFill patternType="solid">
        <fgColor theme="0"/>
        <bgColor indexed="17"/>
      </patternFill>
    </fill>
    <fill>
      <patternFill patternType="solid">
        <fgColor rgb="FF00B050"/>
        <bgColor rgb="FFFDFF7F"/>
      </patternFill>
    </fill>
    <fill>
      <patternFill patternType="solid">
        <fgColor theme="0"/>
        <bgColor rgb="FFFDFF7F"/>
      </patternFill>
    </fill>
    <fill>
      <patternFill patternType="solid">
        <fgColor indexed="2"/>
        <bgColor theme="0" tint="-0.249977111117893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3BECF5"/>
      </patternFill>
    </fill>
    <fill>
      <patternFill patternType="solid">
        <fgColor rgb="FFCCFF99"/>
        <bgColor rgb="FFCCFF99"/>
      </patternFill>
    </fill>
    <fill>
      <patternFill patternType="solid">
        <fgColor theme="0"/>
        <bgColor indexed="62"/>
      </patternFill>
    </fill>
    <fill>
      <patternFill patternType="solid">
        <fgColor indexed="2"/>
        <bgColor rgb="FFFFC000"/>
      </patternFill>
    </fill>
    <fill>
      <patternFill patternType="solid">
        <fgColor rgb="FFA4EDE3"/>
        <bgColor rgb="FFA4EDE3"/>
      </patternFill>
    </fill>
    <fill>
      <patternFill patternType="solid">
        <fgColor theme="0"/>
        <bgColor indexed="50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6795556505021"/>
      </patternFill>
    </fill>
    <fill>
      <patternFill patternType="solid">
        <fgColor theme="0"/>
        <bgColor rgb="FFED7D31"/>
      </patternFill>
    </fill>
    <fill>
      <patternFill patternType="solid">
        <fgColor theme="0"/>
        <bgColor indexed="3"/>
      </patternFill>
    </fill>
    <fill>
      <patternFill patternType="solid">
        <fgColor theme="3" tint="-0.249977111117893"/>
        <bgColor theme="1" tint="0.34995574816125979"/>
      </patternFill>
    </fill>
    <fill>
      <patternFill patternType="solid">
        <fgColor theme="3" tint="-0.249977111117893"/>
        <bgColor theme="3" tint="-0.249977111117893"/>
      </patternFill>
    </fill>
    <fill>
      <patternFill patternType="solid">
        <fgColor rgb="FF16365C"/>
        <bgColor rgb="FF16365C"/>
      </patternFill>
    </fill>
    <fill>
      <patternFill patternType="solid">
        <fgColor theme="0"/>
        <bgColor indexed="51"/>
      </patternFill>
    </fill>
    <fill>
      <patternFill patternType="solid">
        <fgColor theme="0"/>
        <bgColor rgb="FFFFCCCC"/>
      </patternFill>
    </fill>
    <fill>
      <patternFill patternType="solid">
        <fgColor rgb="FF16365C"/>
        <bgColor theme="1" tint="0.34995574816125979"/>
      </patternFill>
    </fill>
    <fill>
      <patternFill patternType="solid">
        <fgColor rgb="FFC7053C"/>
        <bgColor indexed="2"/>
      </patternFill>
    </fill>
    <fill>
      <patternFill patternType="solid">
        <fgColor indexed="53"/>
        <bgColor indexed="53"/>
      </patternFill>
    </fill>
    <fill>
      <patternFill patternType="solid">
        <fgColor indexed="29"/>
        <bgColor indexed="29"/>
      </patternFill>
    </fill>
    <fill>
      <patternFill patternType="solid">
        <fgColor theme="0"/>
        <bgColor indexed="29"/>
      </patternFill>
    </fill>
    <fill>
      <patternFill patternType="solid">
        <fgColor theme="0" tint="-0.249977111117893"/>
        <bgColor theme="0" tint="-0.14999847407452621"/>
      </patternFill>
    </fill>
    <fill>
      <patternFill patternType="solid">
        <fgColor theme="0" tint="-0.249977111117893"/>
        <bgColor indexed="7"/>
      </patternFill>
    </fill>
    <fill>
      <patternFill patternType="solid">
        <fgColor theme="0" tint="-0.249977111117893"/>
        <bgColor indexed="62"/>
      </patternFill>
    </fill>
    <fill>
      <patternFill patternType="solid">
        <fgColor theme="0" tint="-0.249977111117893"/>
        <bgColor indexed="5"/>
      </patternFill>
    </fill>
    <fill>
      <patternFill patternType="solid">
        <fgColor rgb="FFC6D9F1"/>
        <bgColor rgb="FFC6D9F1"/>
      </patternFill>
    </fill>
    <fill>
      <patternFill patternType="solid">
        <fgColor theme="0"/>
        <bgColor indexed="7"/>
      </patternFill>
    </fill>
    <fill>
      <patternFill patternType="solid">
        <fgColor indexed="7"/>
        <bgColor indexed="7"/>
      </patternFill>
    </fill>
    <fill>
      <patternFill patternType="solid">
        <fgColor rgb="FFED7D31"/>
        <bgColor rgb="FFED7D31"/>
      </patternFill>
    </fill>
    <fill>
      <patternFill patternType="solid">
        <fgColor indexed="55"/>
        <bgColor indexed="55"/>
      </patternFill>
    </fill>
    <fill>
      <patternFill patternType="solid">
        <fgColor rgb="FF18FFFF"/>
        <bgColor rgb="FF18FFFF"/>
      </patternFill>
    </fill>
    <fill>
      <patternFill patternType="solid">
        <fgColor rgb="FFFF4000"/>
        <bgColor rgb="FFFF4000"/>
      </patternFill>
    </fill>
    <fill>
      <patternFill patternType="solid">
        <fgColor theme="0" tint="-0.14999847407452621"/>
        <bgColor indexed="5"/>
      </patternFill>
    </fill>
    <fill>
      <patternFill patternType="solid">
        <fgColor theme="0" tint="-0.14999847407452621"/>
        <bgColor indexed="62"/>
      </patternFill>
    </fill>
    <fill>
      <patternFill patternType="solid">
        <fgColor indexed="50"/>
        <bgColor indexed="50"/>
      </patternFill>
    </fill>
    <fill>
      <patternFill patternType="solid">
        <fgColor rgb="FF00B0F0"/>
        <bgColor rgb="FF00B0F0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8" tint="0.39997558519241921"/>
        <bgColor rgb="FFC00000"/>
      </patternFill>
    </fill>
    <fill>
      <patternFill patternType="solid">
        <fgColor theme="9" tint="0.59999389629810485"/>
        <bgColor rgb="FFC00000"/>
      </patternFill>
    </fill>
    <fill>
      <patternFill patternType="solid">
        <fgColor rgb="FFC00000"/>
        <bgColor rgb="FFC00000"/>
      </patternFill>
    </fill>
    <fill>
      <patternFill patternType="solid">
        <fgColor rgb="FFFF00E6"/>
        <bgColor rgb="FFFF00E6"/>
      </patternFill>
    </fill>
    <fill>
      <patternFill patternType="solid">
        <fgColor rgb="FFC779F7"/>
        <bgColor rgb="FFC00000"/>
      </patternFill>
    </fill>
    <fill>
      <patternFill patternType="solid">
        <fgColor theme="7" tint="-0.249977111117893"/>
        <bgColor rgb="FFC00000"/>
      </patternFill>
    </fill>
    <fill>
      <patternFill patternType="solid">
        <fgColor indexed="5"/>
        <bgColor rgb="FFC00000"/>
      </patternFill>
    </fill>
    <fill>
      <patternFill patternType="solid">
        <fgColor theme="1"/>
        <bgColor theme="1"/>
      </patternFill>
    </fill>
    <fill>
      <patternFill patternType="solid"/>
    </fill>
    <fill>
      <patternFill patternType="solid">
        <fgColor theme="7" tint="0.39997558519241921"/>
        <bgColor theme="0"/>
      </patternFill>
    </fill>
    <fill>
      <patternFill patternType="solid">
        <fgColor theme="8" tint="0.39997558519241921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theme="2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theme="0" tint="-0.249977111117893"/>
      </patternFill>
    </fill>
  </fills>
  <borders count="1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D3D3D"/>
      </left>
      <right style="thin">
        <color rgb="FF3D3D3D"/>
      </right>
      <top style="thin">
        <color rgb="FF3D3D3D"/>
      </top>
      <bottom style="thin">
        <color rgb="FF3D3D3D"/>
      </bottom>
      <diagonal/>
    </border>
    <border>
      <left style="thin">
        <color rgb="FF3D3D3D"/>
      </left>
      <right/>
      <top style="thin">
        <color rgb="FF3D3D3D"/>
      </top>
      <bottom style="thin">
        <color rgb="FF3D3D3D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D3D3D"/>
      </left>
      <right style="thin">
        <color rgb="FF3D3D3D"/>
      </right>
      <top/>
      <bottom style="thin">
        <color rgb="FF3D3D3D"/>
      </bottom>
      <diagonal/>
    </border>
    <border>
      <left style="medium">
        <color rgb="FF111111"/>
      </left>
      <right style="thin">
        <color rgb="FF3D3D3D"/>
      </right>
      <top/>
      <bottom style="thin">
        <color rgb="FF3D3D3D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D3D3D"/>
      </left>
      <right/>
      <top/>
      <bottom style="thin">
        <color rgb="FF3D3D3D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rgb="FF111111"/>
      </left>
      <right/>
      <top/>
      <bottom style="thin">
        <color rgb="FF3D3D3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3D3D3D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3D3D3D"/>
      </bottom>
      <diagonal/>
    </border>
    <border>
      <left style="thin">
        <color rgb="FF3D3D3D"/>
      </left>
      <right style="thin">
        <color rgb="FF3D3D3D"/>
      </right>
      <top style="thin">
        <color rgb="FF3D3D3D"/>
      </top>
      <bottom/>
      <diagonal/>
    </border>
    <border>
      <left style="thin">
        <color rgb="FF3D3D3D"/>
      </left>
      <right style="medium">
        <color auto="1"/>
      </right>
      <top style="thin">
        <color rgb="FF3D3D3D"/>
      </top>
      <bottom style="thin">
        <color rgb="FF3D3D3D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3D3D3D"/>
      </left>
      <right/>
      <top style="thin">
        <color rgb="FF3D3D3D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rgb="FF3D3D3D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3D3D3D"/>
      </bottom>
      <diagonal/>
    </border>
    <border>
      <left/>
      <right/>
      <top style="thin">
        <color auto="1"/>
      </top>
      <bottom style="thin">
        <color rgb="FF3D3D3D"/>
      </bottom>
      <diagonal/>
    </border>
    <border>
      <left style="thin">
        <color auto="1"/>
      </left>
      <right style="thin">
        <color auto="1"/>
      </right>
      <top/>
      <bottom style="thin">
        <color rgb="FF3D3D3D"/>
      </bottom>
      <diagonal/>
    </border>
    <border>
      <left style="thin">
        <color rgb="FF3D3D3D"/>
      </left>
      <right style="medium">
        <color rgb="FF3D3D3D"/>
      </right>
      <top/>
      <bottom style="thin">
        <color rgb="FF3D3D3D"/>
      </bottom>
      <diagonal/>
    </border>
    <border>
      <left style="thin">
        <color rgb="FF3D3D3D"/>
      </left>
      <right style="thin">
        <color auto="1"/>
      </right>
      <top/>
      <bottom style="thin">
        <color rgb="FF3D3D3D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3D3D3D"/>
      </left>
      <right style="medium">
        <color rgb="FF3D3D3D"/>
      </right>
      <top style="thin">
        <color rgb="FF3D3D3D"/>
      </top>
      <bottom style="thin">
        <color rgb="FF3D3D3D"/>
      </bottom>
      <diagonal/>
    </border>
    <border>
      <left style="thin">
        <color rgb="FF3D3D3D"/>
      </left>
      <right style="thin">
        <color auto="1"/>
      </right>
      <top style="thin">
        <color rgb="FF3D3D3D"/>
      </top>
      <bottom style="thin">
        <color rgb="FF3D3D3D"/>
      </bottom>
      <diagonal/>
    </border>
    <border>
      <left style="thin">
        <color rgb="FF3D3D3D"/>
      </left>
      <right style="medium">
        <color rgb="FF3D3D3D"/>
      </right>
      <top style="thin">
        <color rgb="FF3D3D3D"/>
      </top>
      <bottom/>
      <diagonal/>
    </border>
    <border>
      <left style="thin">
        <color rgb="FF3D3D3D"/>
      </left>
      <right style="thin">
        <color rgb="FF3D3D3D"/>
      </right>
      <top/>
      <bottom/>
      <diagonal/>
    </border>
    <border>
      <left/>
      <right style="thin">
        <color auto="1"/>
      </right>
      <top style="thin">
        <color rgb="FF3D3D3D"/>
      </top>
      <bottom/>
      <diagonal/>
    </border>
    <border>
      <left style="thin">
        <color auto="1"/>
      </left>
      <right style="medium">
        <color rgb="FF3D3D3D"/>
      </right>
      <top/>
      <bottom style="thin">
        <color rgb="FF3D3D3D"/>
      </bottom>
      <diagonal/>
    </border>
    <border>
      <left style="thin">
        <color auto="1"/>
      </left>
      <right style="medium">
        <color rgb="FF3D3D3D"/>
      </right>
      <top style="thin">
        <color rgb="FF3D3D3D"/>
      </top>
      <bottom style="thin">
        <color rgb="FF3D3D3D"/>
      </bottom>
      <diagonal/>
    </border>
    <border>
      <left style="thin">
        <color rgb="FF3D3D3D"/>
      </left>
      <right style="medium">
        <color rgb="FF3D3D3D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rgb="FF3D3D3D"/>
      </left>
      <right/>
      <top/>
      <bottom style="thin">
        <color auto="1"/>
      </bottom>
      <diagonal/>
    </border>
    <border>
      <left style="thin">
        <color rgb="FF3D3D3D"/>
      </left>
      <right/>
      <top style="thin">
        <color auto="1"/>
      </top>
      <bottom style="thin">
        <color rgb="FF3D3D3D"/>
      </bottom>
      <diagonal/>
    </border>
    <border>
      <left style="thin">
        <color auto="1"/>
      </left>
      <right/>
      <top style="thin">
        <color rgb="FF3D3D3D"/>
      </top>
      <bottom/>
      <diagonal/>
    </border>
    <border>
      <left style="thin">
        <color rgb="FF3D3D3D"/>
      </left>
      <right style="thin">
        <color auto="1"/>
      </right>
      <top/>
      <bottom/>
      <diagonal/>
    </border>
    <border>
      <left style="medium">
        <color rgb="FF3D3D3D"/>
      </left>
      <right/>
      <top/>
      <bottom style="medium">
        <color rgb="FF3D3D3D"/>
      </bottom>
      <diagonal/>
    </border>
    <border>
      <left style="medium">
        <color rgb="FF3D3D3D"/>
      </left>
      <right style="medium">
        <color rgb="FF3D3D3D"/>
      </right>
      <top/>
      <bottom style="medium">
        <color rgb="FF3D3D3D"/>
      </bottom>
      <diagonal/>
    </border>
    <border>
      <left/>
      <right/>
      <top/>
      <bottom style="medium">
        <color rgb="FF3D3D3D"/>
      </bottom>
      <diagonal/>
    </border>
    <border>
      <left/>
      <right style="medium">
        <color rgb="FF3D3D3D"/>
      </right>
      <top/>
      <bottom style="medium">
        <color rgb="FF3D3D3D"/>
      </bottom>
      <diagonal/>
    </border>
    <border>
      <left style="medium">
        <color rgb="FF3D3D3D"/>
      </left>
      <right style="medium">
        <color rgb="FF3D3D3D"/>
      </right>
      <top/>
      <bottom/>
      <diagonal/>
    </border>
    <border>
      <left style="medium">
        <color rgb="FF3D3D3D"/>
      </left>
      <right/>
      <top style="medium">
        <color rgb="FF3D3D3D"/>
      </top>
      <bottom/>
      <diagonal/>
    </border>
    <border>
      <left/>
      <right/>
      <top style="medium">
        <color rgb="FF3D3D3D"/>
      </top>
      <bottom/>
      <diagonal/>
    </border>
    <border>
      <left/>
      <right style="medium">
        <color rgb="FF3D3D3D"/>
      </right>
      <top/>
      <bottom/>
      <diagonal/>
    </border>
    <border>
      <left style="medium">
        <color rgb="FF3D3D3D"/>
      </left>
      <right/>
      <top style="medium">
        <color rgb="FF3D3D3D"/>
      </top>
      <bottom style="medium">
        <color rgb="FF3D3D3D"/>
      </bottom>
      <diagonal/>
    </border>
    <border>
      <left/>
      <right/>
      <top style="medium">
        <color rgb="FF3D3D3D"/>
      </top>
      <bottom style="medium">
        <color rgb="FF3D3D3D"/>
      </bottom>
      <diagonal/>
    </border>
    <border>
      <left/>
      <right style="thin">
        <color rgb="FF3D3D3D"/>
      </right>
      <top style="medium">
        <color rgb="FF3D3D3D"/>
      </top>
      <bottom style="medium">
        <color rgb="FF3D3D3D"/>
      </bottom>
      <diagonal/>
    </border>
    <border>
      <left/>
      <right style="medium">
        <color rgb="FF3D3D3D"/>
      </right>
      <top style="medium">
        <color rgb="FF3D3D3D"/>
      </top>
      <bottom style="medium">
        <color rgb="FF3D3D3D"/>
      </bottom>
      <diagonal/>
    </border>
    <border>
      <left style="medium">
        <color rgb="FF3D3D3D"/>
      </left>
      <right/>
      <top/>
      <bottom/>
      <diagonal/>
    </border>
    <border>
      <left style="medium">
        <color rgb="FF3D3D3D"/>
      </left>
      <right style="medium">
        <color rgb="FF3D3D3D"/>
      </right>
      <top style="medium">
        <color rgb="FF3D3D3D"/>
      </top>
      <bottom/>
      <diagonal/>
    </border>
    <border>
      <left style="medium">
        <color rgb="FF3D3D3D"/>
      </left>
      <right/>
      <top style="medium">
        <color rgb="FF3D3D3D"/>
      </top>
      <bottom style="thin">
        <color rgb="FF3D3D3D"/>
      </bottom>
      <diagonal/>
    </border>
    <border>
      <left/>
      <right style="thin">
        <color rgb="FF3D3D3D"/>
      </right>
      <top style="medium">
        <color rgb="FF3D3D3D"/>
      </top>
      <bottom style="thin">
        <color rgb="FF3D3D3D"/>
      </bottom>
      <diagonal/>
    </border>
    <border>
      <left/>
      <right/>
      <top style="medium">
        <color rgb="FF3D3D3D"/>
      </top>
      <bottom style="thin">
        <color rgb="FF3D3D3D"/>
      </bottom>
      <diagonal/>
    </border>
    <border>
      <left style="medium">
        <color rgb="FF3D3D3D"/>
      </left>
      <right style="medium">
        <color rgb="FF3D3D3D"/>
      </right>
      <top style="medium">
        <color rgb="FF3D3D3D"/>
      </top>
      <bottom style="medium">
        <color rgb="FF3D3D3D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/>
      <right/>
      <top style="medium">
        <color rgb="FFCCCCCC"/>
      </top>
      <bottom/>
      <diagonal/>
    </border>
    <border>
      <left/>
      <right style="thin">
        <color auto="1"/>
      </right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thin">
        <color auto="1"/>
      </right>
      <top style="medium">
        <color rgb="FFCCCCCC"/>
      </top>
      <bottom/>
      <diagonal/>
    </border>
    <border>
      <left style="medium">
        <color rgb="FFCCCCCC"/>
      </left>
      <right style="thin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/>
    <xf numFmtId="0" fontId="87" fillId="17" borderId="0" applyNumberFormat="0" applyFill="0" applyBorder="0"/>
  </cellStyleXfs>
  <cellXfs count="784"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14" fontId="6" fillId="0" borderId="0" xfId="0" applyNumberFormat="1" applyFont="1" applyAlignment="1">
      <alignment horizontal="center" textRotation="90"/>
    </xf>
    <xf numFmtId="0" fontId="0" fillId="9" borderId="0" xfId="0" applyFill="1"/>
    <xf numFmtId="0" fontId="6" fillId="0" borderId="0" xfId="0" applyFont="1" applyAlignment="1">
      <alignment horizontal="center"/>
    </xf>
    <xf numFmtId="0" fontId="7" fillId="10" borderId="1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left" vertical="center" textRotation="90" wrapText="1"/>
    </xf>
    <xf numFmtId="0" fontId="0" fillId="9" borderId="6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12" fillId="12" borderId="5" xfId="0" applyFont="1" applyFill="1" applyBorder="1" applyAlignment="1">
      <alignment horizontal="center" vertical="center" textRotation="90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13" fillId="13" borderId="6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5" xfId="0" applyFont="1" applyBorder="1" applyAlignment="1">
      <alignment horizontal="center" vertical="center" wrapText="1"/>
    </xf>
    <xf numFmtId="164" fontId="13" fillId="11" borderId="5" xfId="0" applyNumberFormat="1" applyFont="1" applyFill="1" applyBorder="1" applyAlignment="1">
      <alignment horizontal="center" vertical="center" textRotation="90" wrapText="1"/>
    </xf>
    <xf numFmtId="164" fontId="13" fillId="11" borderId="4" xfId="0" applyNumberFormat="1" applyFont="1" applyFill="1" applyBorder="1" applyAlignment="1">
      <alignment horizontal="center" vertical="center" textRotation="90" wrapText="1"/>
    </xf>
    <xf numFmtId="164" fontId="13" fillId="11" borderId="2" xfId="0" applyNumberFormat="1" applyFont="1" applyFill="1" applyBorder="1" applyAlignment="1">
      <alignment horizontal="center" vertical="center" textRotation="90" wrapText="1"/>
    </xf>
    <xf numFmtId="0" fontId="18" fillId="2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8" fillId="17" borderId="7" xfId="2" applyFont="1" applyFill="1" applyBorder="1" applyAlignment="1">
      <alignment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5" fillId="18" borderId="1" xfId="2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8" fillId="19" borderId="5" xfId="2" applyFont="1" applyFill="1" applyBorder="1" applyAlignment="1">
      <alignment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15" fillId="20" borderId="8" xfId="0" applyFont="1" applyFill="1" applyBorder="1" applyAlignment="1">
      <alignment horizontal="center" vertical="center" wrapText="1"/>
    </xf>
    <xf numFmtId="0" fontId="8" fillId="0" borderId="7" xfId="2" applyFont="1" applyBorder="1" applyAlignment="1">
      <alignment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15" fillId="18" borderId="13" xfId="2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8" fillId="19" borderId="16" xfId="2" applyFont="1" applyFill="1" applyBorder="1" applyAlignment="1">
      <alignment vertical="center" wrapText="1"/>
    </xf>
    <xf numFmtId="0" fontId="15" fillId="18" borderId="5" xfId="2" applyFont="1" applyFill="1" applyBorder="1" applyAlignment="1">
      <alignment horizontal="center" vertical="center" wrapText="1"/>
    </xf>
    <xf numFmtId="0" fontId="18" fillId="22" borderId="5" xfId="0" applyFont="1" applyFill="1" applyBorder="1" applyAlignment="1">
      <alignment horizontal="center" vertical="center" wrapText="1"/>
    </xf>
    <xf numFmtId="0" fontId="15" fillId="18" borderId="21" xfId="2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9" borderId="5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15" fillId="25" borderId="5" xfId="0" applyFont="1" applyFill="1" applyBorder="1" applyAlignment="1">
      <alignment horizontal="center" vertical="center" wrapText="1"/>
    </xf>
    <xf numFmtId="0" fontId="17" fillId="26" borderId="8" xfId="0" applyFont="1" applyFill="1" applyBorder="1" applyAlignment="1">
      <alignment horizontal="center" vertical="center" wrapText="1"/>
    </xf>
    <xf numFmtId="0" fontId="15" fillId="20" borderId="13" xfId="0" applyFont="1" applyFill="1" applyBorder="1" applyAlignment="1">
      <alignment horizontal="center" vertical="center" wrapText="1"/>
    </xf>
    <xf numFmtId="0" fontId="18" fillId="27" borderId="23" xfId="0" applyFont="1" applyFill="1" applyBorder="1" applyAlignment="1">
      <alignment horizontal="center" vertical="center" wrapText="1"/>
    </xf>
    <xf numFmtId="0" fontId="8" fillId="19" borderId="25" xfId="2" applyFont="1" applyFill="1" applyBorder="1" applyAlignment="1">
      <alignment vertical="center" wrapText="1"/>
    </xf>
    <xf numFmtId="0" fontId="17" fillId="28" borderId="11" xfId="0" applyFont="1" applyFill="1" applyBorder="1" applyAlignment="1">
      <alignment horizontal="center" vertical="center" wrapText="1"/>
    </xf>
    <xf numFmtId="0" fontId="15" fillId="30" borderId="5" xfId="0" applyFont="1" applyFill="1" applyBorder="1" applyAlignment="1">
      <alignment horizontal="center" vertical="center" wrapText="1"/>
    </xf>
    <xf numFmtId="0" fontId="8" fillId="0" borderId="29" xfId="2" applyFont="1" applyBorder="1" applyAlignment="1">
      <alignment vertical="center" wrapText="1"/>
    </xf>
    <xf numFmtId="0" fontId="20" fillId="28" borderId="31" xfId="0" applyFont="1" applyFill="1" applyBorder="1" applyAlignment="1">
      <alignment horizontal="center" vertical="center" wrapText="1"/>
    </xf>
    <xf numFmtId="164" fontId="13" fillId="11" borderId="1" xfId="0" applyNumberFormat="1" applyFont="1" applyFill="1" applyBorder="1" applyAlignment="1">
      <alignment horizontal="center" vertical="center" textRotation="90" wrapText="1"/>
    </xf>
    <xf numFmtId="0" fontId="27" fillId="19" borderId="13" xfId="0" applyFont="1" applyFill="1" applyBorder="1" applyAlignment="1">
      <alignment horizontal="center" vertical="center" wrapText="1"/>
    </xf>
    <xf numFmtId="0" fontId="15" fillId="23" borderId="13" xfId="0" applyFont="1" applyFill="1" applyBorder="1" applyAlignment="1">
      <alignment horizontal="center" vertical="center" wrapText="1"/>
    </xf>
    <xf numFmtId="0" fontId="25" fillId="32" borderId="28" xfId="2" applyFont="1" applyFill="1" applyBorder="1" applyAlignment="1">
      <alignment horizontal="center" vertical="center" wrapText="1"/>
    </xf>
    <xf numFmtId="0" fontId="27" fillId="19" borderId="5" xfId="0" applyFont="1" applyFill="1" applyBorder="1" applyAlignment="1">
      <alignment horizontal="center" vertical="center" wrapText="1"/>
    </xf>
    <xf numFmtId="0" fontId="15" fillId="30" borderId="13" xfId="0" applyFont="1" applyFill="1" applyBorder="1" applyAlignment="1">
      <alignment horizontal="center" vertical="center" wrapText="1"/>
    </xf>
    <xf numFmtId="0" fontId="18" fillId="34" borderId="28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8" fillId="35" borderId="1" xfId="2" applyFont="1" applyFill="1" applyBorder="1" applyAlignment="1">
      <alignment horizontal="center" vertical="center" wrapText="1"/>
    </xf>
    <xf numFmtId="0" fontId="27" fillId="19" borderId="1" xfId="0" applyFont="1" applyFill="1" applyBorder="1" applyAlignment="1">
      <alignment horizontal="center" vertical="center" wrapText="1"/>
    </xf>
    <xf numFmtId="0" fontId="15" fillId="36" borderId="23" xfId="0" applyFont="1" applyFill="1" applyBorder="1" applyAlignment="1">
      <alignment horizontal="center" vertical="center" wrapText="1"/>
    </xf>
    <xf numFmtId="0" fontId="21" fillId="37" borderId="8" xfId="0" applyFont="1" applyFill="1" applyBorder="1" applyAlignment="1">
      <alignment horizontal="center" vertical="center" wrapText="1"/>
    </xf>
    <xf numFmtId="0" fontId="18" fillId="38" borderId="28" xfId="0" applyFont="1" applyFill="1" applyBorder="1" applyAlignment="1">
      <alignment horizontal="center" vertical="center" wrapText="1"/>
    </xf>
    <xf numFmtId="0" fontId="13" fillId="39" borderId="1" xfId="2" applyFont="1" applyFill="1" applyBorder="1" applyAlignment="1">
      <alignment horizontal="center" vertical="center" wrapText="1"/>
    </xf>
    <xf numFmtId="0" fontId="23" fillId="37" borderId="8" xfId="0" applyFont="1" applyFill="1" applyBorder="1" applyAlignment="1">
      <alignment horizontal="center" vertical="center" wrapText="1"/>
    </xf>
    <xf numFmtId="0" fontId="18" fillId="26" borderId="39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23" fillId="23" borderId="1" xfId="0" applyFont="1" applyFill="1" applyBorder="1" applyAlignment="1">
      <alignment horizontal="center" vertical="center" wrapText="1"/>
    </xf>
    <xf numFmtId="0" fontId="27" fillId="19" borderId="6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8" fillId="40" borderId="23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5" fillId="41" borderId="6" xfId="0" applyFont="1" applyFill="1" applyBorder="1" applyAlignment="1">
      <alignment vertical="center" wrapText="1"/>
    </xf>
    <xf numFmtId="0" fontId="17" fillId="28" borderId="42" xfId="0" applyFont="1" applyFill="1" applyBorder="1" applyAlignment="1">
      <alignment horizontal="center" vertical="center" wrapText="1"/>
    </xf>
    <xf numFmtId="0" fontId="15" fillId="41" borderId="10" xfId="0" applyFont="1" applyFill="1" applyBorder="1" applyAlignment="1">
      <alignment vertical="center" wrapText="1"/>
    </xf>
    <xf numFmtId="0" fontId="13" fillId="41" borderId="6" xfId="0" applyFont="1" applyFill="1" applyBorder="1" applyAlignment="1">
      <alignment vertical="center" wrapText="1"/>
    </xf>
    <xf numFmtId="0" fontId="27" fillId="9" borderId="0" xfId="0" applyFont="1" applyFill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8" fillId="43" borderId="13" xfId="0" applyFont="1" applyFill="1" applyBorder="1" applyAlignment="1">
      <alignment horizontal="center" vertical="center" wrapText="1"/>
    </xf>
    <xf numFmtId="0" fontId="18" fillId="8" borderId="44" xfId="0" applyFont="1" applyFill="1" applyBorder="1" applyAlignment="1">
      <alignment horizontal="center" vertical="center" wrapText="1"/>
    </xf>
    <xf numFmtId="0" fontId="17" fillId="9" borderId="21" xfId="0" applyFont="1" applyFill="1" applyBorder="1" applyAlignment="1">
      <alignment horizontal="center" vertical="center" wrapText="1"/>
    </xf>
    <xf numFmtId="0" fontId="18" fillId="45" borderId="7" xfId="0" applyFont="1" applyFill="1" applyBorder="1" applyAlignment="1">
      <alignment horizontal="center" vertical="center" wrapText="1"/>
    </xf>
    <xf numFmtId="0" fontId="17" fillId="9" borderId="21" xfId="0" applyFont="1" applyFill="1" applyBorder="1" applyAlignment="1">
      <alignment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textRotation="90"/>
    </xf>
    <xf numFmtId="0" fontId="6" fillId="9" borderId="0" xfId="0" applyFont="1" applyFill="1" applyAlignment="1">
      <alignment horizontal="center"/>
    </xf>
    <xf numFmtId="164" fontId="13" fillId="46" borderId="5" xfId="0" applyNumberFormat="1" applyFont="1" applyFill="1" applyBorder="1" applyAlignment="1">
      <alignment horizontal="center" vertical="center" textRotation="90" wrapText="1"/>
    </xf>
    <xf numFmtId="164" fontId="34" fillId="11" borderId="1" xfId="0" applyNumberFormat="1" applyFont="1" applyFill="1" applyBorder="1" applyAlignment="1">
      <alignment horizontal="center" vertical="center" textRotation="90" wrapText="1"/>
    </xf>
    <xf numFmtId="0" fontId="20" fillId="0" borderId="5" xfId="0" applyFont="1" applyBorder="1" applyAlignment="1">
      <alignment horizontal="center" vertical="center" wrapText="1"/>
    </xf>
    <xf numFmtId="0" fontId="8" fillId="0" borderId="16" xfId="2" applyFont="1" applyBorder="1" applyAlignment="1">
      <alignment vertical="center" wrapText="1"/>
    </xf>
    <xf numFmtId="164" fontId="13" fillId="46" borderId="1" xfId="0" applyNumberFormat="1" applyFont="1" applyFill="1" applyBorder="1" applyAlignment="1">
      <alignment horizontal="center" vertical="center" textRotation="90" wrapText="1"/>
    </xf>
    <xf numFmtId="0" fontId="20" fillId="3" borderId="5" xfId="0" applyFont="1" applyFill="1" applyBorder="1" applyAlignment="1">
      <alignment horizontal="center" vertical="center" wrapText="1"/>
    </xf>
    <xf numFmtId="0" fontId="8" fillId="19" borderId="0" xfId="2" applyFont="1" applyFill="1" applyAlignment="1">
      <alignment vertical="center" wrapText="1"/>
    </xf>
    <xf numFmtId="0" fontId="8" fillId="0" borderId="5" xfId="0" applyFont="1" applyBorder="1"/>
    <xf numFmtId="0" fontId="0" fillId="0" borderId="0" xfId="0" applyAlignment="1">
      <alignment horizontal="center"/>
    </xf>
    <xf numFmtId="0" fontId="36" fillId="25" borderId="5" xfId="0" applyFont="1" applyFill="1" applyBorder="1" applyAlignment="1">
      <alignment horizontal="center" vertical="center" wrapText="1"/>
    </xf>
    <xf numFmtId="0" fontId="20" fillId="28" borderId="5" xfId="0" applyFont="1" applyFill="1" applyBorder="1" applyAlignment="1">
      <alignment horizontal="center" vertical="center" wrapText="1"/>
    </xf>
    <xf numFmtId="0" fontId="8" fillId="19" borderId="1" xfId="2" applyFont="1" applyFill="1" applyBorder="1" applyAlignment="1">
      <alignment vertical="center" wrapText="1"/>
    </xf>
    <xf numFmtId="0" fontId="8" fillId="35" borderId="8" xfId="2" applyFont="1" applyFill="1" applyBorder="1" applyAlignment="1">
      <alignment horizontal="center" vertical="center" wrapText="1"/>
    </xf>
    <xf numFmtId="0" fontId="23" fillId="23" borderId="5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5" fillId="41" borderId="5" xfId="0" applyFont="1" applyFill="1" applyBorder="1" applyAlignment="1">
      <alignment vertical="center" wrapText="1"/>
    </xf>
    <xf numFmtId="0" fontId="17" fillId="28" borderId="48" xfId="0" applyFont="1" applyFill="1" applyBorder="1" applyAlignment="1">
      <alignment horizontal="center" vertical="center" wrapText="1"/>
    </xf>
    <xf numFmtId="0" fontId="24" fillId="37" borderId="5" xfId="0" applyFont="1" applyFill="1" applyBorder="1" applyAlignment="1">
      <alignment horizontal="center" vertical="center" wrapText="1"/>
    </xf>
    <xf numFmtId="0" fontId="15" fillId="41" borderId="4" xfId="0" applyFont="1" applyFill="1" applyBorder="1" applyAlignment="1">
      <alignment vertical="center" wrapText="1"/>
    </xf>
    <xf numFmtId="0" fontId="37" fillId="9" borderId="0" xfId="0" applyFont="1" applyFill="1" applyAlignment="1">
      <alignment horizontal="center" vertical="center" wrapText="1"/>
    </xf>
    <xf numFmtId="164" fontId="34" fillId="11" borderId="5" xfId="0" applyNumberFormat="1" applyFont="1" applyFill="1" applyBorder="1" applyAlignment="1">
      <alignment horizontal="center" vertical="center" textRotation="90" wrapText="1"/>
    </xf>
    <xf numFmtId="0" fontId="27" fillId="9" borderId="13" xfId="0" applyFont="1" applyFill="1" applyBorder="1" applyAlignment="1">
      <alignment horizontal="center" vertical="center" wrapText="1"/>
    </xf>
    <xf numFmtId="0" fontId="27" fillId="9" borderId="49" xfId="0" applyFont="1" applyFill="1" applyBorder="1" applyAlignment="1">
      <alignment horizontal="center" vertical="center" wrapText="1"/>
    </xf>
    <xf numFmtId="0" fontId="27" fillId="9" borderId="21" xfId="0" applyFont="1" applyFill="1" applyBorder="1" applyAlignment="1">
      <alignment horizontal="center" vertical="center" wrapText="1"/>
    </xf>
    <xf numFmtId="14" fontId="17" fillId="0" borderId="0" xfId="0" applyNumberFormat="1" applyFont="1" applyAlignment="1">
      <alignment textRotation="90"/>
    </xf>
    <xf numFmtId="0" fontId="6" fillId="9" borderId="0" xfId="0" applyFont="1" applyFill="1"/>
    <xf numFmtId="0" fontId="6" fillId="0" borderId="0" xfId="0" applyFont="1"/>
    <xf numFmtId="0" fontId="11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48" borderId="5" xfId="0" applyFont="1" applyFill="1" applyBorder="1" applyAlignment="1">
      <alignment horizontal="center" vertical="center" textRotation="90" wrapText="1"/>
    </xf>
    <xf numFmtId="0" fontId="8" fillId="19" borderId="7" xfId="2" applyFont="1" applyFill="1" applyBorder="1" applyAlignment="1">
      <alignment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7" fillId="28" borderId="5" xfId="0" applyFont="1" applyFill="1" applyBorder="1" applyAlignment="1">
      <alignment horizontal="center" vertical="center" wrapText="1"/>
    </xf>
    <xf numFmtId="0" fontId="20" fillId="28" borderId="15" xfId="0" applyFont="1" applyFill="1" applyBorder="1" applyAlignment="1">
      <alignment horizontal="center" vertical="center" wrapText="1"/>
    </xf>
    <xf numFmtId="0" fontId="18" fillId="49" borderId="54" xfId="0" applyFont="1" applyFill="1" applyBorder="1" applyAlignment="1">
      <alignment vertical="center" wrapText="1"/>
    </xf>
    <xf numFmtId="0" fontId="26" fillId="8" borderId="19" xfId="0" applyFont="1" applyFill="1" applyBorder="1" applyAlignment="1">
      <alignment horizontal="center" vertical="center" wrapText="1"/>
    </xf>
    <xf numFmtId="0" fontId="21" fillId="37" borderId="5" xfId="0" applyFont="1" applyFill="1" applyBorder="1" applyAlignment="1">
      <alignment horizontal="center" vertical="center" wrapText="1"/>
    </xf>
    <xf numFmtId="0" fontId="38" fillId="50" borderId="1" xfId="2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37" borderId="5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vertical="center" wrapText="1"/>
    </xf>
    <xf numFmtId="0" fontId="13" fillId="41" borderId="5" xfId="0" applyFont="1" applyFill="1" applyBorder="1" applyAlignment="1">
      <alignment vertical="center" wrapText="1"/>
    </xf>
    <xf numFmtId="0" fontId="39" fillId="0" borderId="0" xfId="0" applyFont="1"/>
    <xf numFmtId="0" fontId="27" fillId="9" borderId="1" xfId="0" applyFont="1" applyFill="1" applyBorder="1" applyAlignment="1">
      <alignment vertical="center" wrapText="1"/>
    </xf>
    <xf numFmtId="0" fontId="27" fillId="9" borderId="2" xfId="0" applyFont="1" applyFill="1" applyBorder="1" applyAlignment="1">
      <alignment vertical="center" wrapText="1"/>
    </xf>
    <xf numFmtId="164" fontId="13" fillId="51" borderId="5" xfId="0" applyNumberFormat="1" applyFont="1" applyFill="1" applyBorder="1" applyAlignment="1">
      <alignment horizontal="center" vertical="center" textRotation="90" wrapText="1"/>
    </xf>
    <xf numFmtId="0" fontId="15" fillId="3" borderId="5" xfId="0" applyFont="1" applyFill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0" xfId="2" applyFont="1" applyAlignment="1">
      <alignment vertical="center" wrapText="1"/>
    </xf>
    <xf numFmtId="0" fontId="8" fillId="0" borderId="22" xfId="2" applyFont="1" applyBorder="1" applyAlignment="1">
      <alignment vertical="center" wrapText="1"/>
    </xf>
    <xf numFmtId="0" fontId="18" fillId="27" borderId="54" xfId="0" applyFont="1" applyFill="1" applyBorder="1" applyAlignment="1">
      <alignment horizontal="center" vertical="center" wrapText="1"/>
    </xf>
    <xf numFmtId="0" fontId="8" fillId="0" borderId="25" xfId="2" applyFont="1" applyBorder="1" applyAlignment="1">
      <alignment vertical="center" wrapText="1"/>
    </xf>
    <xf numFmtId="0" fontId="8" fillId="0" borderId="30" xfId="2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164" fontId="13" fillId="51" borderId="1" xfId="0" applyNumberFormat="1" applyFont="1" applyFill="1" applyBorder="1" applyAlignment="1">
      <alignment horizontal="center" vertical="center" textRotation="90" wrapText="1"/>
    </xf>
    <xf numFmtId="0" fontId="8" fillId="0" borderId="16" xfId="2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1" fillId="37" borderId="6" xfId="0" applyFont="1" applyFill="1" applyBorder="1" applyAlignment="1">
      <alignment horizontal="center" vertical="center" wrapText="1"/>
    </xf>
    <xf numFmtId="0" fontId="38" fillId="9" borderId="5" xfId="2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5" fillId="18" borderId="4" xfId="2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8" fillId="6" borderId="58" xfId="0" applyFont="1" applyFill="1" applyBorder="1" applyAlignment="1">
      <alignment horizontal="center" vertical="center" wrapText="1"/>
    </xf>
    <xf numFmtId="0" fontId="17" fillId="28" borderId="14" xfId="0" applyFont="1" applyFill="1" applyBorder="1" applyAlignment="1">
      <alignment horizontal="center" vertical="center" wrapText="1"/>
    </xf>
    <xf numFmtId="0" fontId="19" fillId="37" borderId="13" xfId="0" applyFont="1" applyFill="1" applyBorder="1" applyAlignment="1">
      <alignment horizontal="center" vertical="center" wrapText="1"/>
    </xf>
    <xf numFmtId="0" fontId="15" fillId="26" borderId="8" xfId="0" applyFont="1" applyFill="1" applyBorder="1" applyAlignment="1">
      <alignment horizontal="center" vertical="center" wrapText="1"/>
    </xf>
    <xf numFmtId="0" fontId="18" fillId="26" borderId="6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left" vertical="center" textRotation="90" wrapText="1"/>
    </xf>
    <xf numFmtId="0" fontId="0" fillId="0" borderId="8" xfId="0" applyBorder="1" applyAlignment="1">
      <alignment horizontal="left" vertical="center" wrapText="1"/>
    </xf>
    <xf numFmtId="0" fontId="18" fillId="52" borderId="5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3" fillId="30" borderId="59" xfId="0" applyFont="1" applyFill="1" applyBorder="1" applyAlignment="1">
      <alignment horizontal="center" vertical="center" wrapText="1"/>
    </xf>
    <xf numFmtId="0" fontId="18" fillId="6" borderId="32" xfId="0" applyFont="1" applyFill="1" applyBorder="1" applyAlignment="1">
      <alignment horizontal="center" vertical="center" wrapText="1"/>
    </xf>
    <xf numFmtId="0" fontId="15" fillId="30" borderId="59" xfId="0" applyFont="1" applyFill="1" applyBorder="1" applyAlignment="1">
      <alignment horizontal="center" vertical="center" wrapText="1"/>
    </xf>
    <xf numFmtId="0" fontId="17" fillId="26" borderId="6" xfId="0" applyFont="1" applyFill="1" applyBorder="1" applyAlignment="1">
      <alignment horizontal="center" vertical="center" wrapText="1"/>
    </xf>
    <xf numFmtId="0" fontId="15" fillId="30" borderId="60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18" fillId="52" borderId="8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42" borderId="2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27" fillId="55" borderId="63" xfId="0" applyFont="1" applyFill="1" applyBorder="1" applyAlignment="1">
      <alignment vertical="center" wrapText="1"/>
    </xf>
    <xf numFmtId="0" fontId="8" fillId="19" borderId="52" xfId="2" applyFont="1" applyFill="1" applyBorder="1" applyAlignment="1">
      <alignment vertical="center" wrapText="1"/>
    </xf>
    <xf numFmtId="0" fontId="15" fillId="18" borderId="49" xfId="2" applyFont="1" applyFill="1" applyBorder="1" applyAlignment="1">
      <alignment horizontal="center" vertical="center" wrapText="1"/>
    </xf>
    <xf numFmtId="0" fontId="43" fillId="45" borderId="8" xfId="0" applyFont="1" applyFill="1" applyBorder="1" applyAlignment="1">
      <alignment horizontal="center" vertical="center" wrapText="1"/>
    </xf>
    <xf numFmtId="0" fontId="20" fillId="45" borderId="8" xfId="0" applyFont="1" applyFill="1" applyBorder="1" applyAlignment="1">
      <alignment horizontal="center" vertical="center" wrapText="1"/>
    </xf>
    <xf numFmtId="0" fontId="18" fillId="52" borderId="5" xfId="0" applyFont="1" applyFill="1" applyBorder="1" applyAlignment="1">
      <alignment horizontal="center" vertical="center"/>
    </xf>
    <xf numFmtId="0" fontId="15" fillId="18" borderId="2" xfId="2" applyFont="1" applyFill="1" applyBorder="1" applyAlignment="1">
      <alignment horizontal="center" vertical="center" wrapText="1"/>
    </xf>
    <xf numFmtId="0" fontId="17" fillId="55" borderId="65" xfId="0" applyFont="1" applyFill="1" applyBorder="1" applyAlignment="1">
      <alignment vertical="center" wrapText="1"/>
    </xf>
    <xf numFmtId="0" fontId="20" fillId="45" borderId="7" xfId="0" applyFont="1" applyFill="1" applyBorder="1" applyAlignment="1">
      <alignment horizontal="center" vertical="center" wrapText="1"/>
    </xf>
    <xf numFmtId="0" fontId="20" fillId="45" borderId="6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7" fillId="55" borderId="66" xfId="0" applyFont="1" applyFill="1" applyBorder="1" applyAlignment="1">
      <alignment vertical="center" wrapText="1"/>
    </xf>
    <xf numFmtId="0" fontId="20" fillId="45" borderId="29" xfId="0" applyFont="1" applyFill="1" applyBorder="1" applyAlignment="1">
      <alignment horizontal="center" vertical="center" wrapText="1"/>
    </xf>
    <xf numFmtId="0" fontId="17" fillId="55" borderId="67" xfId="0" applyFont="1" applyFill="1" applyBorder="1" applyAlignment="1">
      <alignment horizontal="center" vertical="center" wrapText="1"/>
    </xf>
    <xf numFmtId="0" fontId="8" fillId="0" borderId="6" xfId="0" applyFont="1" applyBorder="1"/>
    <xf numFmtId="0" fontId="17" fillId="0" borderId="40" xfId="0" applyFont="1" applyBorder="1" applyAlignment="1">
      <alignment horizontal="center" vertical="center" wrapText="1"/>
    </xf>
    <xf numFmtId="0" fontId="15" fillId="28" borderId="8" xfId="0" applyFont="1" applyFill="1" applyBorder="1" applyAlignment="1">
      <alignment horizontal="center" vertical="center" wrapText="1"/>
    </xf>
    <xf numFmtId="0" fontId="8" fillId="19" borderId="53" xfId="2" applyFont="1" applyFill="1" applyBorder="1" applyAlignment="1">
      <alignment vertical="center" wrapText="1"/>
    </xf>
    <xf numFmtId="0" fontId="18" fillId="52" borderId="8" xfId="0" applyFont="1" applyFill="1" applyBorder="1" applyAlignment="1">
      <alignment horizontal="center" vertical="center"/>
    </xf>
    <xf numFmtId="0" fontId="38" fillId="50" borderId="5" xfId="2" applyFont="1" applyFill="1" applyBorder="1" applyAlignment="1">
      <alignment horizontal="center" vertical="center" wrapText="1"/>
    </xf>
    <xf numFmtId="0" fontId="24" fillId="23" borderId="5" xfId="0" applyFont="1" applyFill="1" applyBorder="1" applyAlignment="1">
      <alignment horizontal="center" vertical="center" wrapText="1"/>
    </xf>
    <xf numFmtId="0" fontId="17" fillId="55" borderId="69" xfId="0" applyFont="1" applyFill="1" applyBorder="1" applyAlignment="1">
      <alignment vertical="center" wrapText="1"/>
    </xf>
    <xf numFmtId="0" fontId="18" fillId="52" borderId="6" xfId="0" applyFont="1" applyFill="1" applyBorder="1" applyAlignment="1">
      <alignment horizontal="center" vertical="center"/>
    </xf>
    <xf numFmtId="0" fontId="13" fillId="41" borderId="2" xfId="0" applyFont="1" applyFill="1" applyBorder="1" applyAlignment="1">
      <alignment vertical="center" wrapText="1"/>
    </xf>
    <xf numFmtId="0" fontId="25" fillId="9" borderId="5" xfId="0" applyFont="1" applyFill="1" applyBorder="1" applyAlignment="1">
      <alignment vertical="center" wrapText="1"/>
    </xf>
    <xf numFmtId="0" fontId="17" fillId="55" borderId="70" xfId="0" applyFont="1" applyFill="1" applyBorder="1" applyAlignment="1">
      <alignment vertical="center" wrapText="1"/>
    </xf>
    <xf numFmtId="0" fontId="17" fillId="55" borderId="71" xfId="0" applyFont="1" applyFill="1" applyBorder="1" applyAlignment="1">
      <alignment vertical="center" wrapText="1"/>
    </xf>
    <xf numFmtId="0" fontId="20" fillId="45" borderId="32" xfId="0" applyFont="1" applyFill="1" applyBorder="1" applyAlignment="1">
      <alignment horizontal="center" vertical="center" wrapText="1"/>
    </xf>
    <xf numFmtId="0" fontId="15" fillId="28" borderId="5" xfId="0" applyFont="1" applyFill="1" applyBorder="1" applyAlignment="1">
      <alignment horizontal="center" vertical="center" wrapText="1"/>
    </xf>
    <xf numFmtId="0" fontId="17" fillId="55" borderId="62" xfId="0" applyFont="1" applyFill="1" applyBorder="1" applyAlignment="1">
      <alignment vertical="center" wrapText="1"/>
    </xf>
    <xf numFmtId="0" fontId="23" fillId="23" borderId="6" xfId="0" applyFont="1" applyFill="1" applyBorder="1" applyAlignment="1">
      <alignment horizontal="center" vertical="center" wrapText="1"/>
    </xf>
    <xf numFmtId="0" fontId="0" fillId="17" borderId="0" xfId="0" applyFill="1" applyAlignment="1">
      <alignment horizontal="left"/>
    </xf>
    <xf numFmtId="0" fontId="46" fillId="4" borderId="0" xfId="0" applyFont="1" applyFill="1" applyAlignment="1">
      <alignment horizontal="center" vertical="center"/>
    </xf>
    <xf numFmtId="0" fontId="49" fillId="61" borderId="21" xfId="0" applyFont="1" applyFill="1" applyBorder="1" applyAlignment="1">
      <alignment horizontal="center" vertical="center"/>
    </xf>
    <xf numFmtId="0" fontId="49" fillId="26" borderId="21" xfId="0" applyFont="1" applyFill="1" applyBorder="1" applyAlignment="1">
      <alignment horizontal="center" vertical="center" wrapText="1"/>
    </xf>
    <xf numFmtId="0" fontId="49" fillId="9" borderId="21" xfId="0" applyFont="1" applyFill="1" applyBorder="1" applyAlignment="1">
      <alignment horizontal="center" vertical="center" wrapText="1"/>
    </xf>
    <xf numFmtId="0" fontId="49" fillId="62" borderId="21" xfId="0" applyFont="1" applyFill="1" applyBorder="1" applyAlignment="1">
      <alignment horizontal="center" vertical="center"/>
    </xf>
    <xf numFmtId="0" fontId="49" fillId="62" borderId="8" xfId="0" applyFont="1" applyFill="1" applyBorder="1" applyAlignment="1">
      <alignment horizontal="center" vertical="center"/>
    </xf>
    <xf numFmtId="0" fontId="49" fillId="2" borderId="8" xfId="0" applyFont="1" applyFill="1" applyBorder="1" applyAlignment="1">
      <alignment horizontal="center" vertical="center" wrapText="1"/>
    </xf>
    <xf numFmtId="0" fontId="49" fillId="63" borderId="8" xfId="0" applyFont="1" applyFill="1" applyBorder="1" applyAlignment="1">
      <alignment horizontal="center" vertical="center" wrapText="1"/>
    </xf>
    <xf numFmtId="0" fontId="49" fillId="24" borderId="8" xfId="0" applyFont="1" applyFill="1" applyBorder="1" applyAlignment="1">
      <alignment horizontal="center" vertical="center" wrapText="1"/>
    </xf>
    <xf numFmtId="0" fontId="49" fillId="2" borderId="4" xfId="0" applyFont="1" applyFill="1" applyBorder="1" applyAlignment="1">
      <alignment horizontal="center" vertical="center" wrapText="1"/>
    </xf>
    <xf numFmtId="0" fontId="49" fillId="2" borderId="5" xfId="0" applyFont="1" applyFill="1" applyBorder="1" applyAlignment="1">
      <alignment horizontal="center" vertical="center" wrapText="1"/>
    </xf>
    <xf numFmtId="0" fontId="49" fillId="63" borderId="5" xfId="0" applyFont="1" applyFill="1" applyBorder="1" applyAlignment="1">
      <alignment horizontal="center" vertical="center" wrapText="1"/>
    </xf>
    <xf numFmtId="0" fontId="49" fillId="6" borderId="5" xfId="0" applyFont="1" applyFill="1" applyBorder="1" applyAlignment="1">
      <alignment horizontal="center" vertical="center" wrapText="1"/>
    </xf>
    <xf numFmtId="0" fontId="49" fillId="4" borderId="5" xfId="0" applyFont="1" applyFill="1" applyBorder="1" applyAlignment="1">
      <alignment horizontal="center" vertical="center" wrapText="1"/>
    </xf>
    <xf numFmtId="0" fontId="49" fillId="62" borderId="5" xfId="0" applyFont="1" applyFill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49" fillId="0" borderId="6" xfId="0" applyFont="1" applyBorder="1" applyAlignment="1">
      <alignment horizontal="center" vertical="center"/>
    </xf>
    <xf numFmtId="0" fontId="49" fillId="62" borderId="4" xfId="0" applyFont="1" applyFill="1" applyBorder="1" applyAlignment="1">
      <alignment horizontal="center" vertical="center"/>
    </xf>
    <xf numFmtId="0" fontId="49" fillId="63" borderId="21" xfId="0" applyFont="1" applyFill="1" applyBorder="1" applyAlignment="1">
      <alignment horizontal="center" vertical="center" wrapText="1"/>
    </xf>
    <xf numFmtId="0" fontId="49" fillId="6" borderId="21" xfId="0" applyFont="1" applyFill="1" applyBorder="1" applyAlignment="1">
      <alignment horizontal="center" vertical="center" wrapText="1"/>
    </xf>
    <xf numFmtId="0" fontId="49" fillId="63" borderId="49" xfId="0" applyFont="1" applyFill="1" applyBorder="1" applyAlignment="1">
      <alignment horizontal="center" vertical="center" wrapText="1"/>
    </xf>
    <xf numFmtId="0" fontId="49" fillId="6" borderId="73" xfId="0" applyFont="1" applyFill="1" applyBorder="1" applyAlignment="1">
      <alignment horizontal="center" vertical="center" wrapText="1"/>
    </xf>
    <xf numFmtId="0" fontId="49" fillId="63" borderId="4" xfId="0" applyFont="1" applyFill="1" applyBorder="1" applyAlignment="1">
      <alignment horizontal="center" vertical="center" wrapText="1"/>
    </xf>
    <xf numFmtId="0" fontId="49" fillId="61" borderId="74" xfId="0" applyFont="1" applyFill="1" applyBorder="1" applyAlignment="1">
      <alignment horizontal="center" vertical="center"/>
    </xf>
    <xf numFmtId="0" fontId="49" fillId="61" borderId="73" xfId="0" applyFont="1" applyFill="1" applyBorder="1" applyAlignment="1">
      <alignment horizontal="center" vertical="center"/>
    </xf>
    <xf numFmtId="0" fontId="49" fillId="2" borderId="21" xfId="0" applyFont="1" applyFill="1" applyBorder="1" applyAlignment="1">
      <alignment horizontal="center" vertical="center" wrapText="1"/>
    </xf>
    <xf numFmtId="0" fontId="49" fillId="6" borderId="49" xfId="0" applyFont="1" applyFill="1" applyBorder="1" applyAlignment="1">
      <alignment horizontal="center" vertical="center" wrapText="1"/>
    </xf>
    <xf numFmtId="0" fontId="49" fillId="63" borderId="7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9" fillId="62" borderId="49" xfId="0" applyFont="1" applyFill="1" applyBorder="1" applyAlignment="1">
      <alignment horizontal="center" vertical="center"/>
    </xf>
    <xf numFmtId="0" fontId="49" fillId="62" borderId="73" xfId="0" applyFont="1" applyFill="1" applyBorder="1" applyAlignment="1">
      <alignment horizontal="center" vertical="center"/>
    </xf>
    <xf numFmtId="0" fontId="49" fillId="2" borderId="49" xfId="0" applyFont="1" applyFill="1" applyBorder="1" applyAlignment="1">
      <alignment horizontal="center" vertical="center" wrapText="1"/>
    </xf>
    <xf numFmtId="0" fontId="49" fillId="2" borderId="73" xfId="0" applyFont="1" applyFill="1" applyBorder="1" applyAlignment="1">
      <alignment horizontal="center" vertical="center" wrapText="1"/>
    </xf>
    <xf numFmtId="0" fontId="49" fillId="17" borderId="21" xfId="0" applyFont="1" applyFill="1" applyBorder="1" applyAlignment="1">
      <alignment horizontal="center" vertical="center" wrapText="1"/>
    </xf>
    <xf numFmtId="0" fontId="50" fillId="17" borderId="0" xfId="0" applyFont="1" applyFill="1" applyAlignment="1">
      <alignment horizontal="left"/>
    </xf>
    <xf numFmtId="0" fontId="51" fillId="0" borderId="21" xfId="0" applyFont="1" applyBorder="1" applyAlignment="1">
      <alignment horizontal="left"/>
    </xf>
    <xf numFmtId="0" fontId="52" fillId="0" borderId="2" xfId="0" applyFont="1" applyBorder="1"/>
    <xf numFmtId="0" fontId="52" fillId="0" borderId="0" xfId="0" applyFont="1"/>
    <xf numFmtId="0" fontId="49" fillId="4" borderId="4" xfId="0" applyFont="1" applyFill="1" applyBorder="1" applyAlignment="1">
      <alignment horizontal="center" vertical="center" wrapText="1"/>
    </xf>
    <xf numFmtId="0" fontId="49" fillId="4" borderId="21" xfId="0" applyFont="1" applyFill="1" applyBorder="1" applyAlignment="1">
      <alignment horizontal="center" vertical="center" wrapText="1"/>
    </xf>
    <xf numFmtId="0" fontId="49" fillId="61" borderId="5" xfId="0" applyFont="1" applyFill="1" applyBorder="1" applyAlignment="1">
      <alignment horizontal="center" vertical="center"/>
    </xf>
    <xf numFmtId="0" fontId="3" fillId="17" borderId="68" xfId="0" applyFont="1" applyFill="1" applyBorder="1" applyAlignment="1">
      <alignment horizontal="left" vertical="center"/>
    </xf>
    <xf numFmtId="0" fontId="48" fillId="17" borderId="0" xfId="0" applyFont="1" applyFill="1" applyAlignment="1">
      <alignment horizontal="left"/>
    </xf>
    <xf numFmtId="0" fontId="53" fillId="17" borderId="40" xfId="0" applyFont="1" applyFill="1" applyBorder="1" applyAlignment="1">
      <alignment horizontal="left" vertical="center"/>
    </xf>
    <xf numFmtId="0" fontId="53" fillId="17" borderId="0" xfId="0" applyFont="1" applyFill="1" applyAlignment="1">
      <alignment horizontal="left" vertical="center"/>
    </xf>
    <xf numFmtId="0" fontId="53" fillId="4" borderId="0" xfId="0" applyFont="1" applyFill="1" applyAlignment="1">
      <alignment horizontal="center" vertical="center"/>
    </xf>
    <xf numFmtId="0" fontId="52" fillId="0" borderId="0" xfId="0" applyFont="1" applyAlignment="1">
      <alignment horizontal="center"/>
    </xf>
    <xf numFmtId="165" fontId="49" fillId="17" borderId="12" xfId="0" applyNumberFormat="1" applyFont="1" applyFill="1" applyBorder="1" applyAlignment="1">
      <alignment horizontal="center" vertical="center"/>
    </xf>
    <xf numFmtId="0" fontId="49" fillId="17" borderId="0" xfId="0" applyFont="1" applyFill="1" applyAlignment="1">
      <alignment horizontal="left" vertical="center"/>
    </xf>
    <xf numFmtId="0" fontId="49" fillId="17" borderId="0" xfId="0" applyFont="1" applyFill="1" applyAlignment="1">
      <alignment horizontal="left"/>
    </xf>
    <xf numFmtId="0" fontId="52" fillId="17" borderId="0" xfId="0" applyFont="1" applyFill="1" applyAlignment="1">
      <alignment horizontal="left"/>
    </xf>
    <xf numFmtId="165" fontId="49" fillId="17" borderId="40" xfId="0" applyNumberFormat="1" applyFont="1" applyFill="1" applyBorder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/>
    </xf>
    <xf numFmtId="165" fontId="49" fillId="17" borderId="0" xfId="0" applyNumberFormat="1" applyFont="1" applyFill="1" applyAlignment="1">
      <alignment horizontal="left" vertical="center"/>
    </xf>
    <xf numFmtId="0" fontId="49" fillId="65" borderId="5" xfId="0" applyFont="1" applyFill="1" applyBorder="1" applyAlignment="1">
      <alignment horizontal="center" vertical="center"/>
    </xf>
    <xf numFmtId="0" fontId="49" fillId="65" borderId="4" xfId="0" applyFont="1" applyFill="1" applyBorder="1" applyAlignment="1">
      <alignment horizontal="center" vertical="center"/>
    </xf>
    <xf numFmtId="0" fontId="49" fillId="65" borderId="8" xfId="0" applyFont="1" applyFill="1" applyBorder="1" applyAlignment="1">
      <alignment horizontal="center" vertical="center"/>
    </xf>
    <xf numFmtId="0" fontId="49" fillId="65" borderId="21" xfId="0" applyFont="1" applyFill="1" applyBorder="1" applyAlignment="1">
      <alignment horizontal="center" vertical="center"/>
    </xf>
    <xf numFmtId="0" fontId="49" fillId="17" borderId="49" xfId="0" applyFont="1" applyFill="1" applyBorder="1" applyAlignment="1">
      <alignment horizontal="center" vertical="center"/>
    </xf>
    <xf numFmtId="0" fontId="49" fillId="17" borderId="0" xfId="0" applyFont="1" applyFill="1" applyAlignment="1">
      <alignment horizontal="left" vertical="center" wrapText="1"/>
    </xf>
    <xf numFmtId="0" fontId="49" fillId="2" borderId="24" xfId="0" applyFont="1" applyFill="1" applyBorder="1" applyAlignment="1">
      <alignment horizontal="center" vertical="center"/>
    </xf>
    <xf numFmtId="0" fontId="49" fillId="17" borderId="40" xfId="0" applyFont="1" applyFill="1" applyBorder="1" applyAlignment="1">
      <alignment horizontal="center" vertical="center"/>
    </xf>
    <xf numFmtId="0" fontId="54" fillId="17" borderId="0" xfId="0" applyFont="1" applyFill="1" applyAlignment="1">
      <alignment horizontal="left"/>
    </xf>
    <xf numFmtId="0" fontId="49" fillId="24" borderId="4" xfId="0" applyFont="1" applyFill="1" applyBorder="1" applyAlignment="1">
      <alignment horizontal="center" vertical="center"/>
    </xf>
    <xf numFmtId="165" fontId="54" fillId="17" borderId="0" xfId="0" applyNumberFormat="1" applyFont="1" applyFill="1" applyAlignment="1">
      <alignment horizontal="left" vertical="center"/>
    </xf>
    <xf numFmtId="0" fontId="49" fillId="24" borderId="8" xfId="0" applyFont="1" applyFill="1" applyBorder="1" applyAlignment="1">
      <alignment horizontal="center"/>
    </xf>
    <xf numFmtId="0" fontId="62" fillId="2" borderId="8" xfId="0" applyFont="1" applyFill="1" applyBorder="1" applyAlignment="1">
      <alignment horizontal="center" vertical="center" wrapText="1"/>
    </xf>
    <xf numFmtId="0" fontId="27" fillId="28" borderId="43" xfId="0" applyFont="1" applyFill="1" applyBorder="1" applyAlignment="1">
      <alignment horizontal="center" vertical="center" wrapText="1"/>
    </xf>
    <xf numFmtId="0" fontId="62" fillId="25" borderId="5" xfId="0" applyFont="1" applyFill="1" applyBorder="1" applyAlignment="1">
      <alignment horizontal="center" vertical="center" wrapText="1"/>
    </xf>
    <xf numFmtId="0" fontId="64" fillId="25" borderId="5" xfId="0" applyFont="1" applyFill="1" applyBorder="1" applyAlignment="1">
      <alignment horizontal="center" vertical="center" wrapText="1"/>
    </xf>
    <xf numFmtId="0" fontId="23" fillId="30" borderId="5" xfId="0" applyFont="1" applyFill="1" applyBorder="1" applyAlignment="1">
      <alignment horizontal="center" vertical="center" wrapText="1"/>
    </xf>
    <xf numFmtId="0" fontId="62" fillId="8" borderId="5" xfId="0" applyFont="1" applyFill="1" applyBorder="1" applyAlignment="1">
      <alignment horizontal="center" vertical="center" wrapText="1"/>
    </xf>
    <xf numFmtId="0" fontId="62" fillId="8" borderId="23" xfId="0" applyFont="1" applyFill="1" applyBorder="1" applyAlignment="1">
      <alignment horizontal="center" vertical="center" wrapText="1"/>
    </xf>
    <xf numFmtId="0" fontId="62" fillId="8" borderId="1" xfId="0" applyFont="1" applyFill="1" applyBorder="1" applyAlignment="1">
      <alignment horizontal="center" vertical="center" wrapText="1"/>
    </xf>
    <xf numFmtId="0" fontId="63" fillId="5" borderId="13" xfId="0" applyFont="1" applyFill="1" applyBorder="1" applyAlignment="1">
      <alignment horizontal="center" vertical="center" wrapText="1"/>
    </xf>
    <xf numFmtId="0" fontId="62" fillId="8" borderId="8" xfId="0" applyFont="1" applyFill="1" applyBorder="1" applyAlignment="1">
      <alignment horizontal="center" vertical="center" wrapText="1"/>
    </xf>
    <xf numFmtId="0" fontId="35" fillId="37" borderId="8" xfId="0" applyFont="1" applyFill="1" applyBorder="1" applyAlignment="1">
      <alignment horizontal="center" vertical="center" wrapText="1"/>
    </xf>
    <xf numFmtId="0" fontId="62" fillId="3" borderId="11" xfId="0" applyFont="1" applyFill="1" applyBorder="1" applyAlignment="1">
      <alignment horizontal="center" vertical="center" wrapText="1"/>
    </xf>
    <xf numFmtId="0" fontId="28" fillId="37" borderId="8" xfId="0" applyFont="1" applyFill="1" applyBorder="1" applyAlignment="1">
      <alignment horizontal="center" vertical="center" wrapText="1"/>
    </xf>
    <xf numFmtId="0" fontId="63" fillId="37" borderId="6" xfId="0" applyFont="1" applyFill="1" applyBorder="1" applyAlignment="1">
      <alignment horizontal="center" vertical="center" wrapText="1"/>
    </xf>
    <xf numFmtId="0" fontId="62" fillId="30" borderId="5" xfId="0" applyFont="1" applyFill="1" applyBorder="1" applyAlignment="1">
      <alignment horizontal="center" vertical="center" wrapText="1"/>
    </xf>
    <xf numFmtId="0" fontId="23" fillId="37" borderId="13" xfId="0" applyFont="1" applyFill="1" applyBorder="1" applyAlignment="1">
      <alignment horizontal="center" vertical="center" wrapText="1"/>
    </xf>
    <xf numFmtId="0" fontId="23" fillId="37" borderId="6" xfId="0" applyFont="1" applyFill="1" applyBorder="1" applyAlignment="1">
      <alignment horizontal="center" vertical="center" wrapText="1"/>
    </xf>
    <xf numFmtId="0" fontId="62" fillId="30" borderId="8" xfId="0" applyFont="1" applyFill="1" applyBorder="1" applyAlignment="1">
      <alignment horizontal="center" vertical="center" wrapText="1"/>
    </xf>
    <xf numFmtId="0" fontId="15" fillId="30" borderId="8" xfId="0" applyFont="1" applyFill="1" applyBorder="1" applyAlignment="1">
      <alignment horizontal="center" vertical="center" wrapText="1"/>
    </xf>
    <xf numFmtId="0" fontId="23" fillId="37" borderId="5" xfId="0" applyFont="1" applyFill="1" applyBorder="1" applyAlignment="1">
      <alignment horizontal="center" vertical="center" wrapText="1"/>
    </xf>
    <xf numFmtId="0" fontId="61" fillId="53" borderId="5" xfId="0" applyFont="1" applyFill="1" applyBorder="1" applyAlignment="1">
      <alignment horizontal="center" vertical="center" wrapText="1"/>
    </xf>
    <xf numFmtId="0" fontId="28" fillId="30" borderId="59" xfId="0" applyFont="1" applyFill="1" applyBorder="1" applyAlignment="1">
      <alignment horizontal="center" vertical="center" wrapText="1"/>
    </xf>
    <xf numFmtId="0" fontId="23" fillId="28" borderId="58" xfId="0" applyFont="1" applyFill="1" applyBorder="1" applyAlignment="1">
      <alignment horizontal="center" vertical="center" wrapText="1"/>
    </xf>
    <xf numFmtId="0" fontId="15" fillId="28" borderId="7" xfId="0" applyFont="1" applyFill="1" applyBorder="1" applyAlignment="1">
      <alignment horizontal="center" vertical="center" wrapText="1"/>
    </xf>
    <xf numFmtId="0" fontId="62" fillId="37" borderId="5" xfId="0" applyFont="1" applyFill="1" applyBorder="1" applyAlignment="1">
      <alignment horizontal="center" vertical="center" wrapText="1"/>
    </xf>
    <xf numFmtId="0" fontId="23" fillId="28" borderId="7" xfId="0" applyFont="1" applyFill="1" applyBorder="1" applyAlignment="1">
      <alignment horizontal="center" vertical="center" wrapText="1"/>
    </xf>
    <xf numFmtId="0" fontId="63" fillId="37" borderId="8" xfId="0" applyFont="1" applyFill="1" applyBorder="1" applyAlignment="1">
      <alignment horizontal="center" vertical="center" wrapText="1"/>
    </xf>
    <xf numFmtId="0" fontId="63" fillId="37" borderId="5" xfId="0" applyFont="1" applyFill="1" applyBorder="1" applyAlignment="1">
      <alignment horizontal="center" vertical="center" wrapText="1"/>
    </xf>
    <xf numFmtId="0" fontId="61" fillId="28" borderId="12" xfId="0" applyFont="1" applyFill="1" applyBorder="1" applyAlignment="1">
      <alignment horizontal="center" vertical="center" wrapText="1"/>
    </xf>
    <xf numFmtId="0" fontId="62" fillId="28" borderId="5" xfId="0" applyFont="1" applyFill="1" applyBorder="1" applyAlignment="1">
      <alignment horizontal="center" vertical="center" wrapText="1"/>
    </xf>
    <xf numFmtId="0" fontId="63" fillId="37" borderId="13" xfId="0" applyFont="1" applyFill="1" applyBorder="1" applyAlignment="1">
      <alignment horizontal="center" vertical="center" wrapText="1"/>
    </xf>
    <xf numFmtId="0" fontId="62" fillId="28" borderId="14" xfId="0" applyFont="1" applyFill="1" applyBorder="1" applyAlignment="1">
      <alignment horizontal="center" vertical="center" wrapText="1"/>
    </xf>
    <xf numFmtId="0" fontId="15" fillId="28" borderId="12" xfId="0" applyFont="1" applyFill="1" applyBorder="1" applyAlignment="1">
      <alignment horizontal="center" vertical="center" wrapText="1"/>
    </xf>
    <xf numFmtId="0" fontId="62" fillId="28" borderId="11" xfId="0" applyFont="1" applyFill="1" applyBorder="1" applyAlignment="1">
      <alignment horizontal="center" vertical="center" wrapText="1"/>
    </xf>
    <xf numFmtId="0" fontId="61" fillId="28" borderId="11" xfId="0" applyFont="1" applyFill="1" applyBorder="1" applyAlignment="1">
      <alignment horizontal="center" vertical="center" wrapText="1"/>
    </xf>
    <xf numFmtId="0" fontId="66" fillId="2" borderId="21" xfId="0" applyFont="1" applyFill="1" applyBorder="1" applyAlignment="1">
      <alignment horizontal="center" vertical="center" wrapText="1"/>
    </xf>
    <xf numFmtId="0" fontId="67" fillId="13" borderId="5" xfId="0" applyFont="1" applyFill="1" applyBorder="1" applyAlignment="1">
      <alignment horizontal="center" vertical="center" wrapText="1"/>
    </xf>
    <xf numFmtId="0" fontId="24" fillId="26" borderId="5" xfId="0" applyFont="1" applyFill="1" applyBorder="1" applyAlignment="1">
      <alignment horizontal="center" vertical="center" wrapText="1"/>
    </xf>
    <xf numFmtId="0" fontId="17" fillId="55" borderId="5" xfId="0" applyFont="1" applyFill="1" applyBorder="1" applyAlignment="1">
      <alignment vertical="center" wrapText="1"/>
    </xf>
    <xf numFmtId="0" fontId="14" fillId="14" borderId="9" xfId="0" applyFont="1" applyFill="1" applyBorder="1" applyAlignment="1">
      <alignment vertical="center" wrapText="1"/>
    </xf>
    <xf numFmtId="0" fontId="15" fillId="14" borderId="3" xfId="0" applyFont="1" applyFill="1" applyBorder="1" applyAlignment="1">
      <alignment vertical="center" wrapText="1"/>
    </xf>
    <xf numFmtId="0" fontId="15" fillId="14" borderId="10" xfId="0" applyFont="1" applyFill="1" applyBorder="1" applyAlignment="1">
      <alignment vertical="center" wrapText="1"/>
    </xf>
    <xf numFmtId="0" fontId="15" fillId="14" borderId="5" xfId="0" applyFont="1" applyFill="1" applyBorder="1" applyAlignment="1">
      <alignment vertical="center" wrapText="1"/>
    </xf>
    <xf numFmtId="0" fontId="33" fillId="15" borderId="9" xfId="0" applyFont="1" applyFill="1" applyBorder="1" applyAlignment="1">
      <alignment vertical="center" wrapText="1"/>
    </xf>
    <xf numFmtId="0" fontId="33" fillId="15" borderId="3" xfId="0" applyFont="1" applyFill="1" applyBorder="1" applyAlignment="1">
      <alignment vertical="center" wrapText="1"/>
    </xf>
    <xf numFmtId="0" fontId="33" fillId="15" borderId="10" xfId="0" applyFont="1" applyFill="1" applyBorder="1" applyAlignment="1">
      <alignment vertical="center" wrapText="1"/>
    </xf>
    <xf numFmtId="0" fontId="15" fillId="15" borderId="9" xfId="0" applyFont="1" applyFill="1" applyBorder="1" applyAlignment="1">
      <alignment vertical="center" wrapText="1"/>
    </xf>
    <xf numFmtId="0" fontId="15" fillId="15" borderId="3" xfId="0" applyFont="1" applyFill="1" applyBorder="1" applyAlignment="1">
      <alignment vertical="center" wrapText="1"/>
    </xf>
    <xf numFmtId="0" fontId="17" fillId="16" borderId="3" xfId="0" applyFont="1" applyFill="1" applyBorder="1" applyAlignment="1">
      <alignment vertical="center" wrapText="1"/>
    </xf>
    <xf numFmtId="0" fontId="17" fillId="16" borderId="10" xfId="0" applyFont="1" applyFill="1" applyBorder="1" applyAlignment="1">
      <alignment vertical="center" wrapText="1"/>
    </xf>
    <xf numFmtId="0" fontId="15" fillId="14" borderId="1" xfId="2" applyFont="1" applyFill="1" applyBorder="1" applyAlignment="1">
      <alignment vertical="center" wrapText="1"/>
    </xf>
    <xf numFmtId="0" fontId="17" fillId="15" borderId="3" xfId="0" applyFont="1" applyFill="1" applyBorder="1" applyAlignment="1">
      <alignment vertical="center" wrapText="1"/>
    </xf>
    <xf numFmtId="0" fontId="17" fillId="15" borderId="10" xfId="0" applyFont="1" applyFill="1" applyBorder="1" applyAlignment="1">
      <alignment vertical="center" wrapText="1"/>
    </xf>
    <xf numFmtId="0" fontId="33" fillId="14" borderId="9" xfId="2" applyFont="1" applyFill="1" applyBorder="1" applyAlignment="1">
      <alignment vertical="center" wrapText="1"/>
    </xf>
    <xf numFmtId="0" fontId="33" fillId="14" borderId="3" xfId="2" applyFont="1" applyFill="1" applyBorder="1" applyAlignment="1">
      <alignment vertical="center" wrapText="1"/>
    </xf>
    <xf numFmtId="0" fontId="33" fillId="14" borderId="10" xfId="2" applyFont="1" applyFill="1" applyBorder="1" applyAlignment="1">
      <alignment vertical="center" wrapText="1"/>
    </xf>
    <xf numFmtId="0" fontId="17" fillId="16" borderId="5" xfId="0" applyFont="1" applyFill="1" applyBorder="1" applyAlignment="1">
      <alignment vertical="center" wrapText="1"/>
    </xf>
    <xf numFmtId="0" fontId="17" fillId="15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6" fillId="14" borderId="5" xfId="2" applyFont="1" applyFill="1" applyBorder="1" applyAlignment="1">
      <alignment vertical="center" wrapText="1"/>
    </xf>
    <xf numFmtId="0" fontId="17" fillId="16" borderId="0" xfId="0" applyFont="1" applyFill="1" applyAlignment="1">
      <alignment vertical="center" wrapText="1"/>
    </xf>
    <xf numFmtId="0" fontId="17" fillId="16" borderId="22" xfId="0" applyFont="1" applyFill="1" applyBorder="1" applyAlignment="1">
      <alignment vertical="center" wrapText="1"/>
    </xf>
    <xf numFmtId="0" fontId="33" fillId="14" borderId="5" xfId="2" applyFont="1" applyFill="1" applyBorder="1" applyAlignment="1">
      <alignment vertical="center" wrapText="1"/>
    </xf>
    <xf numFmtId="0" fontId="72" fillId="0" borderId="79" xfId="0" applyFont="1" applyBorder="1" applyAlignment="1">
      <alignment horizontal="center" vertical="center"/>
    </xf>
    <xf numFmtId="0" fontId="72" fillId="0" borderId="80" xfId="0" applyFont="1" applyBorder="1" applyAlignment="1">
      <alignment horizontal="center" vertical="center"/>
    </xf>
    <xf numFmtId="0" fontId="72" fillId="0" borderId="81" xfId="0" applyFont="1" applyBorder="1" applyAlignment="1">
      <alignment horizontal="center" vertical="center"/>
    </xf>
    <xf numFmtId="0" fontId="72" fillId="0" borderId="82" xfId="0" applyFont="1" applyBorder="1" applyAlignment="1">
      <alignment horizontal="center" vertical="center"/>
    </xf>
    <xf numFmtId="0" fontId="73" fillId="0" borderId="82" xfId="0" applyFont="1" applyBorder="1" applyAlignment="1">
      <alignment horizontal="center" vertical="center"/>
    </xf>
    <xf numFmtId="0" fontId="74" fillId="2" borderId="81" xfId="0" applyFont="1" applyFill="1" applyBorder="1" applyAlignment="1">
      <alignment horizontal="center" vertical="center" wrapText="1"/>
    </xf>
    <xf numFmtId="0" fontId="74" fillId="2" borderId="79" xfId="0" applyFont="1" applyFill="1" applyBorder="1" applyAlignment="1">
      <alignment horizontal="center" vertical="center" wrapText="1"/>
    </xf>
    <xf numFmtId="0" fontId="74" fillId="3" borderId="80" xfId="0" applyFont="1" applyFill="1" applyBorder="1" applyAlignment="1">
      <alignment horizontal="center" vertical="center" wrapText="1"/>
    </xf>
    <xf numFmtId="0" fontId="74" fillId="4" borderId="82" xfId="0" applyFont="1" applyFill="1" applyBorder="1" applyAlignment="1">
      <alignment horizontal="center" vertical="center" wrapText="1"/>
    </xf>
    <xf numFmtId="0" fontId="74" fillId="3" borderId="82" xfId="0" applyFont="1" applyFill="1" applyBorder="1" applyAlignment="1">
      <alignment horizontal="center" vertical="center" wrapText="1"/>
    </xf>
    <xf numFmtId="0" fontId="74" fillId="4" borderId="79" xfId="0" applyFont="1" applyFill="1" applyBorder="1" applyAlignment="1">
      <alignment horizontal="center" vertical="center" wrapText="1"/>
    </xf>
    <xf numFmtId="0" fontId="74" fillId="4" borderId="80" xfId="0" applyFont="1" applyFill="1" applyBorder="1" applyAlignment="1">
      <alignment horizontal="center" vertical="center" wrapText="1"/>
    </xf>
    <xf numFmtId="0" fontId="75" fillId="0" borderId="0" xfId="0" applyFont="1" applyAlignment="1">
      <alignment horizontal="left"/>
    </xf>
    <xf numFmtId="0" fontId="75" fillId="0" borderId="86" xfId="0" applyFont="1" applyBorder="1" applyAlignment="1">
      <alignment horizontal="left"/>
    </xf>
    <xf numFmtId="0" fontId="75" fillId="0" borderId="81" xfId="0" applyFont="1" applyBorder="1" applyAlignment="1">
      <alignment horizontal="left"/>
    </xf>
    <xf numFmtId="0" fontId="75" fillId="0" borderId="82" xfId="0" applyFont="1" applyBorder="1" applyAlignment="1">
      <alignment horizontal="left"/>
    </xf>
    <xf numFmtId="0" fontId="76" fillId="5" borderId="82" xfId="0" applyFont="1" applyFill="1" applyBorder="1" applyAlignment="1">
      <alignment horizontal="center" vertical="center" wrapText="1"/>
    </xf>
    <xf numFmtId="0" fontId="74" fillId="69" borderId="81" xfId="0" applyFont="1" applyFill="1" applyBorder="1" applyAlignment="1">
      <alignment horizontal="center" vertical="center" wrapText="1"/>
    </xf>
    <xf numFmtId="0" fontId="74" fillId="0" borderId="91" xfId="0" applyFont="1" applyBorder="1" applyAlignment="1">
      <alignment horizontal="center" vertical="center"/>
    </xf>
    <xf numFmtId="0" fontId="74" fillId="0" borderId="81" xfId="0" applyFont="1" applyBorder="1" applyAlignment="1">
      <alignment horizontal="center" vertical="center"/>
    </xf>
    <xf numFmtId="0" fontId="74" fillId="0" borderId="81" xfId="0" applyFont="1" applyBorder="1" applyAlignment="1">
      <alignment horizontal="left"/>
    </xf>
    <xf numFmtId="0" fontId="74" fillId="0" borderId="0" xfId="0" applyFont="1" applyBorder="1" applyAlignment="1">
      <alignment horizontal="left"/>
    </xf>
    <xf numFmtId="0" fontId="74" fillId="0" borderId="82" xfId="0" applyFont="1" applyBorder="1" applyAlignment="1">
      <alignment horizontal="left"/>
    </xf>
    <xf numFmtId="0" fontId="76" fillId="5" borderId="80" xfId="0" applyFont="1" applyFill="1" applyBorder="1" applyAlignment="1">
      <alignment horizontal="center" vertical="center" wrapText="1"/>
    </xf>
    <xf numFmtId="0" fontId="74" fillId="69" borderId="88" xfId="0" applyFont="1" applyFill="1" applyBorder="1" applyAlignment="1">
      <alignment horizontal="center" vertical="center" wrapText="1"/>
    </xf>
    <xf numFmtId="0" fontId="74" fillId="3" borderId="96" xfId="0" applyFont="1" applyFill="1" applyBorder="1" applyAlignment="1">
      <alignment horizontal="center" vertical="center" wrapText="1"/>
    </xf>
    <xf numFmtId="0" fontId="74" fillId="0" borderId="8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9" fillId="42" borderId="97" xfId="0" applyFont="1" applyFill="1" applyBorder="1" applyAlignment="1">
      <alignment horizontal="center"/>
    </xf>
    <xf numFmtId="0" fontId="79" fillId="42" borderId="98" xfId="0" applyFont="1" applyFill="1" applyBorder="1" applyAlignment="1">
      <alignment horizontal="center"/>
    </xf>
    <xf numFmtId="164" fontId="71" fillId="0" borderId="99" xfId="0" applyNumberFormat="1" applyFont="1" applyBorder="1" applyAlignment="1">
      <alignment vertical="center" wrapText="1"/>
    </xf>
    <xf numFmtId="0" fontId="80" fillId="0" borderId="99" xfId="0" applyFont="1" applyBorder="1" applyAlignment="1">
      <alignment horizontal="center" vertical="center" wrapText="1"/>
    </xf>
    <xf numFmtId="164" fontId="80" fillId="0" borderId="99" xfId="0" applyNumberFormat="1" applyFont="1" applyBorder="1" applyAlignment="1">
      <alignment horizontal="center" vertical="center" wrapText="1"/>
    </xf>
    <xf numFmtId="0" fontId="80" fillId="0" borderId="100" xfId="0" applyFont="1" applyBorder="1" applyAlignment="1">
      <alignment horizontal="center" vertical="center" wrapText="1"/>
    </xf>
    <xf numFmtId="20" fontId="82" fillId="0" borderId="98" xfId="0" applyNumberFormat="1" applyFont="1" applyBorder="1" applyAlignment="1">
      <alignment horizontal="center" vertical="center" wrapText="1"/>
    </xf>
    <xf numFmtId="0" fontId="71" fillId="70" borderId="99" xfId="0" applyFont="1" applyFill="1" applyBorder="1" applyAlignment="1">
      <alignment horizontal="center" vertical="center" wrapText="1"/>
    </xf>
    <xf numFmtId="0" fontId="71" fillId="71" borderId="101" xfId="0" applyFont="1" applyFill="1" applyBorder="1" applyAlignment="1">
      <alignment horizontal="center" vertical="center" wrapText="1"/>
    </xf>
    <xf numFmtId="0" fontId="71" fillId="72" borderId="99" xfId="0" applyFont="1" applyFill="1" applyBorder="1" applyAlignment="1">
      <alignment horizontal="center" vertical="center" wrapText="1"/>
    </xf>
    <xf numFmtId="0" fontId="2" fillId="73" borderId="0" xfId="0" applyFont="1" applyFill="1" applyAlignment="1">
      <alignment horizontal="center" vertical="center" wrapText="1"/>
    </xf>
    <xf numFmtId="0" fontId="2" fillId="74" borderId="0" xfId="0" applyFont="1" applyFill="1" applyAlignment="1">
      <alignment horizontal="center" vertical="center" wrapText="1"/>
    </xf>
    <xf numFmtId="0" fontId="0" fillId="75" borderId="0" xfId="0" applyFill="1" applyAlignment="1">
      <alignment horizontal="center" vertical="center" wrapText="1"/>
    </xf>
    <xf numFmtId="0" fontId="71" fillId="76" borderId="102" xfId="0" applyFont="1" applyFill="1" applyBorder="1" applyAlignment="1">
      <alignment horizontal="center" vertical="center" wrapText="1"/>
    </xf>
    <xf numFmtId="0" fontId="0" fillId="77" borderId="0" xfId="0" applyFill="1" applyAlignment="1">
      <alignment horizontal="center" vertical="center" wrapText="1"/>
    </xf>
    <xf numFmtId="0" fontId="0" fillId="78" borderId="0" xfId="0" applyFill="1" applyAlignment="1">
      <alignment horizontal="center" vertical="center" wrapText="1"/>
    </xf>
    <xf numFmtId="0" fontId="0" fillId="79" borderId="0" xfId="0" applyFill="1" applyAlignment="1">
      <alignment horizontal="center" vertical="center" wrapText="1"/>
    </xf>
    <xf numFmtId="0" fontId="69" fillId="23" borderId="23" xfId="0" applyFont="1" applyFill="1" applyBorder="1" applyAlignment="1">
      <alignment horizontal="center" vertical="center" wrapText="1"/>
    </xf>
    <xf numFmtId="0" fontId="80" fillId="0" borderId="101" xfId="0" applyFont="1" applyBorder="1" applyAlignment="1">
      <alignment horizontal="center" vertical="center" wrapText="1"/>
    </xf>
    <xf numFmtId="164" fontId="83" fillId="80" borderId="102" xfId="0" applyNumberFormat="1" applyFont="1" applyFill="1" applyBorder="1" applyAlignment="1">
      <alignment horizontal="center" vertical="center" wrapText="1"/>
    </xf>
    <xf numFmtId="0" fontId="71" fillId="81" borderId="100" xfId="0" applyFont="1" applyFill="1" applyBorder="1" applyAlignment="1">
      <alignment vertical="center" wrapText="1"/>
    </xf>
    <xf numFmtId="0" fontId="71" fillId="81" borderId="103" xfId="0" applyFont="1" applyFill="1" applyBorder="1" applyAlignment="1">
      <alignment vertical="center" wrapText="1"/>
    </xf>
    <xf numFmtId="164" fontId="83" fillId="0" borderId="100" xfId="0" applyNumberFormat="1" applyFont="1" applyBorder="1" applyAlignment="1">
      <alignment horizontal="center" vertical="center" wrapText="1"/>
    </xf>
    <xf numFmtId="0" fontId="71" fillId="70" borderId="100" xfId="0" applyFont="1" applyFill="1" applyBorder="1" applyAlignment="1">
      <alignment horizontal="center" vertical="center" wrapText="1"/>
    </xf>
    <xf numFmtId="0" fontId="71" fillId="82" borderId="100" xfId="0" applyFont="1" applyFill="1" applyBorder="1" applyAlignment="1">
      <alignment horizontal="center" vertical="center" wrapText="1"/>
    </xf>
    <xf numFmtId="0" fontId="71" fillId="72" borderId="100" xfId="0" applyFont="1" applyFill="1" applyBorder="1" applyAlignment="1">
      <alignment horizontal="center" vertical="center" wrapText="1"/>
    </xf>
    <xf numFmtId="0" fontId="84" fillId="83" borderId="104" xfId="0" applyFont="1" applyFill="1" applyBorder="1" applyAlignment="1">
      <alignment horizontal="center" vertical="center" wrapText="1"/>
    </xf>
    <xf numFmtId="0" fontId="70" fillId="75" borderId="104" xfId="0" applyFont="1" applyFill="1" applyBorder="1" applyAlignment="1">
      <alignment horizontal="center" vertical="center" wrapText="1"/>
    </xf>
    <xf numFmtId="0" fontId="70" fillId="77" borderId="104" xfId="0" applyFont="1" applyFill="1" applyBorder="1" applyAlignment="1">
      <alignment horizontal="center" vertical="center" wrapText="1"/>
    </xf>
    <xf numFmtId="0" fontId="71" fillId="84" borderId="100" xfId="0" applyFont="1" applyFill="1" applyBorder="1" applyAlignment="1">
      <alignment horizontal="center" vertical="center" wrapText="1"/>
    </xf>
    <xf numFmtId="0" fontId="85" fillId="79" borderId="102" xfId="0" applyFont="1" applyFill="1" applyBorder="1" applyAlignment="1">
      <alignment horizontal="center" vertical="center" wrapText="1"/>
    </xf>
    <xf numFmtId="0" fontId="70" fillId="75" borderId="103" xfId="0" applyFont="1" applyFill="1" applyBorder="1" applyAlignment="1">
      <alignment horizontal="center" vertical="center" wrapText="1"/>
    </xf>
    <xf numFmtId="0" fontId="86" fillId="0" borderId="102" xfId="0" applyFont="1" applyBorder="1" applyAlignment="1">
      <alignment horizontal="center" wrapText="1"/>
    </xf>
    <xf numFmtId="0" fontId="88" fillId="23" borderId="103" xfId="4" applyFont="1" applyFill="1" applyBorder="1" applyAlignment="1">
      <alignment horizontal="center" vertical="center" wrapText="1"/>
    </xf>
    <xf numFmtId="164" fontId="71" fillId="81" borderId="99" xfId="0" applyNumberFormat="1" applyFont="1" applyFill="1" applyBorder="1" applyAlignment="1">
      <alignment vertical="center" wrapText="1"/>
    </xf>
    <xf numFmtId="0" fontId="71" fillId="81" borderId="99" xfId="0" applyFont="1" applyFill="1" applyBorder="1" applyAlignment="1">
      <alignment vertical="center" wrapText="1"/>
    </xf>
    <xf numFmtId="0" fontId="71" fillId="81" borderId="99" xfId="0" applyFont="1" applyFill="1" applyBorder="1" applyAlignment="1">
      <alignment horizontal="center" vertical="center" wrapText="1"/>
    </xf>
    <xf numFmtId="0" fontId="71" fillId="71" borderId="100" xfId="0" applyFont="1" applyFill="1" applyBorder="1" applyAlignment="1">
      <alignment horizontal="center" vertical="center" wrapText="1"/>
    </xf>
    <xf numFmtId="0" fontId="70" fillId="73" borderId="100" xfId="0" applyFont="1" applyFill="1" applyBorder="1" applyAlignment="1">
      <alignment horizontal="center" vertical="center" wrapText="1"/>
    </xf>
    <xf numFmtId="0" fontId="70" fillId="75" borderId="100" xfId="0" applyFont="1" applyFill="1" applyBorder="1" applyAlignment="1">
      <alignment horizontal="center" vertical="center" wrapText="1"/>
    </xf>
    <xf numFmtId="0" fontId="71" fillId="76" borderId="100" xfId="0" applyFont="1" applyFill="1" applyBorder="1" applyAlignment="1">
      <alignment horizontal="center" vertical="center" wrapText="1"/>
    </xf>
    <xf numFmtId="0" fontId="70" fillId="77" borderId="100" xfId="0" applyFont="1" applyFill="1" applyBorder="1" applyAlignment="1">
      <alignment horizontal="center" vertical="center" wrapText="1"/>
    </xf>
    <xf numFmtId="0" fontId="85" fillId="79" borderId="100" xfId="0" applyFont="1" applyFill="1" applyBorder="1" applyAlignment="1">
      <alignment horizontal="center" vertical="center" wrapText="1"/>
    </xf>
    <xf numFmtId="0" fontId="69" fillId="23" borderId="103" xfId="0" applyFont="1" applyFill="1" applyBorder="1" applyAlignment="1">
      <alignment horizontal="center" vertical="center" wrapText="1"/>
    </xf>
    <xf numFmtId="0" fontId="69" fillId="0" borderId="100" xfId="0" applyFont="1" applyBorder="1" applyAlignment="1">
      <alignment horizontal="center" vertical="center"/>
    </xf>
    <xf numFmtId="0" fontId="89" fillId="75" borderId="100" xfId="0" applyFont="1" applyFill="1" applyBorder="1" applyAlignment="1">
      <alignment horizontal="center" vertical="center" wrapText="1"/>
    </xf>
    <xf numFmtId="0" fontId="23" fillId="85" borderId="103" xfId="0" applyFont="1" applyFill="1" applyBorder="1" applyAlignment="1">
      <alignment horizontal="center" vertical="center" wrapText="1"/>
    </xf>
    <xf numFmtId="0" fontId="90" fillId="85" borderId="105" xfId="0" applyFont="1" applyFill="1" applyBorder="1" applyAlignment="1">
      <alignment horizontal="center" vertical="center" wrapText="1"/>
    </xf>
    <xf numFmtId="0" fontId="90" fillId="85" borderId="106" xfId="0" applyFont="1" applyFill="1" applyBorder="1" applyAlignment="1">
      <alignment horizontal="center" vertical="center" wrapText="1"/>
    </xf>
    <xf numFmtId="0" fontId="91" fillId="86" borderId="105" xfId="0" applyFont="1" applyFill="1" applyBorder="1" applyAlignment="1">
      <alignment horizontal="center" vertical="center" wrapText="1"/>
    </xf>
    <xf numFmtId="0" fontId="91" fillId="86" borderId="107" xfId="0" applyFont="1" applyFill="1" applyBorder="1" applyAlignment="1">
      <alignment horizontal="center" vertical="center" wrapText="1"/>
    </xf>
    <xf numFmtId="0" fontId="69" fillId="23" borderId="108" xfId="0" applyFont="1" applyFill="1" applyBorder="1" applyAlignment="1">
      <alignment horizontal="center" vertical="center" wrapText="1"/>
    </xf>
    <xf numFmtId="0" fontId="71" fillId="81" borderId="109" xfId="0" applyFont="1" applyFill="1" applyBorder="1" applyAlignment="1">
      <alignment vertical="center" wrapText="1"/>
    </xf>
    <xf numFmtId="0" fontId="69" fillId="0" borderId="102" xfId="0" applyFont="1" applyBorder="1" applyAlignment="1">
      <alignment horizontal="center" vertical="center"/>
    </xf>
    <xf numFmtId="0" fontId="71" fillId="70" borderId="107" xfId="0" applyFont="1" applyFill="1" applyBorder="1" applyAlignment="1">
      <alignment horizontal="center" vertical="center" wrapText="1"/>
    </xf>
    <xf numFmtId="164" fontId="83" fillId="0" borderId="103" xfId="0" applyNumberFormat="1" applyFont="1" applyBorder="1" applyAlignment="1">
      <alignment horizontal="center" vertical="center" wrapText="1"/>
    </xf>
    <xf numFmtId="0" fontId="92" fillId="8" borderId="5" xfId="0" applyFont="1" applyFill="1" applyBorder="1" applyAlignment="1">
      <alignment horizontal="center" vertical="center" wrapText="1"/>
    </xf>
    <xf numFmtId="0" fontId="92" fillId="8" borderId="100" xfId="0" applyFont="1" applyFill="1" applyBorder="1" applyAlignment="1">
      <alignment horizontal="center" vertical="center" wrapText="1"/>
    </xf>
    <xf numFmtId="0" fontId="90" fillId="87" borderId="1" xfId="0" applyFont="1" applyFill="1" applyBorder="1" applyAlignment="1">
      <alignment vertical="center" wrapText="1"/>
    </xf>
    <xf numFmtId="0" fontId="90" fillId="87" borderId="5" xfId="0" applyFont="1" applyFill="1" applyBorder="1" applyAlignment="1">
      <alignment vertical="center" wrapText="1"/>
    </xf>
    <xf numFmtId="164" fontId="83" fillId="0" borderId="101" xfId="0" applyNumberFormat="1" applyFont="1" applyBorder="1" applyAlignment="1">
      <alignment horizontal="center" vertical="center" wrapText="1"/>
    </xf>
    <xf numFmtId="0" fontId="90" fillId="88" borderId="110" xfId="0" applyFont="1" applyFill="1" applyBorder="1" applyAlignment="1">
      <alignment vertical="center" wrapText="1"/>
    </xf>
    <xf numFmtId="0" fontId="90" fillId="88" borderId="111" xfId="0" applyFont="1" applyFill="1" applyBorder="1" applyAlignment="1">
      <alignment vertical="center" wrapText="1"/>
    </xf>
    <xf numFmtId="164" fontId="0" fillId="0" borderId="0" xfId="0" applyNumberFormat="1"/>
    <xf numFmtId="0" fontId="80" fillId="17" borderId="102" xfId="0" applyFont="1" applyFill="1" applyBorder="1" applyAlignment="1">
      <alignment horizontal="center" vertical="center" wrapText="1"/>
    </xf>
    <xf numFmtId="0" fontId="80" fillId="0" borderId="0" xfId="0" applyFont="1" applyAlignment="1">
      <alignment horizontal="center" vertical="center"/>
    </xf>
    <xf numFmtId="0" fontId="80" fillId="0" borderId="112" xfId="0" applyFont="1" applyBorder="1" applyAlignment="1">
      <alignment horizontal="center" vertical="center"/>
    </xf>
    <xf numFmtId="0" fontId="49" fillId="62" borderId="4" xfId="0" applyFont="1" applyFill="1" applyBorder="1" applyAlignment="1">
      <alignment horizontal="center" vertical="center"/>
    </xf>
    <xf numFmtId="0" fontId="49" fillId="62" borderId="5" xfId="0" applyFont="1" applyFill="1" applyBorder="1" applyAlignment="1">
      <alignment horizontal="center" vertical="top" wrapText="1"/>
    </xf>
    <xf numFmtId="0" fontId="49" fillId="61" borderId="5" xfId="0" applyFont="1" applyFill="1" applyBorder="1" applyAlignment="1">
      <alignment horizontal="center" vertical="center" wrapText="1"/>
    </xf>
    <xf numFmtId="0" fontId="15" fillId="62" borderId="8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0" borderId="1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56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15" fillId="3" borderId="6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54" borderId="65" xfId="0" applyFont="1" applyFill="1" applyBorder="1" applyAlignment="1">
      <alignment horizontal="center" vertical="center" wrapText="1"/>
    </xf>
    <xf numFmtId="0" fontId="15" fillId="54" borderId="62" xfId="0" applyFont="1" applyFill="1" applyBorder="1" applyAlignment="1">
      <alignment horizontal="center" vertical="center" wrapText="1"/>
    </xf>
    <xf numFmtId="0" fontId="49" fillId="6" borderId="4" xfId="0" applyFont="1" applyFill="1" applyBorder="1" applyAlignment="1">
      <alignment horizontal="center" vertical="center" wrapText="1"/>
    </xf>
    <xf numFmtId="0" fontId="58" fillId="83" borderId="100" xfId="0" applyFont="1" applyFill="1" applyBorder="1" applyAlignment="1">
      <alignment horizontal="center" vertical="center" wrapText="1"/>
    </xf>
    <xf numFmtId="0" fontId="3" fillId="81" borderId="99" xfId="0" applyFont="1" applyFill="1" applyBorder="1" applyAlignment="1">
      <alignment vertical="center" wrapText="1"/>
    </xf>
    <xf numFmtId="0" fontId="85" fillId="73" borderId="100" xfId="0" applyFont="1" applyFill="1" applyBorder="1" applyAlignment="1">
      <alignment horizontal="center" vertical="center" wrapText="1"/>
    </xf>
    <xf numFmtId="0" fontId="94" fillId="85" borderId="105" xfId="0" applyFont="1" applyFill="1" applyBorder="1" applyAlignment="1">
      <alignment horizontal="center" vertical="center" wrapText="1"/>
    </xf>
    <xf numFmtId="0" fontId="36" fillId="86" borderId="105" xfId="0" applyFont="1" applyFill="1" applyBorder="1" applyAlignment="1">
      <alignment horizontal="center" vertical="center" wrapText="1"/>
    </xf>
    <xf numFmtId="0" fontId="15" fillId="15" borderId="5" xfId="0" applyFont="1" applyFill="1" applyBorder="1" applyAlignment="1">
      <alignment vertical="center" wrapText="1"/>
    </xf>
    <xf numFmtId="0" fontId="75" fillId="0" borderId="79" xfId="0" applyFont="1" applyBorder="1" applyAlignment="1">
      <alignment horizontal="left"/>
    </xf>
    <xf numFmtId="0" fontId="75" fillId="0" borderId="81" xfId="0" applyFont="1" applyBorder="1" applyAlignment="1">
      <alignment horizontal="left"/>
    </xf>
    <xf numFmtId="0" fontId="74" fillId="0" borderId="91" xfId="0" applyFont="1" applyBorder="1" applyAlignment="1">
      <alignment horizontal="center" vertical="center"/>
    </xf>
    <xf numFmtId="0" fontId="74" fillId="0" borderId="79" xfId="0" applyFont="1" applyBorder="1" applyAlignment="1">
      <alignment horizontal="left" vertical="top" wrapText="1"/>
    </xf>
    <xf numFmtId="0" fontId="78" fillId="8" borderId="0" xfId="0" applyFont="1" applyFill="1" applyAlignment="1">
      <alignment horizontal="center" vertical="center" wrapText="1"/>
    </xf>
    <xf numFmtId="0" fontId="75" fillId="0" borderId="88" xfId="0" applyFont="1" applyBorder="1" applyAlignment="1">
      <alignment horizontal="left"/>
    </xf>
    <xf numFmtId="0" fontId="74" fillId="0" borderId="92" xfId="0" applyFont="1" applyBorder="1" applyAlignment="1">
      <alignment horizontal="center" vertical="center"/>
    </xf>
    <xf numFmtId="0" fontId="74" fillId="0" borderId="92" xfId="0" applyFont="1" applyBorder="1" applyAlignment="1">
      <alignment horizontal="left" vertical="top" wrapText="1"/>
    </xf>
    <xf numFmtId="0" fontId="74" fillId="2" borderId="88" xfId="0" applyFont="1" applyFill="1" applyBorder="1" applyAlignment="1">
      <alignment horizontal="center" vertical="center" wrapText="1"/>
    </xf>
    <xf numFmtId="0" fontId="74" fillId="2" borderId="90" xfId="0" applyFont="1" applyFill="1" applyBorder="1" applyAlignment="1">
      <alignment horizontal="center" vertical="center" wrapText="1"/>
    </xf>
    <xf numFmtId="0" fontId="74" fillId="3" borderId="88" xfId="0" applyFont="1" applyFill="1" applyBorder="1" applyAlignment="1">
      <alignment horizontal="center" vertical="center" wrapText="1"/>
    </xf>
    <xf numFmtId="0" fontId="74" fillId="7" borderId="88" xfId="0" applyFont="1" applyFill="1" applyBorder="1" applyAlignment="1">
      <alignment horizontal="center" vertical="center" wrapText="1"/>
    </xf>
    <xf numFmtId="0" fontId="74" fillId="7" borderId="90" xfId="0" applyFont="1" applyFill="1" applyBorder="1" applyAlignment="1">
      <alignment horizontal="center" vertical="center" wrapText="1"/>
    </xf>
    <xf numFmtId="0" fontId="74" fillId="0" borderId="88" xfId="0" applyFont="1" applyBorder="1" applyAlignment="1">
      <alignment horizontal="center" vertical="center" wrapText="1"/>
    </xf>
    <xf numFmtId="0" fontId="74" fillId="0" borderId="90" xfId="0" applyFont="1" applyBorder="1" applyAlignment="1">
      <alignment horizontal="center" vertical="center" wrapText="1"/>
    </xf>
    <xf numFmtId="0" fontId="74" fillId="3" borderId="89" xfId="0" applyFont="1" applyFill="1" applyBorder="1" applyAlignment="1">
      <alignment horizontal="center" vertical="center" wrapText="1"/>
    </xf>
    <xf numFmtId="0" fontId="76" fillId="5" borderId="88" xfId="0" applyFont="1" applyFill="1" applyBorder="1" applyAlignment="1">
      <alignment horizontal="center" vertical="center" wrapText="1"/>
    </xf>
    <xf numFmtId="0" fontId="76" fillId="5" borderId="89" xfId="0" applyFont="1" applyFill="1" applyBorder="1" applyAlignment="1">
      <alignment horizontal="center" vertical="center" wrapText="1"/>
    </xf>
    <xf numFmtId="0" fontId="74" fillId="69" borderId="88" xfId="0" applyFont="1" applyFill="1" applyBorder="1" applyAlignment="1">
      <alignment horizontal="center" vertical="center" wrapText="1"/>
    </xf>
    <xf numFmtId="0" fontId="77" fillId="4" borderId="88" xfId="0" applyFont="1" applyFill="1" applyBorder="1" applyAlignment="1">
      <alignment horizontal="center" vertical="center" wrapText="1"/>
    </xf>
    <xf numFmtId="0" fontId="77" fillId="4" borderId="90" xfId="0" applyFont="1" applyFill="1" applyBorder="1" applyAlignment="1">
      <alignment horizontal="center" vertical="center" wrapText="1"/>
    </xf>
    <xf numFmtId="0" fontId="74" fillId="4" borderId="88" xfId="0" applyFont="1" applyFill="1" applyBorder="1" applyAlignment="1">
      <alignment horizontal="center" vertical="center" wrapText="1"/>
    </xf>
    <xf numFmtId="0" fontId="74" fillId="4" borderId="89" xfId="0" applyFont="1" applyFill="1" applyBorder="1" applyAlignment="1">
      <alignment horizontal="center" vertical="center" wrapText="1"/>
    </xf>
    <xf numFmtId="0" fontId="75" fillId="0" borderId="90" xfId="0" applyFont="1" applyBorder="1" applyAlignment="1">
      <alignment horizontal="left"/>
    </xf>
    <xf numFmtId="0" fontId="74" fillId="6" borderId="84" xfId="0" applyFont="1" applyFill="1" applyBorder="1" applyAlignment="1">
      <alignment horizontal="center" vertical="center" wrapText="1"/>
    </xf>
    <xf numFmtId="0" fontId="74" fillId="6" borderId="85" xfId="0" applyFont="1" applyFill="1" applyBorder="1" applyAlignment="1">
      <alignment horizontal="center" vertical="center" wrapText="1"/>
    </xf>
    <xf numFmtId="0" fontId="74" fillId="6" borderId="93" xfId="0" applyFont="1" applyFill="1" applyBorder="1" applyAlignment="1">
      <alignment horizontal="left" vertical="top" wrapText="1"/>
    </xf>
    <xf numFmtId="0" fontId="74" fillId="6" borderId="95" xfId="0" applyFont="1" applyFill="1" applyBorder="1" applyAlignment="1">
      <alignment horizontal="center" vertical="top" wrapText="1"/>
    </xf>
    <xf numFmtId="0" fontId="74" fillId="4" borderId="93" xfId="0" applyFont="1" applyFill="1" applyBorder="1" applyAlignment="1">
      <alignment horizontal="center" vertical="center" wrapText="1"/>
    </xf>
    <xf numFmtId="0" fontId="74" fillId="4" borderId="94" xfId="0" applyFont="1" applyFill="1" applyBorder="1" applyAlignment="1">
      <alignment horizontal="center" vertical="center" wrapText="1"/>
    </xf>
    <xf numFmtId="0" fontId="74" fillId="0" borderId="83" xfId="0" applyFont="1" applyBorder="1" applyAlignment="1">
      <alignment horizontal="center" vertical="center"/>
    </xf>
    <xf numFmtId="0" fontId="74" fillId="0" borderId="83" xfId="0" applyFont="1" applyBorder="1" applyAlignment="1">
      <alignment horizontal="left" vertical="top" wrapText="1"/>
    </xf>
    <xf numFmtId="0" fontId="75" fillId="0" borderId="84" xfId="0" applyFont="1" applyBorder="1" applyAlignment="1">
      <alignment horizontal="left"/>
    </xf>
    <xf numFmtId="0" fontId="75" fillId="0" borderId="85" xfId="0" applyFont="1" applyBorder="1" applyAlignment="1">
      <alignment horizontal="left"/>
    </xf>
    <xf numFmtId="0" fontId="75" fillId="0" borderId="87" xfId="0" applyFont="1" applyBorder="1" applyAlignment="1">
      <alignment horizontal="left" vertical="top" wrapText="1"/>
    </xf>
    <xf numFmtId="0" fontId="75" fillId="0" borderId="88" xfId="0" applyFont="1" applyBorder="1" applyAlignment="1">
      <alignment horizontal="left" vertical="top"/>
    </xf>
    <xf numFmtId="0" fontId="74" fillId="0" borderId="88" xfId="0" applyFont="1" applyBorder="1" applyAlignment="1">
      <alignment horizontal="left"/>
    </xf>
    <xf numFmtId="0" fontId="74" fillId="0" borderId="90" xfId="0" applyFont="1" applyBorder="1" applyAlignment="1">
      <alignment horizontal="left"/>
    </xf>
    <xf numFmtId="0" fontId="18" fillId="67" borderId="77" xfId="0" applyFont="1" applyFill="1" applyBorder="1" applyAlignment="1">
      <alignment horizontal="center" vertical="center" wrapText="1"/>
    </xf>
    <xf numFmtId="0" fontId="18" fillId="67" borderId="69" xfId="0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32" fillId="9" borderId="2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15" fillId="23" borderId="13" xfId="0" applyFont="1" applyFill="1" applyBorder="1" applyAlignment="1">
      <alignment horizontal="center" vertical="center" wrapText="1"/>
    </xf>
    <xf numFmtId="0" fontId="15" fillId="23" borderId="21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17" fillId="9" borderId="21" xfId="0" applyFont="1" applyFill="1" applyBorder="1" applyAlignment="1">
      <alignment horizontal="center" vertical="center" wrapText="1"/>
    </xf>
    <xf numFmtId="0" fontId="25" fillId="26" borderId="13" xfId="0" applyFont="1" applyFill="1" applyBorder="1" applyAlignment="1">
      <alignment horizontal="center" vertical="center" wrapText="1"/>
    </xf>
    <xf numFmtId="0" fontId="25" fillId="26" borderId="21" xfId="0" applyFont="1" applyFill="1" applyBorder="1" applyAlignment="1">
      <alignment horizontal="center" vertical="center" wrapText="1"/>
    </xf>
    <xf numFmtId="0" fontId="15" fillId="44" borderId="13" xfId="0" applyFont="1" applyFill="1" applyBorder="1" applyAlignment="1">
      <alignment horizontal="center" vertical="center" wrapText="1"/>
    </xf>
    <xf numFmtId="0" fontId="15" fillId="44" borderId="21" xfId="0" applyFont="1" applyFill="1" applyBorder="1" applyAlignment="1">
      <alignment horizontal="center" vertical="center" wrapText="1"/>
    </xf>
    <xf numFmtId="0" fontId="8" fillId="43" borderId="13" xfId="0" applyFont="1" applyFill="1" applyBorder="1" applyAlignment="1">
      <alignment horizontal="center" vertical="center" wrapText="1"/>
    </xf>
    <xf numFmtId="0" fontId="8" fillId="43" borderId="21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31" fillId="9" borderId="2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wrapText="1"/>
    </xf>
    <xf numFmtId="0" fontId="30" fillId="9" borderId="4" xfId="0" applyFont="1" applyFill="1" applyBorder="1" applyAlignment="1">
      <alignment horizontal="center" vertical="center" wrapText="1"/>
    </xf>
    <xf numFmtId="0" fontId="62" fillId="8" borderId="13" xfId="0" applyFont="1" applyFill="1" applyBorder="1" applyAlignment="1">
      <alignment horizontal="center" vertical="center" wrapText="1"/>
    </xf>
    <xf numFmtId="0" fontId="15" fillId="8" borderId="21" xfId="0" applyFont="1" applyFill="1" applyBorder="1" applyAlignment="1">
      <alignment horizontal="center" vertical="center" wrapText="1"/>
    </xf>
    <xf numFmtId="0" fontId="15" fillId="8" borderId="16" xfId="0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29" fillId="42" borderId="5" xfId="0" applyFont="1" applyFill="1" applyBorder="1" applyAlignment="1">
      <alignment horizontal="center" vertical="center" wrapText="1"/>
    </xf>
    <xf numFmtId="0" fontId="29" fillId="42" borderId="9" xfId="0" applyFont="1" applyFill="1" applyBorder="1" applyAlignment="1">
      <alignment horizontal="center" vertical="center" wrapText="1"/>
    </xf>
    <xf numFmtId="0" fontId="29" fillId="42" borderId="0" xfId="0" applyFont="1" applyFill="1" applyAlignment="1">
      <alignment horizontal="center" vertical="center" wrapText="1"/>
    </xf>
    <xf numFmtId="0" fontId="29" fillId="42" borderId="3" xfId="0" applyFont="1" applyFill="1" applyBorder="1" applyAlignment="1">
      <alignment horizontal="center" vertical="center" wrapText="1"/>
    </xf>
    <xf numFmtId="0" fontId="29" fillId="42" borderId="10" xfId="0" applyFont="1" applyFill="1" applyBorder="1" applyAlignment="1">
      <alignment horizontal="center" vertical="center" wrapText="1"/>
    </xf>
    <xf numFmtId="0" fontId="29" fillId="42" borderId="6" xfId="0" applyFont="1" applyFill="1" applyBorder="1" applyAlignment="1">
      <alignment horizontal="center" vertical="center" wrapText="1"/>
    </xf>
    <xf numFmtId="0" fontId="8" fillId="0" borderId="49" xfId="0" applyFont="1" applyBorder="1" applyAlignment="1">
      <alignment horizontal="center"/>
    </xf>
    <xf numFmtId="0" fontId="27" fillId="19" borderId="7" xfId="0" applyFont="1" applyFill="1" applyBorder="1" applyAlignment="1">
      <alignment horizontal="center" vertical="center" wrapText="1"/>
    </xf>
    <xf numFmtId="0" fontId="27" fillId="19" borderId="0" xfId="0" applyFont="1" applyFill="1" applyAlignment="1">
      <alignment horizontal="center" vertical="center" wrapText="1"/>
    </xf>
    <xf numFmtId="0" fontId="27" fillId="17" borderId="16" xfId="0" applyFont="1" applyFill="1" applyBorder="1" applyAlignment="1">
      <alignment horizontal="center" vertical="center" wrapText="1"/>
    </xf>
    <xf numFmtId="0" fontId="18" fillId="7" borderId="36" xfId="0" applyFont="1" applyFill="1" applyBorder="1" applyAlignment="1">
      <alignment horizontal="center" vertical="center" wrapText="1"/>
    </xf>
    <xf numFmtId="0" fontId="18" fillId="7" borderId="20" xfId="0" applyFont="1" applyFill="1" applyBorder="1" applyAlignment="1">
      <alignment horizontal="center" vertical="center" wrapText="1"/>
    </xf>
    <xf numFmtId="0" fontId="18" fillId="24" borderId="23" xfId="0" applyFont="1" applyFill="1" applyBorder="1" applyAlignment="1">
      <alignment horizontal="center" vertical="center"/>
    </xf>
    <xf numFmtId="0" fontId="8" fillId="9" borderId="6" xfId="2" applyFont="1" applyFill="1" applyBorder="1" applyAlignment="1">
      <alignment horizontal="center" vertical="center" wrapText="1"/>
    </xf>
    <xf numFmtId="0" fontId="8" fillId="9" borderId="7" xfId="2" applyFont="1" applyFill="1" applyBorder="1" applyAlignment="1">
      <alignment horizontal="center" vertical="center" wrapText="1"/>
    </xf>
    <xf numFmtId="0" fontId="8" fillId="9" borderId="22" xfId="2" applyFont="1" applyFill="1" applyBorder="1" applyAlignment="1">
      <alignment horizontal="center" vertical="center" wrapText="1"/>
    </xf>
    <xf numFmtId="0" fontId="8" fillId="9" borderId="8" xfId="2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 wrapText="1"/>
    </xf>
    <xf numFmtId="0" fontId="11" fillId="13" borderId="5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6" fillId="8" borderId="33" xfId="0" applyFont="1" applyFill="1" applyBorder="1" applyAlignment="1">
      <alignment horizontal="center" vertical="center" wrapText="1"/>
    </xf>
    <xf numFmtId="0" fontId="26" fillId="8" borderId="26" xfId="0" applyFont="1" applyFill="1" applyBorder="1" applyAlignment="1">
      <alignment horizontal="center" vertical="center" wrapText="1"/>
    </xf>
    <xf numFmtId="0" fontId="25" fillId="10" borderId="27" xfId="0" applyFont="1" applyFill="1" applyBorder="1" applyAlignment="1">
      <alignment horizontal="center" vertical="center" wrapText="1"/>
    </xf>
    <xf numFmtId="0" fontId="8" fillId="10" borderId="35" xfId="0" applyFont="1" applyFill="1" applyBorder="1" applyAlignment="1">
      <alignment horizontal="center" vertical="center" wrapText="1"/>
    </xf>
    <xf numFmtId="0" fontId="8" fillId="10" borderId="28" xfId="0" applyFont="1" applyFill="1" applyBorder="1" applyAlignment="1">
      <alignment horizontal="center" vertical="center" wrapText="1"/>
    </xf>
    <xf numFmtId="0" fontId="14" fillId="14" borderId="9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 vertical="center" wrapText="1"/>
    </xf>
    <xf numFmtId="0" fontId="15" fillId="14" borderId="10" xfId="0" applyFont="1" applyFill="1" applyBorder="1" applyAlignment="1">
      <alignment horizontal="center" vertical="center" wrapText="1"/>
    </xf>
    <xf numFmtId="0" fontId="8" fillId="9" borderId="5" xfId="2" applyFont="1" applyFill="1" applyBorder="1" applyAlignment="1">
      <alignment horizontal="center" vertical="center" wrapText="1"/>
    </xf>
    <xf numFmtId="0" fontId="8" fillId="9" borderId="4" xfId="2" applyFont="1" applyFill="1" applyBorder="1" applyAlignment="1">
      <alignment horizontal="center" vertical="center" wrapText="1"/>
    </xf>
    <xf numFmtId="0" fontId="61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9" fillId="29" borderId="27" xfId="0" applyFont="1" applyFill="1" applyBorder="1" applyAlignment="1">
      <alignment horizontal="center" vertical="center" wrapText="1"/>
    </xf>
    <xf numFmtId="0" fontId="19" fillId="29" borderId="28" xfId="0" applyFont="1" applyFill="1" applyBorder="1" applyAlignment="1">
      <alignment horizontal="center" vertical="center" wrapText="1"/>
    </xf>
    <xf numFmtId="0" fontId="65" fillId="31" borderId="25" xfId="2" applyFont="1" applyFill="1" applyBorder="1" applyAlignment="1">
      <alignment horizontal="center" vertical="center" wrapText="1"/>
    </xf>
    <xf numFmtId="0" fontId="25" fillId="31" borderId="30" xfId="2" applyFont="1" applyFill="1" applyBorder="1" applyAlignment="1">
      <alignment horizontal="center" vertical="center" wrapText="1"/>
    </xf>
    <xf numFmtId="0" fontId="22" fillId="21" borderId="17" xfId="0" applyFont="1" applyFill="1" applyBorder="1" applyAlignment="1">
      <alignment horizontal="center" vertical="center" wrapText="1"/>
    </xf>
    <xf numFmtId="0" fontId="22" fillId="21" borderId="3" xfId="0" applyFont="1" applyFill="1" applyBorder="1" applyAlignment="1">
      <alignment horizontal="center" vertical="center" wrapText="1"/>
    </xf>
    <xf numFmtId="0" fontId="22" fillId="21" borderId="50" xfId="0" applyFont="1" applyFill="1" applyBorder="1" applyAlignment="1">
      <alignment horizontal="center" vertical="center" wrapText="1"/>
    </xf>
    <xf numFmtId="0" fontId="22" fillId="21" borderId="18" xfId="0" applyFont="1" applyFill="1" applyBorder="1" applyAlignment="1">
      <alignment horizontal="center" vertical="center" wrapText="1"/>
    </xf>
    <xf numFmtId="0" fontId="22" fillId="21" borderId="0" xfId="0" applyFont="1" applyFill="1" applyBorder="1" applyAlignment="1">
      <alignment horizontal="center" vertical="center" wrapText="1"/>
    </xf>
    <xf numFmtId="0" fontId="22" fillId="21" borderId="19" xfId="0" applyFont="1" applyFill="1" applyBorder="1" applyAlignment="1">
      <alignment horizontal="center" vertical="center" wrapText="1"/>
    </xf>
    <xf numFmtId="0" fontId="22" fillId="21" borderId="33" xfId="0" applyFont="1" applyFill="1" applyBorder="1" applyAlignment="1">
      <alignment horizontal="center" vertical="center" wrapText="1"/>
    </xf>
    <xf numFmtId="0" fontId="22" fillId="21" borderId="34" xfId="0" applyFont="1" applyFill="1" applyBorder="1" applyAlignment="1">
      <alignment horizontal="center" vertical="center" wrapText="1"/>
    </xf>
    <xf numFmtId="0" fontId="22" fillId="21" borderId="26" xfId="0" applyFont="1" applyFill="1" applyBorder="1" applyAlignment="1">
      <alignment horizontal="center" vertical="center" wrapText="1"/>
    </xf>
    <xf numFmtId="0" fontId="22" fillId="89" borderId="113" xfId="0" applyFont="1" applyFill="1" applyBorder="1" applyAlignment="1">
      <alignment horizontal="center" vertical="center" wrapText="1"/>
    </xf>
    <xf numFmtId="0" fontId="22" fillId="89" borderId="49" xfId="0" applyFont="1" applyFill="1" applyBorder="1" applyAlignment="1">
      <alignment horizontal="center" vertical="center" wrapText="1"/>
    </xf>
    <xf numFmtId="0" fontId="22" fillId="89" borderId="114" xfId="0" applyFont="1" applyFill="1" applyBorder="1" applyAlignment="1">
      <alignment horizontal="center" vertical="center" wrapText="1"/>
    </xf>
    <xf numFmtId="0" fontId="22" fillId="33" borderId="37" xfId="0" applyFont="1" applyFill="1" applyBorder="1" applyAlignment="1">
      <alignment horizontal="center" vertical="center" wrapText="1"/>
    </xf>
    <xf numFmtId="0" fontId="22" fillId="33" borderId="38" xfId="0" applyFont="1" applyFill="1" applyBorder="1" applyAlignment="1">
      <alignment horizontal="center" vertical="center" wrapText="1"/>
    </xf>
    <xf numFmtId="0" fontId="22" fillId="33" borderId="39" xfId="0" applyFont="1" applyFill="1" applyBorder="1" applyAlignment="1">
      <alignment horizontal="center" vertical="center" wrapText="1"/>
    </xf>
    <xf numFmtId="0" fontId="22" fillId="33" borderId="18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19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left" vertical="center" textRotation="90" wrapText="1"/>
    </xf>
    <xf numFmtId="0" fontId="0" fillId="0" borderId="5" xfId="0" applyBorder="1" applyAlignment="1">
      <alignment horizontal="left" vertical="center" wrapText="1"/>
    </xf>
    <xf numFmtId="14" fontId="9" fillId="11" borderId="5" xfId="0" applyNumberFormat="1" applyFont="1" applyFill="1" applyBorder="1" applyAlignment="1">
      <alignment horizontal="center" vertical="center" textRotation="90" wrapText="1"/>
    </xf>
    <xf numFmtId="0" fontId="6" fillId="12" borderId="5" xfId="0" applyFont="1" applyFill="1" applyBorder="1" applyAlignment="1">
      <alignment horizontal="center" vertical="center" textRotation="90" wrapText="1"/>
    </xf>
    <xf numFmtId="0" fontId="10" fillId="11" borderId="5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14" fontId="9" fillId="11" borderId="4" xfId="0" applyNumberFormat="1" applyFont="1" applyFill="1" applyBorder="1" applyAlignment="1">
      <alignment horizontal="center" vertical="center" textRotation="90" wrapText="1"/>
    </xf>
    <xf numFmtId="0" fontId="6" fillId="12" borderId="4" xfId="0" applyFont="1" applyFill="1" applyBorder="1" applyAlignment="1">
      <alignment horizontal="center" vertical="center" textRotation="90" wrapText="1"/>
    </xf>
    <xf numFmtId="0" fontId="25" fillId="10" borderId="33" xfId="0" applyFont="1" applyFill="1" applyBorder="1" applyAlignment="1">
      <alignment horizontal="center" vertical="center" wrapText="1"/>
    </xf>
    <xf numFmtId="0" fontId="8" fillId="10" borderId="34" xfId="0" applyFont="1" applyFill="1" applyBorder="1" applyAlignment="1">
      <alignment horizontal="center" vertical="center" wrapText="1"/>
    </xf>
    <xf numFmtId="0" fontId="8" fillId="10" borderId="26" xfId="0" applyFont="1" applyFill="1" applyBorder="1" applyAlignment="1">
      <alignment horizontal="center" vertical="center" wrapText="1"/>
    </xf>
    <xf numFmtId="0" fontId="32" fillId="9" borderId="4" xfId="0" applyFont="1" applyFill="1" applyBorder="1" applyAlignment="1">
      <alignment horizontal="center" vertical="center" wrapText="1"/>
    </xf>
    <xf numFmtId="0" fontId="29" fillId="42" borderId="49" xfId="0" applyFont="1" applyFill="1" applyBorder="1" applyAlignment="1">
      <alignment horizontal="center" vertical="center" wrapText="1"/>
    </xf>
    <xf numFmtId="0" fontId="27" fillId="19" borderId="47" xfId="0" applyFont="1" applyFill="1" applyBorder="1" applyAlignment="1">
      <alignment horizontal="center" vertical="center" wrapText="1"/>
    </xf>
    <xf numFmtId="0" fontId="27" fillId="19" borderId="16" xfId="0" applyFont="1" applyFill="1" applyBorder="1" applyAlignment="1">
      <alignment horizontal="center" vertical="center" wrapText="1"/>
    </xf>
    <xf numFmtId="0" fontId="8" fillId="9" borderId="10" xfId="2" applyFont="1" applyFill="1" applyBorder="1" applyAlignment="1">
      <alignment horizontal="center" vertical="center" wrapText="1"/>
    </xf>
    <xf numFmtId="0" fontId="8" fillId="9" borderId="21" xfId="2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61" fillId="3" borderId="4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65" fillId="31" borderId="45" xfId="2" applyFont="1" applyFill="1" applyBorder="1" applyAlignment="1">
      <alignment horizontal="center" vertical="center" wrapText="1"/>
    </xf>
    <xf numFmtId="0" fontId="25" fillId="31" borderId="46" xfId="2" applyFont="1" applyFill="1" applyBorder="1" applyAlignment="1">
      <alignment horizontal="center" vertical="center" wrapText="1"/>
    </xf>
    <xf numFmtId="14" fontId="9" fillId="11" borderId="6" xfId="0" applyNumberFormat="1" applyFont="1" applyFill="1" applyBorder="1" applyAlignment="1">
      <alignment horizontal="left" vertical="center" textRotation="90" wrapText="1"/>
    </xf>
    <xf numFmtId="14" fontId="9" fillId="11" borderId="8" xfId="0" applyNumberFormat="1" applyFont="1" applyFill="1" applyBorder="1" applyAlignment="1">
      <alignment horizontal="left" vertical="center" textRotation="90" wrapText="1"/>
    </xf>
    <xf numFmtId="14" fontId="9" fillId="46" borderId="5" xfId="0" applyNumberFormat="1" applyFont="1" applyFill="1" applyBorder="1" applyAlignment="1">
      <alignment horizontal="center" vertical="center" textRotation="90" wrapText="1"/>
    </xf>
    <xf numFmtId="0" fontId="6" fillId="47" borderId="5" xfId="0" applyFont="1" applyFill="1" applyBorder="1" applyAlignment="1">
      <alignment horizontal="center" vertical="center" textRotation="90" wrapText="1"/>
    </xf>
    <xf numFmtId="0" fontId="27" fillId="19" borderId="55" xfId="0" applyFont="1" applyFill="1" applyBorder="1" applyAlignment="1">
      <alignment horizontal="center" vertical="center" wrapText="1"/>
    </xf>
    <xf numFmtId="0" fontId="29" fillId="42" borderId="13" xfId="0" applyFont="1" applyFill="1" applyBorder="1" applyAlignment="1">
      <alignment horizontal="center" vertical="center" wrapText="1"/>
    </xf>
    <xf numFmtId="0" fontId="29" fillId="42" borderId="2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5" fillId="31" borderId="25" xfId="2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8" fillId="7" borderId="37" xfId="0" applyFont="1" applyFill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14" fontId="13" fillId="11" borderId="6" xfId="0" applyNumberFormat="1" applyFont="1" applyFill="1" applyBorder="1" applyAlignment="1">
      <alignment horizontal="center" vertical="center" textRotation="90" wrapText="1"/>
    </xf>
    <xf numFmtId="14" fontId="13" fillId="11" borderId="8" xfId="0" applyNumberFormat="1" applyFont="1" applyFill="1" applyBorder="1" applyAlignment="1">
      <alignment horizontal="center" vertical="center" textRotation="90" wrapText="1"/>
    </xf>
    <xf numFmtId="0" fontId="0" fillId="9" borderId="10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55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57" xfId="2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8" fillId="43" borderId="1" xfId="0" applyFont="1" applyFill="1" applyBorder="1" applyAlignment="1">
      <alignment horizontal="center" vertical="center" wrapText="1"/>
    </xf>
    <xf numFmtId="0" fontId="8" fillId="43" borderId="4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 wrapText="1"/>
    </xf>
    <xf numFmtId="0" fontId="18" fillId="24" borderId="36" xfId="0" applyFont="1" applyFill="1" applyBorder="1" applyAlignment="1">
      <alignment horizontal="center" vertical="center"/>
    </xf>
    <xf numFmtId="0" fontId="8" fillId="10" borderId="38" xfId="0" applyFont="1" applyFill="1" applyBorder="1" applyAlignment="1">
      <alignment horizontal="center" vertical="center" wrapText="1"/>
    </xf>
    <xf numFmtId="14" fontId="9" fillId="51" borderId="5" xfId="0" applyNumberFormat="1" applyFont="1" applyFill="1" applyBorder="1" applyAlignment="1">
      <alignment horizontal="center" vertical="center" textRotation="90" wrapText="1"/>
    </xf>
    <xf numFmtId="0" fontId="6" fillId="48" borderId="5" xfId="0" applyFont="1" applyFill="1" applyBorder="1" applyAlignment="1">
      <alignment horizontal="center" vertical="center" textRotation="90" wrapText="1"/>
    </xf>
    <xf numFmtId="14" fontId="13" fillId="11" borderId="6" xfId="0" applyNumberFormat="1" applyFont="1" applyFill="1" applyBorder="1" applyAlignment="1">
      <alignment horizontal="left" vertical="center" textRotation="90" wrapText="1"/>
    </xf>
    <xf numFmtId="14" fontId="13" fillId="11" borderId="8" xfId="0" applyNumberFormat="1" applyFont="1" applyFill="1" applyBorder="1" applyAlignment="1">
      <alignment horizontal="left" vertical="center" textRotation="90" wrapText="1"/>
    </xf>
    <xf numFmtId="0" fontId="15" fillId="8" borderId="13" xfId="0" applyFont="1" applyFill="1" applyBorder="1" applyAlignment="1">
      <alignment horizontal="center" vertical="center" wrapText="1"/>
    </xf>
    <xf numFmtId="0" fontId="18" fillId="68" borderId="16" xfId="0" applyFont="1" applyFill="1" applyBorder="1" applyAlignment="1">
      <alignment horizontal="center" vertical="center" wrapText="1"/>
    </xf>
    <xf numFmtId="0" fontId="18" fillId="68" borderId="0" xfId="0" applyFont="1" applyFill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41" fillId="43" borderId="1" xfId="0" applyFont="1" applyFill="1" applyBorder="1" applyAlignment="1">
      <alignment horizontal="center" vertical="center" wrapText="1"/>
    </xf>
    <xf numFmtId="0" fontId="41" fillId="43" borderId="2" xfId="0" applyFont="1" applyFill="1" applyBorder="1" applyAlignment="1">
      <alignment horizontal="center" vertical="center" wrapText="1"/>
    </xf>
    <xf numFmtId="0" fontId="41" fillId="43" borderId="4" xfId="0" applyFont="1" applyFill="1" applyBorder="1" applyAlignment="1">
      <alignment horizontal="center" vertical="center" wrapText="1"/>
    </xf>
    <xf numFmtId="0" fontId="41" fillId="43" borderId="13" xfId="0" applyFont="1" applyFill="1" applyBorder="1" applyAlignment="1">
      <alignment horizontal="center" vertical="center" wrapText="1"/>
    </xf>
    <xf numFmtId="0" fontId="41" fillId="43" borderId="49" xfId="0" applyFont="1" applyFill="1" applyBorder="1" applyAlignment="1">
      <alignment horizontal="center" vertical="center" wrapText="1"/>
    </xf>
    <xf numFmtId="0" fontId="41" fillId="43" borderId="21" xfId="0" applyFont="1" applyFill="1" applyBorder="1" applyAlignment="1">
      <alignment horizontal="center" vertical="center" wrapText="1"/>
    </xf>
    <xf numFmtId="0" fontId="65" fillId="8" borderId="13" xfId="0" applyFont="1" applyFill="1" applyBorder="1" applyAlignment="1">
      <alignment horizontal="center" vertical="center" wrapText="1"/>
    </xf>
    <xf numFmtId="0" fontId="25" fillId="8" borderId="21" xfId="0" applyFont="1" applyFill="1" applyBorder="1" applyAlignment="1">
      <alignment horizontal="center" vertical="center" wrapText="1"/>
    </xf>
    <xf numFmtId="0" fontId="61" fillId="3" borderId="27" xfId="0" applyFont="1" applyFill="1" applyBorder="1" applyAlignment="1">
      <alignment horizontal="center" vertical="center" wrapText="1"/>
    </xf>
    <xf numFmtId="14" fontId="9" fillId="46" borderId="5" xfId="0" applyNumberFormat="1" applyFont="1" applyFill="1" applyBorder="1" applyAlignment="1">
      <alignment horizontal="left" vertical="center" textRotation="90" wrapText="1"/>
    </xf>
    <xf numFmtId="0" fontId="6" fillId="47" borderId="5" xfId="0" applyFont="1" applyFill="1" applyBorder="1" applyAlignment="1">
      <alignment horizontal="left" vertical="center" textRotation="90" wrapText="1"/>
    </xf>
    <xf numFmtId="0" fontId="29" fillId="56" borderId="5" xfId="0" applyFont="1" applyFill="1" applyBorder="1" applyAlignment="1">
      <alignment horizontal="center" vertical="center" wrapText="1"/>
    </xf>
    <xf numFmtId="0" fontId="61" fillId="54" borderId="40" xfId="0" applyFont="1" applyFill="1" applyBorder="1" applyAlignment="1">
      <alignment horizontal="center" vertical="center" wrapText="1"/>
    </xf>
    <xf numFmtId="0" fontId="17" fillId="54" borderId="69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18" fillId="7" borderId="64" xfId="0" applyFont="1" applyFill="1" applyBorder="1" applyAlignment="1">
      <alignment horizontal="center" vertical="center" wrapText="1"/>
    </xf>
    <xf numFmtId="0" fontId="29" fillId="57" borderId="5" xfId="0" applyFont="1" applyFill="1" applyBorder="1" applyAlignment="1">
      <alignment horizontal="center" vertical="center" wrapText="1"/>
    </xf>
    <xf numFmtId="0" fontId="29" fillId="58" borderId="5" xfId="0" applyFont="1" applyFill="1" applyBorder="1" applyAlignment="1">
      <alignment horizontal="center" vertical="center" wrapText="1"/>
    </xf>
    <xf numFmtId="0" fontId="29" fillId="58" borderId="6" xfId="0" applyFont="1" applyFill="1" applyBorder="1" applyAlignment="1">
      <alignment horizontal="center" vertical="center" wrapText="1"/>
    </xf>
    <xf numFmtId="0" fontId="29" fillId="59" borderId="5" xfId="0" applyFont="1" applyFill="1" applyBorder="1" applyAlignment="1">
      <alignment horizontal="center" vertical="center" wrapText="1"/>
    </xf>
    <xf numFmtId="0" fontId="14" fillId="14" borderId="5" xfId="0" applyFont="1" applyFill="1" applyBorder="1" applyAlignment="1">
      <alignment horizontal="center" vertical="center" wrapText="1"/>
    </xf>
    <xf numFmtId="0" fontId="15" fillId="14" borderId="5" xfId="0" applyFont="1" applyFill="1" applyBorder="1" applyAlignment="1">
      <alignment horizontal="center" vertical="center" wrapText="1"/>
    </xf>
    <xf numFmtId="0" fontId="62" fillId="3" borderId="27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42" fillId="42" borderId="1" xfId="0" applyFont="1" applyFill="1" applyBorder="1" applyAlignment="1">
      <alignment horizontal="center" vertical="center" wrapText="1"/>
    </xf>
    <xf numFmtId="0" fontId="42" fillId="42" borderId="2" xfId="0" applyFont="1" applyFill="1" applyBorder="1" applyAlignment="1">
      <alignment horizontal="center" vertical="center" wrapText="1"/>
    </xf>
    <xf numFmtId="0" fontId="29" fillId="56" borderId="9" xfId="0" applyFont="1" applyFill="1" applyBorder="1" applyAlignment="1">
      <alignment horizontal="center" vertical="center" wrapText="1"/>
    </xf>
    <xf numFmtId="0" fontId="29" fillId="56" borderId="3" xfId="0" applyFont="1" applyFill="1" applyBorder="1" applyAlignment="1">
      <alignment horizontal="center" vertical="center" wrapText="1"/>
    </xf>
    <xf numFmtId="0" fontId="29" fillId="56" borderId="10" xfId="0" applyFont="1" applyFill="1" applyBorder="1" applyAlignment="1">
      <alignment horizontal="center" vertical="center" wrapText="1"/>
    </xf>
    <xf numFmtId="0" fontId="29" fillId="56" borderId="13" xfId="0" applyFont="1" applyFill="1" applyBorder="1" applyAlignment="1">
      <alignment horizontal="center" vertical="center" wrapText="1"/>
    </xf>
    <xf numFmtId="0" fontId="29" fillId="56" borderId="49" xfId="0" applyFont="1" applyFill="1" applyBorder="1" applyAlignment="1">
      <alignment horizontal="center" vertical="center" wrapText="1"/>
    </xf>
    <xf numFmtId="0" fontId="29" fillId="56" borderId="21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center" vertical="center" wrapText="1"/>
    </xf>
    <xf numFmtId="0" fontId="25" fillId="9" borderId="4" xfId="0" applyFont="1" applyFill="1" applyBorder="1" applyAlignment="1">
      <alignment horizontal="center" vertical="center" wrapText="1"/>
    </xf>
    <xf numFmtId="0" fontId="29" fillId="57" borderId="9" xfId="0" applyFont="1" applyFill="1" applyBorder="1" applyAlignment="1">
      <alignment horizontal="center" vertical="center" wrapText="1"/>
    </xf>
    <xf numFmtId="0" fontId="29" fillId="57" borderId="3" xfId="0" applyFont="1" applyFill="1" applyBorder="1" applyAlignment="1">
      <alignment horizontal="center" vertical="center" wrapText="1"/>
    </xf>
    <xf numFmtId="0" fontId="29" fillId="57" borderId="10" xfId="0" applyFont="1" applyFill="1" applyBorder="1" applyAlignment="1">
      <alignment horizontal="center" vertical="center" wrapText="1"/>
    </xf>
    <xf numFmtId="0" fontId="29" fillId="57" borderId="13" xfId="0" applyFont="1" applyFill="1" applyBorder="1" applyAlignment="1">
      <alignment horizontal="center" vertical="center" wrapText="1"/>
    </xf>
    <xf numFmtId="0" fontId="29" fillId="57" borderId="49" xfId="0" applyFont="1" applyFill="1" applyBorder="1" applyAlignment="1">
      <alignment horizontal="center" vertical="center" wrapText="1"/>
    </xf>
    <xf numFmtId="0" fontId="29" fillId="57" borderId="21" xfId="0" applyFont="1" applyFill="1" applyBorder="1" applyAlignment="1">
      <alignment horizontal="center" vertical="center" wrapText="1"/>
    </xf>
    <xf numFmtId="0" fontId="29" fillId="58" borderId="9" xfId="0" applyFont="1" applyFill="1" applyBorder="1" applyAlignment="1">
      <alignment horizontal="center" vertical="center" wrapText="1"/>
    </xf>
    <xf numFmtId="0" fontId="29" fillId="58" borderId="3" xfId="0" applyFont="1" applyFill="1" applyBorder="1" applyAlignment="1">
      <alignment horizontal="center" vertical="center" wrapText="1"/>
    </xf>
    <xf numFmtId="0" fontId="29" fillId="58" borderId="10" xfId="0" applyFont="1" applyFill="1" applyBorder="1" applyAlignment="1">
      <alignment horizontal="center" vertical="center" wrapText="1"/>
    </xf>
    <xf numFmtId="0" fontId="29" fillId="58" borderId="13" xfId="0" applyFont="1" applyFill="1" applyBorder="1" applyAlignment="1">
      <alignment horizontal="center" vertical="center" wrapText="1"/>
    </xf>
    <xf numFmtId="0" fontId="29" fillId="58" borderId="0" xfId="0" applyFont="1" applyFill="1" applyAlignment="1">
      <alignment horizontal="center" vertical="center" wrapText="1"/>
    </xf>
    <xf numFmtId="0" fontId="29" fillId="58" borderId="49" xfId="0" applyFont="1" applyFill="1" applyBorder="1" applyAlignment="1">
      <alignment horizontal="center" vertical="center" wrapText="1"/>
    </xf>
    <xf numFmtId="0" fontId="29" fillId="58" borderId="21" xfId="0" applyFont="1" applyFill="1" applyBorder="1" applyAlignment="1">
      <alignment horizontal="center" vertical="center" wrapText="1"/>
    </xf>
    <xf numFmtId="0" fontId="29" fillId="59" borderId="9" xfId="0" applyFont="1" applyFill="1" applyBorder="1" applyAlignment="1">
      <alignment horizontal="center" vertical="center" wrapText="1"/>
    </xf>
    <xf numFmtId="0" fontId="29" fillId="59" borderId="3" xfId="0" applyFont="1" applyFill="1" applyBorder="1" applyAlignment="1">
      <alignment horizontal="center" vertical="center" wrapText="1"/>
    </xf>
    <xf numFmtId="0" fontId="29" fillId="59" borderId="10" xfId="0" applyFont="1" applyFill="1" applyBorder="1" applyAlignment="1">
      <alignment horizontal="center" vertical="center" wrapText="1"/>
    </xf>
    <xf numFmtId="0" fontId="29" fillId="59" borderId="13" xfId="0" applyFont="1" applyFill="1" applyBorder="1" applyAlignment="1">
      <alignment horizontal="center" vertical="center" wrapText="1"/>
    </xf>
    <xf numFmtId="0" fontId="29" fillId="59" borderId="49" xfId="0" applyFont="1" applyFill="1" applyBorder="1" applyAlignment="1">
      <alignment horizontal="center" vertical="center" wrapText="1"/>
    </xf>
    <xf numFmtId="0" fontId="29" fillId="59" borderId="21" xfId="0" applyFont="1" applyFill="1" applyBorder="1" applyAlignment="1">
      <alignment horizontal="center" vertical="center" wrapText="1"/>
    </xf>
    <xf numFmtId="0" fontId="61" fillId="54" borderId="72" xfId="0" applyFont="1" applyFill="1" applyBorder="1" applyAlignment="1">
      <alignment horizontal="center" vertical="center" wrapText="1"/>
    </xf>
    <xf numFmtId="0" fontId="17" fillId="54" borderId="78" xfId="0" applyFont="1" applyFill="1" applyBorder="1" applyAlignment="1">
      <alignment horizontal="center" vertical="center" wrapText="1"/>
    </xf>
    <xf numFmtId="0" fontId="62" fillId="8" borderId="16" xfId="0" applyFont="1" applyFill="1" applyBorder="1" applyAlignment="1">
      <alignment horizontal="center" vertical="center" wrapText="1"/>
    </xf>
    <xf numFmtId="0" fontId="27" fillId="19" borderId="13" xfId="0" applyFont="1" applyFill="1" applyBorder="1" applyAlignment="1">
      <alignment horizontal="center" vertical="center" wrapText="1"/>
    </xf>
    <xf numFmtId="0" fontId="27" fillId="19" borderId="38" xfId="0" applyFont="1" applyFill="1" applyBorder="1" applyAlignment="1">
      <alignment horizontal="center" vertical="center" wrapText="1"/>
    </xf>
    <xf numFmtId="0" fontId="68" fillId="7" borderId="64" xfId="0" applyFont="1" applyFill="1" applyBorder="1" applyAlignment="1">
      <alignment horizontal="center" vertical="center" wrapText="1"/>
    </xf>
    <xf numFmtId="0" fontId="68" fillId="7" borderId="20" xfId="0" applyFont="1" applyFill="1" applyBorder="1" applyAlignment="1">
      <alignment horizontal="center" vertical="center" wrapText="1"/>
    </xf>
    <xf numFmtId="0" fontId="33" fillId="15" borderId="5" xfId="0" applyFont="1" applyFill="1" applyBorder="1" applyAlignment="1">
      <alignment horizontal="center" vertical="center" wrapText="1"/>
    </xf>
    <xf numFmtId="0" fontId="49" fillId="63" borderId="1" xfId="0" applyFont="1" applyFill="1" applyBorder="1" applyAlignment="1">
      <alignment horizontal="center" vertical="center"/>
    </xf>
    <xf numFmtId="0" fontId="49" fillId="63" borderId="4" xfId="0" applyFont="1" applyFill="1" applyBorder="1" applyAlignment="1">
      <alignment horizontal="center" vertical="center"/>
    </xf>
    <xf numFmtId="0" fontId="49" fillId="24" borderId="2" xfId="0" applyFont="1" applyFill="1" applyBorder="1" applyAlignment="1">
      <alignment horizontal="center" vertical="center"/>
    </xf>
    <xf numFmtId="0" fontId="49" fillId="24" borderId="4" xfId="0" applyFont="1" applyFill="1" applyBorder="1" applyAlignment="1">
      <alignment horizontal="center" vertical="center"/>
    </xf>
    <xf numFmtId="0" fontId="56" fillId="17" borderId="0" xfId="0" applyFont="1" applyFill="1" applyAlignment="1">
      <alignment horizontal="left"/>
    </xf>
    <xf numFmtId="0" fontId="55" fillId="66" borderId="0" xfId="0" applyFont="1" applyFill="1" applyAlignment="1">
      <alignment horizontal="left" vertical="center"/>
    </xf>
    <xf numFmtId="0" fontId="49" fillId="63" borderId="49" xfId="0" applyFont="1" applyFill="1" applyBorder="1" applyAlignment="1">
      <alignment horizontal="center"/>
    </xf>
    <xf numFmtId="0" fontId="49" fillId="63" borderId="21" xfId="0" applyFont="1" applyFill="1" applyBorder="1" applyAlignment="1">
      <alignment horizontal="center"/>
    </xf>
    <xf numFmtId="0" fontId="49" fillId="24" borderId="49" xfId="0" applyFont="1" applyFill="1" applyBorder="1" applyAlignment="1">
      <alignment horizontal="center"/>
    </xf>
    <xf numFmtId="0" fontId="49" fillId="24" borderId="21" xfId="0" applyFont="1" applyFill="1" applyBorder="1" applyAlignment="1">
      <alignment horizontal="center"/>
    </xf>
    <xf numFmtId="0" fontId="49" fillId="2" borderId="1" xfId="0" applyFont="1" applyFill="1" applyBorder="1" applyAlignment="1">
      <alignment horizontal="center" vertical="center"/>
    </xf>
    <xf numFmtId="0" fontId="49" fillId="2" borderId="2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center" vertical="center"/>
    </xf>
    <xf numFmtId="0" fontId="49" fillId="2" borderId="75" xfId="0" applyFont="1" applyFill="1" applyBorder="1" applyAlignment="1">
      <alignment horizontal="center" vertical="center"/>
    </xf>
    <xf numFmtId="0" fontId="49" fillId="2" borderId="21" xfId="0" applyFont="1" applyFill="1" applyBorder="1" applyAlignment="1">
      <alignment horizontal="center" vertical="center"/>
    </xf>
    <xf numFmtId="0" fontId="49" fillId="2" borderId="76" xfId="0" applyFont="1" applyFill="1" applyBorder="1" applyAlignment="1">
      <alignment horizontal="center" vertical="center"/>
    </xf>
    <xf numFmtId="0" fontId="49" fillId="2" borderId="56" xfId="0" applyFont="1" applyFill="1" applyBorder="1" applyAlignment="1">
      <alignment horizontal="center" vertical="center"/>
    </xf>
    <xf numFmtId="0" fontId="49" fillId="62" borderId="1" xfId="0" applyFont="1" applyFill="1" applyBorder="1" applyAlignment="1">
      <alignment horizontal="center" vertical="center"/>
    </xf>
    <xf numFmtId="0" fontId="49" fillId="62" borderId="2" xfId="0" applyFont="1" applyFill="1" applyBorder="1" applyAlignment="1">
      <alignment horizontal="center" vertical="center"/>
    </xf>
    <xf numFmtId="0" fontId="49" fillId="62" borderId="4" xfId="0" applyFont="1" applyFill="1" applyBorder="1" applyAlignment="1">
      <alignment horizontal="center" vertical="center"/>
    </xf>
    <xf numFmtId="165" fontId="49" fillId="24" borderId="1" xfId="0" applyNumberFormat="1" applyFont="1" applyFill="1" applyBorder="1" applyAlignment="1">
      <alignment horizontal="center" vertical="center"/>
    </xf>
    <xf numFmtId="165" fontId="49" fillId="24" borderId="2" xfId="0" applyNumberFormat="1" applyFont="1" applyFill="1" applyBorder="1" applyAlignment="1">
      <alignment horizontal="center" vertical="center"/>
    </xf>
    <xf numFmtId="165" fontId="49" fillId="24" borderId="4" xfId="0" applyNumberFormat="1" applyFont="1" applyFill="1" applyBorder="1" applyAlignment="1">
      <alignment horizontal="center" vertical="center"/>
    </xf>
    <xf numFmtId="0" fontId="51" fillId="4" borderId="3" xfId="0" applyFont="1" applyFill="1" applyBorder="1" applyAlignment="1">
      <alignment horizontal="center"/>
    </xf>
    <xf numFmtId="0" fontId="49" fillId="65" borderId="6" xfId="0" applyFont="1" applyFill="1" applyBorder="1" applyAlignment="1">
      <alignment horizontal="center" vertical="center" wrapText="1"/>
    </xf>
    <xf numFmtId="0" fontId="49" fillId="65" borderId="8" xfId="0" applyFont="1" applyFill="1" applyBorder="1" applyAlignment="1">
      <alignment horizontal="left" vertical="top" wrapText="1"/>
    </xf>
    <xf numFmtId="0" fontId="49" fillId="65" borderId="2" xfId="0" applyFont="1" applyFill="1" applyBorder="1" applyAlignment="1">
      <alignment horizontal="center" vertical="center"/>
    </xf>
    <xf numFmtId="0" fontId="49" fillId="65" borderId="4" xfId="0" applyFont="1" applyFill="1" applyBorder="1" applyAlignment="1">
      <alignment horizontal="center" vertical="center"/>
    </xf>
    <xf numFmtId="165" fontId="44" fillId="17" borderId="7" xfId="0" applyNumberFormat="1" applyFont="1" applyFill="1" applyBorder="1" applyAlignment="1">
      <alignment horizontal="center" vertical="center"/>
    </xf>
    <xf numFmtId="165" fontId="44" fillId="17" borderId="8" xfId="0" applyNumberFormat="1" applyFont="1" applyFill="1" applyBorder="1" applyAlignment="1">
      <alignment horizontal="left" vertical="top" wrapText="1"/>
    </xf>
    <xf numFmtId="0" fontId="48" fillId="17" borderId="1" xfId="0" applyFont="1" applyFill="1" applyBorder="1" applyAlignment="1">
      <alignment horizontal="center" vertical="center" wrapText="1"/>
    </xf>
    <xf numFmtId="0" fontId="48" fillId="17" borderId="4" xfId="0" applyFont="1" applyFill="1" applyBorder="1" applyAlignment="1">
      <alignment horizontal="center" vertical="center" wrapText="1"/>
    </xf>
    <xf numFmtId="0" fontId="53" fillId="64" borderId="9" xfId="0" applyFont="1" applyFill="1" applyBorder="1" applyAlignment="1">
      <alignment horizontal="center" vertical="center"/>
    </xf>
    <xf numFmtId="0" fontId="53" fillId="64" borderId="3" xfId="0" applyFont="1" applyFill="1" applyBorder="1" applyAlignment="1">
      <alignment horizontal="center" vertical="center"/>
    </xf>
    <xf numFmtId="0" fontId="53" fillId="64" borderId="10" xfId="0" applyFont="1" applyFill="1" applyBorder="1" applyAlignment="1">
      <alignment horizontal="center" vertical="center"/>
    </xf>
    <xf numFmtId="0" fontId="53" fillId="64" borderId="13" xfId="0" applyFont="1" applyFill="1" applyBorder="1" applyAlignment="1">
      <alignment horizontal="center" vertical="center"/>
    </xf>
    <xf numFmtId="0" fontId="53" fillId="64" borderId="49" xfId="0" applyFont="1" applyFill="1" applyBorder="1" applyAlignment="1">
      <alignment horizontal="center" vertical="center"/>
    </xf>
    <xf numFmtId="0" fontId="53" fillId="64" borderId="21" xfId="0" applyFont="1" applyFill="1" applyBorder="1" applyAlignment="1">
      <alignment horizontal="center" vertical="center"/>
    </xf>
    <xf numFmtId="0" fontId="48" fillId="17" borderId="2" xfId="0" applyFont="1" applyFill="1" applyBorder="1" applyAlignment="1">
      <alignment horizontal="center" vertical="center" wrapText="1"/>
    </xf>
    <xf numFmtId="0" fontId="53" fillId="64" borderId="13" xfId="0" applyFont="1" applyFill="1" applyBorder="1" applyAlignment="1">
      <alignment horizontal="left" vertical="top" wrapText="1"/>
    </xf>
    <xf numFmtId="0" fontId="53" fillId="64" borderId="49" xfId="0" applyFont="1" applyFill="1" applyBorder="1" applyAlignment="1">
      <alignment horizontal="center" vertical="top"/>
    </xf>
    <xf numFmtId="0" fontId="53" fillId="64" borderId="21" xfId="0" applyFont="1" applyFill="1" applyBorder="1" applyAlignment="1">
      <alignment horizontal="center" vertical="top"/>
    </xf>
    <xf numFmtId="0" fontId="49" fillId="64" borderId="9" xfId="0" applyFont="1" applyFill="1" applyBorder="1" applyAlignment="1">
      <alignment horizontal="center" vertical="center"/>
    </xf>
    <xf numFmtId="0" fontId="49" fillId="64" borderId="3" xfId="0" applyFont="1" applyFill="1" applyBorder="1" applyAlignment="1">
      <alignment horizontal="center" vertical="center"/>
    </xf>
    <xf numFmtId="0" fontId="49" fillId="64" borderId="10" xfId="0" applyFont="1" applyFill="1" applyBorder="1" applyAlignment="1">
      <alignment horizontal="center" vertical="center"/>
    </xf>
    <xf numFmtId="0" fontId="49" fillId="64" borderId="13" xfId="0" applyFont="1" applyFill="1" applyBorder="1" applyAlignment="1">
      <alignment horizontal="left" vertical="top" wrapText="1"/>
    </xf>
    <xf numFmtId="0" fontId="49" fillId="64" borderId="49" xfId="0" applyFont="1" applyFill="1" applyBorder="1" applyAlignment="1">
      <alignment horizontal="center" vertical="top"/>
    </xf>
    <xf numFmtId="0" fontId="49" fillId="64" borderId="21" xfId="0" applyFont="1" applyFill="1" applyBorder="1" applyAlignment="1">
      <alignment horizontal="center" vertical="top"/>
    </xf>
    <xf numFmtId="0" fontId="44" fillId="60" borderId="1" xfId="0" applyFont="1" applyFill="1" applyBorder="1" applyAlignment="1">
      <alignment horizontal="center" vertical="center" wrapText="1"/>
    </xf>
    <xf numFmtId="0" fontId="44" fillId="60" borderId="2" xfId="0" applyFont="1" applyFill="1" applyBorder="1" applyAlignment="1">
      <alignment horizontal="center" vertical="center" wrapText="1"/>
    </xf>
    <xf numFmtId="0" fontId="44" fillId="60" borderId="4" xfId="0" applyFont="1" applyFill="1" applyBorder="1" applyAlignment="1">
      <alignment horizontal="center" vertical="center" wrapText="1"/>
    </xf>
    <xf numFmtId="0" fontId="45" fillId="4" borderId="16" xfId="0" applyFont="1" applyFill="1" applyBorder="1" applyAlignment="1">
      <alignment horizontal="center" vertical="center" wrapText="1"/>
    </xf>
    <xf numFmtId="0" fontId="45" fillId="4" borderId="13" xfId="0" applyFont="1" applyFill="1" applyBorder="1" applyAlignment="1">
      <alignment horizontal="left" vertical="top" wrapText="1"/>
    </xf>
    <xf numFmtId="0" fontId="47" fillId="4" borderId="7" xfId="0" applyFont="1" applyFill="1" applyBorder="1" applyAlignment="1">
      <alignment horizontal="center" vertical="center" wrapText="1"/>
    </xf>
    <xf numFmtId="0" fontId="47" fillId="4" borderId="8" xfId="0" applyFont="1" applyFill="1" applyBorder="1" applyAlignment="1">
      <alignment horizontal="left" vertical="top" wrapText="1"/>
    </xf>
    <xf numFmtId="0" fontId="47" fillId="17" borderId="7" xfId="0" applyFont="1" applyFill="1" applyBorder="1" applyAlignment="1">
      <alignment horizontal="center" vertical="center" wrapText="1"/>
    </xf>
    <xf numFmtId="0" fontId="47" fillId="17" borderId="8" xfId="0" applyFont="1" applyFill="1" applyBorder="1" applyAlignment="1">
      <alignment horizontal="left" vertical="top" wrapText="1"/>
    </xf>
  </cellXfs>
  <cellStyles count="5">
    <cellStyle name="Lien hypertexte" xfId="4" builtinId="8"/>
    <cellStyle name="Normal" xfId="0" builtinId="0"/>
    <cellStyle name="Normal 2" xfId="1"/>
    <cellStyle name="Normal 3" xfId="2"/>
    <cellStyle name="Normal 4" xfId="3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uillaume" id="{33167F42-2119-A1F2-C683-D36C888EA39D}"/>
  <person displayName="tc={007D0005-009A-4220-A291-005300EA00EB}" id="{3809E1A8-BD07-8658-6A98-2E22B8FF017B}"/>
</personList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F2" personId="{33167F42-2119-A1F2-C683-D36C888EA39D}" id="{007D0005-009A-4220-A291-005300EA00EB}" done="0"/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E2" personId="{3809E1A8-BD07-8658-6A98-2E22B8FF017B}" id="{003000BB-00BD-45CD-A75E-00DD00D300DD}" done="0"/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E2" personId="{3809E1A8-BD07-8658-6A98-2E22B8FF017B}" id="{004800BA-00B9-43C9-9B21-009D00C4001C}" done="0"/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AE2" personId="{3809E1A8-BD07-8658-6A98-2E22B8FF017B}" id="{00420078-001D-4641-9C25-001F003E0017}" done="0"/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AF2" personId="{3809E1A8-BD07-8658-6A98-2E22B8FF017B}" id="{007600D6-0029-4359-8321-006E009C00D9}" done="0"/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AE2" personId="{3809E1A8-BD07-8658-6A98-2E22B8FF017B}" id="{004400FE-0000-4F2C-8E78-0046007300ED}" done="0"/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AE2" personId="{3809E1A8-BD07-8658-6A98-2E22B8FF017B}" id="{00DA00C1-00CA-453B-83D9-0052001E003E}" done="0"/>
</ThreadedComment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admin-sphinx.universite-paris-saclay.fr/SurveyServer/s/ArtsCulture/ateliers-culturels/questionnaire.htm" TargetMode="External"/><Relationship Id="rId1" Type="http://schemas.openxmlformats.org/officeDocument/2006/relationships/hyperlink" Target="https://sports.universite-paris-saclay.f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7.x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8.xml"/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9" sqref="J9"/>
    </sheetView>
  </sheetViews>
  <sheetFormatPr baseColWidth="10" defaultRowHeight="12.75"/>
  <cols>
    <col min="1" max="1" width="11.42578125" style="2"/>
    <col min="2" max="2" width="19.28515625" style="2" customWidth="1"/>
    <col min="3" max="3" width="17.7109375" style="2" customWidth="1"/>
    <col min="4" max="5" width="16.85546875" style="2" customWidth="1"/>
    <col min="6" max="6" width="18.42578125" style="2" customWidth="1"/>
    <col min="7" max="7" width="21.85546875" style="2" customWidth="1"/>
    <col min="8" max="8" width="16.42578125" style="2" customWidth="1"/>
    <col min="9" max="9" width="19.85546875" style="2" customWidth="1"/>
    <col min="10" max="10" width="11.42578125" style="2"/>
  </cols>
  <sheetData>
    <row r="1" spans="1:9" ht="21" thickBot="1">
      <c r="A1" s="350" t="s">
        <v>213</v>
      </c>
      <c r="B1" s="351" t="s">
        <v>214</v>
      </c>
      <c r="C1" s="352" t="s">
        <v>215</v>
      </c>
      <c r="D1" s="351" t="s">
        <v>216</v>
      </c>
      <c r="E1" s="353" t="s">
        <v>217</v>
      </c>
      <c r="F1" s="354" t="s">
        <v>218</v>
      </c>
      <c r="G1" s="354" t="s">
        <v>219</v>
      </c>
      <c r="H1" s="353" t="s">
        <v>220</v>
      </c>
      <c r="I1" s="353" t="s">
        <v>221</v>
      </c>
    </row>
    <row r="2" spans="1:9" ht="13.5" thickBot="1">
      <c r="A2" s="497" t="s">
        <v>0</v>
      </c>
      <c r="B2" s="355" t="s">
        <v>222</v>
      </c>
      <c r="C2" s="356" t="s">
        <v>222</v>
      </c>
      <c r="D2" s="356" t="s">
        <v>222</v>
      </c>
      <c r="E2" s="356" t="s">
        <v>222</v>
      </c>
      <c r="F2" s="356" t="s">
        <v>222</v>
      </c>
      <c r="G2" s="357" t="s">
        <v>223</v>
      </c>
      <c r="H2" s="358" t="s">
        <v>1</v>
      </c>
      <c r="I2" s="358" t="s">
        <v>1</v>
      </c>
    </row>
    <row r="3" spans="1:9" ht="13.5" thickBot="1">
      <c r="A3" s="498"/>
      <c r="B3" s="359" t="s">
        <v>224</v>
      </c>
      <c r="C3" s="359" t="s">
        <v>224</v>
      </c>
      <c r="D3" s="359" t="s">
        <v>224</v>
      </c>
      <c r="E3" s="359" t="s">
        <v>224</v>
      </c>
      <c r="F3" s="359" t="s">
        <v>224</v>
      </c>
      <c r="G3" s="355" t="s">
        <v>222</v>
      </c>
      <c r="H3" s="360" t="s">
        <v>1</v>
      </c>
      <c r="I3" s="361" t="s">
        <v>1</v>
      </c>
    </row>
    <row r="4" spans="1:9" ht="13.5" thickBot="1">
      <c r="A4" s="498"/>
      <c r="B4" s="499" t="s">
        <v>1</v>
      </c>
      <c r="C4" s="500"/>
      <c r="D4" s="500"/>
      <c r="E4" s="500"/>
      <c r="F4" s="500"/>
      <c r="G4" s="362" t="s">
        <v>1</v>
      </c>
      <c r="H4" s="362" t="s">
        <v>1</v>
      </c>
      <c r="I4" s="363" t="s">
        <v>1</v>
      </c>
    </row>
    <row r="5" spans="1:9" ht="13.5" thickBot="1">
      <c r="A5" s="498"/>
      <c r="B5" s="501"/>
      <c r="C5" s="502"/>
      <c r="D5" s="502"/>
      <c r="E5" s="502"/>
      <c r="F5" s="502"/>
      <c r="G5" s="364" t="s">
        <v>1</v>
      </c>
      <c r="H5" s="364" t="s">
        <v>1</v>
      </c>
      <c r="I5" s="365" t="s">
        <v>1</v>
      </c>
    </row>
    <row r="6" spans="1:9" ht="13.5" thickBot="1">
      <c r="A6" s="498"/>
      <c r="B6" s="483" t="s">
        <v>225</v>
      </c>
      <c r="C6" s="483"/>
      <c r="D6" s="483"/>
      <c r="E6" s="483"/>
      <c r="F6" s="484"/>
      <c r="G6" s="366" t="s">
        <v>226</v>
      </c>
      <c r="H6" s="361" t="s">
        <v>1</v>
      </c>
      <c r="I6" s="358" t="s">
        <v>1</v>
      </c>
    </row>
    <row r="7" spans="1:9" ht="13.5" thickBot="1">
      <c r="A7" s="498"/>
      <c r="B7" s="503" t="s">
        <v>1</v>
      </c>
      <c r="C7" s="504"/>
      <c r="D7" s="503" t="s">
        <v>1</v>
      </c>
      <c r="E7" s="503"/>
      <c r="F7" s="504"/>
      <c r="G7" s="367" t="s">
        <v>227</v>
      </c>
      <c r="H7" s="358" t="s">
        <v>1</v>
      </c>
      <c r="I7" s="358" t="s">
        <v>1</v>
      </c>
    </row>
    <row r="8" spans="1:9" ht="13.5" thickBot="1">
      <c r="A8" s="368" t="s">
        <v>1</v>
      </c>
      <c r="B8" s="472" t="s">
        <v>1</v>
      </c>
      <c r="C8" s="472"/>
      <c r="D8" s="472"/>
      <c r="E8" s="472"/>
      <c r="F8" s="472"/>
      <c r="G8" s="472"/>
      <c r="H8" s="472"/>
      <c r="I8" s="472"/>
    </row>
    <row r="9" spans="1:9" ht="13.5" thickBot="1">
      <c r="A9" s="473" t="s">
        <v>2</v>
      </c>
      <c r="B9" s="477" t="s">
        <v>228</v>
      </c>
      <c r="C9" s="477"/>
      <c r="D9" s="477"/>
      <c r="E9" s="477"/>
      <c r="F9" s="482"/>
      <c r="G9" s="475" t="s">
        <v>229</v>
      </c>
      <c r="H9" s="475"/>
      <c r="I9" s="476"/>
    </row>
    <row r="10" spans="1:9" ht="13.5" thickBot="1">
      <c r="A10" s="474"/>
      <c r="B10" s="475" t="s">
        <v>229</v>
      </c>
      <c r="C10" s="475"/>
      <c r="D10" s="475"/>
      <c r="E10" s="475"/>
      <c r="F10" s="476"/>
      <c r="G10" s="477" t="s">
        <v>230</v>
      </c>
      <c r="H10" s="477"/>
      <c r="I10" s="482"/>
    </row>
    <row r="11" spans="1:9" ht="13.5" thickBot="1">
      <c r="A11" s="474"/>
      <c r="B11" s="472" t="s">
        <v>1</v>
      </c>
      <c r="C11" s="472"/>
      <c r="D11" s="472"/>
      <c r="E11" s="472"/>
      <c r="F11" s="472"/>
      <c r="G11" s="472"/>
      <c r="H11" s="472"/>
      <c r="I11" s="490"/>
    </row>
    <row r="12" spans="1:9" ht="13.5" thickBot="1">
      <c r="A12" s="474"/>
      <c r="B12" s="491" t="s">
        <v>231</v>
      </c>
      <c r="C12" s="492"/>
      <c r="D12" s="492"/>
      <c r="E12" s="492"/>
      <c r="F12" s="492"/>
      <c r="G12" s="492"/>
      <c r="H12" s="495" t="s">
        <v>1</v>
      </c>
      <c r="I12" s="496"/>
    </row>
    <row r="13" spans="1:9" ht="13.5" thickBot="1">
      <c r="A13" s="474"/>
      <c r="B13" s="493"/>
      <c r="C13" s="494"/>
      <c r="D13" s="494"/>
      <c r="E13" s="494"/>
      <c r="F13" s="494"/>
      <c r="G13" s="494"/>
    </row>
    <row r="14" spans="1:9" ht="13.5" thickBot="1">
      <c r="A14" s="368" t="s">
        <v>1</v>
      </c>
      <c r="B14" s="472" t="s">
        <v>1</v>
      </c>
      <c r="C14" s="472"/>
      <c r="D14" s="472"/>
      <c r="E14" s="472"/>
      <c r="F14" s="472"/>
      <c r="G14" s="472"/>
      <c r="H14" s="472"/>
      <c r="I14" s="472"/>
    </row>
    <row r="15" spans="1:9" ht="13.5" thickBot="1">
      <c r="A15" s="473" t="s">
        <v>3</v>
      </c>
      <c r="B15" s="477" t="s">
        <v>232</v>
      </c>
      <c r="C15" s="477"/>
      <c r="D15" s="477"/>
      <c r="E15" s="477"/>
      <c r="F15" s="482"/>
      <c r="G15" s="483" t="s">
        <v>233</v>
      </c>
      <c r="H15" s="483"/>
      <c r="I15" s="484"/>
    </row>
    <row r="16" spans="1:9" ht="13.5" thickBot="1">
      <c r="A16" s="474"/>
      <c r="B16" s="485" t="s">
        <v>234</v>
      </c>
      <c r="C16" s="485"/>
      <c r="D16" s="485"/>
      <c r="E16" s="485"/>
      <c r="F16" s="485"/>
      <c r="G16" s="485"/>
      <c r="H16" s="486" t="s">
        <v>1</v>
      </c>
      <c r="I16" s="487"/>
    </row>
    <row r="17" spans="1:9" ht="13.5" thickBot="1">
      <c r="A17" s="474"/>
      <c r="B17" s="369" t="s">
        <v>1</v>
      </c>
      <c r="C17" s="369" t="s">
        <v>1</v>
      </c>
      <c r="D17" s="370" t="s">
        <v>1</v>
      </c>
      <c r="E17" s="371"/>
      <c r="F17" s="1"/>
      <c r="G17" s="1"/>
      <c r="H17" s="1"/>
      <c r="I17" s="372" t="s">
        <v>1</v>
      </c>
    </row>
    <row r="18" spans="1:9" ht="13.5" thickBot="1">
      <c r="A18" s="474"/>
      <c r="B18" s="366" t="s">
        <v>235</v>
      </c>
      <c r="C18" s="366" t="s">
        <v>235</v>
      </c>
      <c r="D18" s="373" t="s">
        <v>235</v>
      </c>
      <c r="E18" s="374" t="s">
        <v>227</v>
      </c>
      <c r="F18" s="374" t="s">
        <v>227</v>
      </c>
      <c r="G18" s="375" t="s">
        <v>223</v>
      </c>
      <c r="H18" s="488" t="s">
        <v>1</v>
      </c>
      <c r="I18" s="489"/>
    </row>
    <row r="19" spans="1:9" ht="13.5" thickBot="1">
      <c r="A19" s="474"/>
      <c r="B19" s="367" t="s">
        <v>227</v>
      </c>
      <c r="C19" s="367" t="s">
        <v>227</v>
      </c>
      <c r="D19" s="367" t="s">
        <v>227</v>
      </c>
      <c r="E19" s="373" t="s">
        <v>235</v>
      </c>
      <c r="F19" s="373" t="s">
        <v>235</v>
      </c>
      <c r="G19" s="376" t="s">
        <v>1</v>
      </c>
      <c r="H19" s="358" t="s">
        <v>1</v>
      </c>
      <c r="I19" s="358" t="s">
        <v>1</v>
      </c>
    </row>
    <row r="20" spans="1:9" ht="13.5" thickBot="1">
      <c r="A20" s="368" t="s">
        <v>1</v>
      </c>
      <c r="B20" s="472" t="s">
        <v>1</v>
      </c>
      <c r="C20" s="472"/>
      <c r="D20" s="472"/>
      <c r="E20" s="472"/>
      <c r="F20" s="472"/>
      <c r="G20" s="472"/>
      <c r="H20" s="472"/>
      <c r="I20" s="472"/>
    </row>
    <row r="21" spans="1:9" ht="13.5" thickBot="1">
      <c r="A21" s="473" t="s">
        <v>4</v>
      </c>
      <c r="B21" s="359" t="s">
        <v>236</v>
      </c>
      <c r="C21" s="359" t="s">
        <v>236</v>
      </c>
      <c r="D21" s="359" t="s">
        <v>236</v>
      </c>
      <c r="E21" s="359"/>
      <c r="F21" s="359" t="s">
        <v>236</v>
      </c>
      <c r="G21" s="475" t="s">
        <v>237</v>
      </c>
      <c r="H21" s="475"/>
      <c r="I21" s="476"/>
    </row>
    <row r="22" spans="1:9" ht="13.5" thickBot="1">
      <c r="A22" s="474"/>
      <c r="B22" s="475" t="s">
        <v>237</v>
      </c>
      <c r="C22" s="475"/>
      <c r="D22" s="475"/>
      <c r="E22" s="475"/>
      <c r="F22" s="476"/>
      <c r="G22" s="477" t="s">
        <v>230</v>
      </c>
      <c r="H22" s="477"/>
      <c r="I22" s="477"/>
    </row>
    <row r="23" spans="1:9" ht="13.5" thickBot="1">
      <c r="A23" s="474"/>
      <c r="B23" s="369" t="s">
        <v>1</v>
      </c>
      <c r="C23" s="364" t="s">
        <v>1</v>
      </c>
      <c r="D23" s="1"/>
      <c r="E23" s="1"/>
      <c r="F23" s="1"/>
      <c r="G23" s="1"/>
      <c r="H23" s="365" t="s">
        <v>1</v>
      </c>
      <c r="I23" s="365" t="s">
        <v>1</v>
      </c>
    </row>
    <row r="24" spans="1:9" ht="13.5" thickBot="1">
      <c r="A24" s="474"/>
      <c r="B24" s="478" t="s">
        <v>238</v>
      </c>
      <c r="C24" s="478"/>
      <c r="D24" s="478"/>
      <c r="E24" s="478"/>
      <c r="F24" s="478"/>
      <c r="G24" s="478"/>
      <c r="H24" s="478"/>
      <c r="I24" s="479"/>
    </row>
    <row r="25" spans="1:9" ht="13.5" thickBot="1">
      <c r="A25" s="474"/>
      <c r="B25" s="480" t="s">
        <v>1</v>
      </c>
      <c r="C25" s="480"/>
      <c r="D25" s="480"/>
      <c r="E25" s="480"/>
      <c r="F25" s="480"/>
      <c r="G25" s="480"/>
      <c r="H25" s="480"/>
      <c r="I25" s="481"/>
    </row>
    <row r="26" spans="1:9" ht="13.5" thickBot="1">
      <c r="A26" s="467" t="s">
        <v>1</v>
      </c>
      <c r="B26" s="468"/>
      <c r="C26" s="468"/>
      <c r="D26" s="468"/>
      <c r="E26" s="468"/>
      <c r="F26" s="468"/>
      <c r="G26" s="468"/>
      <c r="H26" s="468"/>
      <c r="I26" s="468"/>
    </row>
    <row r="27" spans="1:9">
      <c r="A27" s="469" t="s">
        <v>5</v>
      </c>
      <c r="B27" s="471" t="s">
        <v>6</v>
      </c>
      <c r="C27" s="471"/>
      <c r="D27" s="471"/>
      <c r="E27" s="471"/>
      <c r="F27" s="471"/>
      <c r="G27" s="471"/>
      <c r="H27" s="471"/>
      <c r="I27" s="471"/>
    </row>
    <row r="28" spans="1:9" ht="13.5" thickBot="1">
      <c r="A28" s="470"/>
      <c r="B28" s="471"/>
      <c r="C28" s="471"/>
      <c r="D28" s="471"/>
      <c r="E28" s="471"/>
      <c r="F28" s="471"/>
      <c r="G28" s="471"/>
      <c r="H28" s="471"/>
      <c r="I28" s="471"/>
    </row>
    <row r="29" spans="1:9" ht="13.5" thickBot="1">
      <c r="A29" s="470"/>
      <c r="B29" s="471"/>
      <c r="C29" s="471"/>
      <c r="D29" s="471"/>
      <c r="E29" s="471"/>
      <c r="F29" s="471"/>
      <c r="G29" s="471"/>
      <c r="H29" s="471"/>
      <c r="I29" s="471"/>
    </row>
    <row r="30" spans="1:9">
      <c r="A30" s="377"/>
      <c r="B30" s="377"/>
      <c r="C30" s="377"/>
      <c r="D30" s="1"/>
      <c r="E30" s="1"/>
      <c r="F30" s="1"/>
      <c r="G30" s="377"/>
      <c r="H30" s="377"/>
      <c r="I30" s="377"/>
    </row>
  </sheetData>
  <mergeCells count="31">
    <mergeCell ref="B8:I8"/>
    <mergeCell ref="A2:A7"/>
    <mergeCell ref="B4:F5"/>
    <mergeCell ref="B6:F6"/>
    <mergeCell ref="B7:C7"/>
    <mergeCell ref="D7:F7"/>
    <mergeCell ref="A9:A13"/>
    <mergeCell ref="B9:F9"/>
    <mergeCell ref="G9:I9"/>
    <mergeCell ref="B10:F10"/>
    <mergeCell ref="G10:I10"/>
    <mergeCell ref="B11:I11"/>
    <mergeCell ref="B12:G13"/>
    <mergeCell ref="H12:I12"/>
    <mergeCell ref="B14:I14"/>
    <mergeCell ref="A15:A19"/>
    <mergeCell ref="B15:F15"/>
    <mergeCell ref="G15:I15"/>
    <mergeCell ref="B16:G16"/>
    <mergeCell ref="H16:I16"/>
    <mergeCell ref="H18:I18"/>
    <mergeCell ref="A26:I26"/>
    <mergeCell ref="A27:A29"/>
    <mergeCell ref="B27:I29"/>
    <mergeCell ref="B20:I20"/>
    <mergeCell ref="A21:A25"/>
    <mergeCell ref="G21:I21"/>
    <mergeCell ref="B22:F22"/>
    <mergeCell ref="G22:I22"/>
    <mergeCell ref="B24:I24"/>
    <mergeCell ref="B25:I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tabSelected="1" zoomScale="70" zoomScaleNormal="70" workbookViewId="0">
      <selection activeCell="O7" sqref="O7"/>
    </sheetView>
  </sheetViews>
  <sheetFormatPr baseColWidth="10" defaultRowHeight="12.75"/>
  <cols>
    <col min="1" max="1" width="26.28515625" style="2" customWidth="1"/>
    <col min="2" max="2" width="15.85546875" style="2" customWidth="1"/>
    <col min="3" max="3" width="14.85546875" style="2" customWidth="1"/>
    <col min="4" max="4" width="18.7109375" style="2" customWidth="1"/>
    <col min="5" max="5" width="17.7109375" style="2" customWidth="1"/>
    <col min="6" max="9" width="15.85546875" style="2" customWidth="1"/>
    <col min="10" max="10" width="18.42578125" style="2" customWidth="1"/>
    <col min="11" max="11" width="17.42578125" style="2" customWidth="1"/>
    <col min="12" max="15" width="15.85546875" style="2" customWidth="1"/>
    <col min="16" max="18" width="11.7109375" style="2" customWidth="1"/>
  </cols>
  <sheetData>
    <row r="1" spans="1:18" ht="22.5">
      <c r="A1" s="775" t="s">
        <v>74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  <c r="O1" s="777"/>
      <c r="P1" s="219"/>
      <c r="Q1" s="219"/>
      <c r="R1" s="219"/>
    </row>
    <row r="2" spans="1:18" ht="22.5">
      <c r="A2" s="778" t="s">
        <v>1</v>
      </c>
      <c r="B2" s="220" t="s">
        <v>1</v>
      </c>
      <c r="C2" s="220" t="s">
        <v>1</v>
      </c>
      <c r="D2" s="780">
        <v>1</v>
      </c>
      <c r="E2" s="780">
        <v>2</v>
      </c>
      <c r="F2" s="780">
        <v>3</v>
      </c>
      <c r="G2" s="780">
        <v>4</v>
      </c>
      <c r="H2" s="780">
        <v>5</v>
      </c>
      <c r="I2" s="780">
        <v>6</v>
      </c>
      <c r="J2" s="780">
        <v>7</v>
      </c>
      <c r="K2" s="780">
        <v>8</v>
      </c>
      <c r="L2" s="782">
        <v>9</v>
      </c>
      <c r="M2" s="782">
        <v>10</v>
      </c>
      <c r="N2" s="782">
        <v>11</v>
      </c>
      <c r="O2" s="782">
        <v>12</v>
      </c>
      <c r="P2" s="219"/>
      <c r="Q2" s="219"/>
      <c r="R2" s="219"/>
    </row>
    <row r="3" spans="1:18" ht="22.5">
      <c r="A3" s="779"/>
      <c r="B3" s="220" t="s">
        <v>1</v>
      </c>
      <c r="C3" s="220" t="s">
        <v>1</v>
      </c>
      <c r="D3" s="781"/>
      <c r="E3" s="781"/>
      <c r="F3" s="781"/>
      <c r="G3" s="781"/>
      <c r="H3" s="781"/>
      <c r="I3" s="781"/>
      <c r="J3" s="781"/>
      <c r="K3" s="781"/>
      <c r="L3" s="783"/>
      <c r="M3" s="783"/>
      <c r="N3" s="783"/>
      <c r="O3" s="783"/>
      <c r="P3" s="219"/>
      <c r="Q3" s="219"/>
      <c r="R3" s="219"/>
    </row>
    <row r="4" spans="1:18" ht="50.1" customHeight="1">
      <c r="A4" s="755">
        <v>45541</v>
      </c>
      <c r="B4" s="765" t="s">
        <v>75</v>
      </c>
      <c r="C4" s="758"/>
      <c r="D4" s="221"/>
      <c r="E4" s="221"/>
      <c r="F4" s="222"/>
      <c r="G4" s="222"/>
      <c r="H4" s="223"/>
      <c r="I4" s="223"/>
      <c r="J4" s="223"/>
      <c r="K4" s="223"/>
      <c r="L4" s="222"/>
      <c r="M4" s="222"/>
      <c r="N4" s="223"/>
      <c r="O4" s="223"/>
      <c r="P4" s="219"/>
      <c r="Q4" s="219"/>
      <c r="R4" s="219"/>
    </row>
    <row r="5" spans="1:18" ht="50.1" customHeight="1">
      <c r="A5" s="756"/>
      <c r="B5" s="765" t="s">
        <v>76</v>
      </c>
      <c r="C5" s="758"/>
      <c r="D5" s="223"/>
      <c r="E5" s="223"/>
      <c r="F5" s="223"/>
      <c r="G5" s="223"/>
      <c r="H5" s="222"/>
      <c r="I5" s="222"/>
      <c r="J5" s="221"/>
      <c r="K5" s="221"/>
      <c r="L5" s="223"/>
      <c r="M5" s="223"/>
      <c r="N5" s="222"/>
      <c r="O5" s="222"/>
      <c r="P5" s="219"/>
      <c r="Q5" s="219"/>
      <c r="R5" s="219"/>
    </row>
    <row r="6" spans="1:18" ht="75" customHeight="1">
      <c r="A6" s="755">
        <f>A4+7</f>
        <v>45548</v>
      </c>
      <c r="B6" s="765" t="s">
        <v>75</v>
      </c>
      <c r="C6" s="758"/>
      <c r="D6" s="224" t="s">
        <v>77</v>
      </c>
      <c r="E6" s="225" t="s">
        <v>77</v>
      </c>
      <c r="F6" s="226" t="s">
        <v>662</v>
      </c>
      <c r="G6" s="226" t="s">
        <v>663</v>
      </c>
      <c r="H6" s="226" t="s">
        <v>664</v>
      </c>
      <c r="I6" s="226" t="s">
        <v>665</v>
      </c>
      <c r="J6" s="226" t="s">
        <v>666</v>
      </c>
      <c r="K6" s="226" t="s">
        <v>667</v>
      </c>
      <c r="L6" s="227" t="s">
        <v>669</v>
      </c>
      <c r="M6" s="228" t="s">
        <v>668</v>
      </c>
      <c r="N6" s="226" t="s">
        <v>670</v>
      </c>
      <c r="O6" s="226" t="s">
        <v>671</v>
      </c>
      <c r="P6" s="219"/>
      <c r="Q6" s="219"/>
      <c r="R6" s="219"/>
    </row>
    <row r="7" spans="1:18" ht="75" customHeight="1">
      <c r="A7" s="756"/>
      <c r="B7" s="765" t="s">
        <v>76</v>
      </c>
      <c r="C7" s="758"/>
      <c r="D7" s="229" t="s">
        <v>657</v>
      </c>
      <c r="E7" s="230" t="s">
        <v>658</v>
      </c>
      <c r="F7" s="231" t="s">
        <v>660</v>
      </c>
      <c r="G7" s="232" t="s">
        <v>661</v>
      </c>
      <c r="H7" s="233" t="s">
        <v>1</v>
      </c>
      <c r="I7" s="233" t="s">
        <v>1</v>
      </c>
      <c r="J7" s="234" t="s">
        <v>77</v>
      </c>
      <c r="K7" s="234" t="s">
        <v>77</v>
      </c>
      <c r="L7" s="230" t="s">
        <v>659</v>
      </c>
      <c r="M7" s="230" t="s">
        <v>783</v>
      </c>
      <c r="N7" s="235" t="s">
        <v>1</v>
      </c>
      <c r="O7" s="236" t="s">
        <v>1</v>
      </c>
      <c r="P7" s="219"/>
      <c r="Q7" s="219"/>
      <c r="R7" s="219"/>
    </row>
    <row r="8" spans="1:18" ht="75" customHeight="1">
      <c r="A8" s="755">
        <f>A6+7</f>
        <v>45555</v>
      </c>
      <c r="B8" s="765" t="s">
        <v>75</v>
      </c>
      <c r="C8" s="758"/>
      <c r="D8" s="237" t="s">
        <v>78</v>
      </c>
      <c r="E8" s="224" t="s">
        <v>78</v>
      </c>
      <c r="F8" s="224" t="s">
        <v>77</v>
      </c>
      <c r="G8" s="224" t="s">
        <v>77</v>
      </c>
      <c r="H8" s="221"/>
      <c r="I8" s="221"/>
      <c r="J8" s="238" t="s">
        <v>672</v>
      </c>
      <c r="K8" s="239" t="s">
        <v>676</v>
      </c>
      <c r="L8" s="239" t="s">
        <v>677</v>
      </c>
      <c r="M8" s="238" t="s">
        <v>673</v>
      </c>
      <c r="N8" s="240" t="s">
        <v>674</v>
      </c>
      <c r="O8" s="241" t="s">
        <v>675</v>
      </c>
      <c r="P8" s="219"/>
      <c r="Q8" s="219"/>
      <c r="R8" s="219"/>
    </row>
    <row r="9" spans="1:18" ht="75" customHeight="1">
      <c r="A9" s="756"/>
      <c r="B9" s="765" t="s">
        <v>76</v>
      </c>
      <c r="C9" s="758"/>
      <c r="D9" s="242" t="s">
        <v>678</v>
      </c>
      <c r="E9" s="239" t="s">
        <v>681</v>
      </c>
      <c r="F9" s="239" t="s">
        <v>682</v>
      </c>
      <c r="G9" s="238" t="s">
        <v>679</v>
      </c>
      <c r="H9" s="238" t="s">
        <v>680</v>
      </c>
      <c r="I9" s="239" t="s">
        <v>683</v>
      </c>
      <c r="J9" s="224" t="s">
        <v>78</v>
      </c>
      <c r="K9" s="224" t="s">
        <v>78</v>
      </c>
      <c r="L9" s="224" t="s">
        <v>77</v>
      </c>
      <c r="M9" s="224" t="s">
        <v>77</v>
      </c>
      <c r="N9" s="243"/>
      <c r="O9" s="244"/>
      <c r="P9" s="1"/>
      <c r="Q9" s="1"/>
      <c r="R9" s="1"/>
    </row>
    <row r="10" spans="1:18" ht="75" customHeight="1">
      <c r="A10" s="755">
        <f t="shared" ref="A10" si="0">A8+7</f>
        <v>45562</v>
      </c>
      <c r="B10" s="765" t="s">
        <v>75</v>
      </c>
      <c r="C10" s="758"/>
      <c r="D10" s="237" t="s">
        <v>79</v>
      </c>
      <c r="E10" s="224" t="s">
        <v>79</v>
      </c>
      <c r="F10" s="224" t="s">
        <v>78</v>
      </c>
      <c r="G10" s="224" t="s">
        <v>78</v>
      </c>
      <c r="H10" s="224" t="s">
        <v>77</v>
      </c>
      <c r="I10" s="224" t="s">
        <v>77</v>
      </c>
      <c r="J10" s="245" t="s">
        <v>698</v>
      </c>
      <c r="K10" s="245" t="s">
        <v>699</v>
      </c>
      <c r="L10" s="238" t="s">
        <v>684</v>
      </c>
      <c r="M10" s="239" t="s">
        <v>686</v>
      </c>
      <c r="N10" s="246" t="s">
        <v>687</v>
      </c>
      <c r="O10" s="247" t="s">
        <v>685</v>
      </c>
      <c r="P10" s="248" t="s">
        <v>1</v>
      </c>
      <c r="Q10" s="248" t="s">
        <v>1</v>
      </c>
      <c r="R10" s="248" t="s">
        <v>1</v>
      </c>
    </row>
    <row r="11" spans="1:18" ht="75" customHeight="1">
      <c r="A11" s="756"/>
      <c r="B11" s="765" t="s">
        <v>76</v>
      </c>
      <c r="C11" s="758"/>
      <c r="D11" s="229" t="s">
        <v>696</v>
      </c>
      <c r="E11" s="245" t="s">
        <v>697</v>
      </c>
      <c r="F11" s="238" t="s">
        <v>688</v>
      </c>
      <c r="G11" s="239" t="s">
        <v>689</v>
      </c>
      <c r="H11" s="239" t="s">
        <v>690</v>
      </c>
      <c r="I11" s="238" t="s">
        <v>691</v>
      </c>
      <c r="J11" s="224" t="s">
        <v>79</v>
      </c>
      <c r="K11" s="224" t="s">
        <v>79</v>
      </c>
      <c r="L11" s="224" t="s">
        <v>78</v>
      </c>
      <c r="M11" s="224" t="s">
        <v>78</v>
      </c>
      <c r="N11" s="249" t="s">
        <v>77</v>
      </c>
      <c r="O11" s="250" t="s">
        <v>77</v>
      </c>
      <c r="P11" s="248" t="s">
        <v>1</v>
      </c>
      <c r="Q11" s="248" t="s">
        <v>1</v>
      </c>
      <c r="R11" s="248" t="s">
        <v>1</v>
      </c>
    </row>
    <row r="12" spans="1:18" ht="110.25" customHeight="1">
      <c r="A12" s="755">
        <f t="shared" ref="A12" si="1">A10+7</f>
        <v>45569</v>
      </c>
      <c r="B12" s="765" t="s">
        <v>75</v>
      </c>
      <c r="C12" s="758"/>
      <c r="D12" s="237" t="s">
        <v>80</v>
      </c>
      <c r="E12" s="224" t="s">
        <v>80</v>
      </c>
      <c r="F12" s="224" t="s">
        <v>79</v>
      </c>
      <c r="G12" s="224" t="s">
        <v>79</v>
      </c>
      <c r="H12" s="224" t="s">
        <v>78</v>
      </c>
      <c r="I12" s="224" t="s">
        <v>78</v>
      </c>
      <c r="J12" s="239" t="s">
        <v>695</v>
      </c>
      <c r="K12" s="238" t="s">
        <v>692</v>
      </c>
      <c r="L12" s="239" t="s">
        <v>693</v>
      </c>
      <c r="M12" s="238" t="s">
        <v>694</v>
      </c>
      <c r="N12" s="251" t="s">
        <v>700</v>
      </c>
      <c r="O12" s="252" t="s">
        <v>701</v>
      </c>
      <c r="P12" s="248" t="s">
        <v>1</v>
      </c>
      <c r="Q12" s="248" t="s">
        <v>1</v>
      </c>
      <c r="R12" s="248" t="s">
        <v>1</v>
      </c>
    </row>
    <row r="13" spans="1:18" ht="115.5" customHeight="1">
      <c r="A13" s="756"/>
      <c r="B13" s="765" t="s">
        <v>76</v>
      </c>
      <c r="C13" s="758"/>
      <c r="D13" s="460" t="s">
        <v>705</v>
      </c>
      <c r="E13" s="238" t="s">
        <v>702</v>
      </c>
      <c r="F13" s="239" t="s">
        <v>704</v>
      </c>
      <c r="G13" s="238" t="s">
        <v>703</v>
      </c>
      <c r="H13" s="245" t="s">
        <v>706</v>
      </c>
      <c r="I13" s="245" t="s">
        <v>707</v>
      </c>
      <c r="J13" s="224" t="s">
        <v>80</v>
      </c>
      <c r="K13" s="224" t="s">
        <v>80</v>
      </c>
      <c r="L13" s="224" t="s">
        <v>79</v>
      </c>
      <c r="M13" s="224" t="s">
        <v>79</v>
      </c>
      <c r="N13" s="249" t="s">
        <v>78</v>
      </c>
      <c r="O13" s="250" t="s">
        <v>78</v>
      </c>
      <c r="P13" s="248" t="s">
        <v>1</v>
      </c>
      <c r="Q13" s="248" t="s">
        <v>1</v>
      </c>
      <c r="R13" s="248" t="s">
        <v>1</v>
      </c>
    </row>
    <row r="14" spans="1:18" ht="117.75" customHeight="1">
      <c r="A14" s="755">
        <f t="shared" ref="A14" si="2">A12+7</f>
        <v>45576</v>
      </c>
      <c r="B14" s="765" t="s">
        <v>75</v>
      </c>
      <c r="C14" s="758"/>
      <c r="D14" s="237" t="s">
        <v>81</v>
      </c>
      <c r="E14" s="224" t="s">
        <v>81</v>
      </c>
      <c r="F14" s="224" t="s">
        <v>80</v>
      </c>
      <c r="G14" s="224" t="s">
        <v>80</v>
      </c>
      <c r="H14" s="224" t="s">
        <v>79</v>
      </c>
      <c r="I14" s="224" t="s">
        <v>79</v>
      </c>
      <c r="J14" s="245" t="s">
        <v>82</v>
      </c>
      <c r="K14" s="245" t="s">
        <v>82</v>
      </c>
      <c r="L14" s="245" t="s">
        <v>710</v>
      </c>
      <c r="M14" s="245" t="s">
        <v>711</v>
      </c>
      <c r="N14" s="240" t="s">
        <v>708</v>
      </c>
      <c r="O14" s="241" t="s">
        <v>709</v>
      </c>
      <c r="P14" s="248" t="s">
        <v>1</v>
      </c>
      <c r="Q14" s="248" t="s">
        <v>1</v>
      </c>
      <c r="R14" s="248" t="s">
        <v>1</v>
      </c>
    </row>
    <row r="15" spans="1:18" ht="132.75" customHeight="1">
      <c r="A15" s="756"/>
      <c r="B15" s="765" t="s">
        <v>76</v>
      </c>
      <c r="C15" s="758"/>
      <c r="D15" s="229" t="s">
        <v>83</v>
      </c>
      <c r="E15" s="245" t="s">
        <v>83</v>
      </c>
      <c r="F15" s="245" t="s">
        <v>715</v>
      </c>
      <c r="G15" s="245" t="s">
        <v>714</v>
      </c>
      <c r="H15" s="238" t="s">
        <v>712</v>
      </c>
      <c r="I15" s="239" t="s">
        <v>713</v>
      </c>
      <c r="J15" s="224" t="s">
        <v>81</v>
      </c>
      <c r="K15" s="224" t="s">
        <v>81</v>
      </c>
      <c r="L15" s="224" t="s">
        <v>80</v>
      </c>
      <c r="M15" s="224" t="s">
        <v>80</v>
      </c>
      <c r="N15" s="249" t="s">
        <v>79</v>
      </c>
      <c r="O15" s="250" t="s">
        <v>79</v>
      </c>
      <c r="P15" s="248" t="s">
        <v>1</v>
      </c>
      <c r="Q15" s="248" t="s">
        <v>1</v>
      </c>
      <c r="R15" s="248" t="s">
        <v>1</v>
      </c>
    </row>
    <row r="16" spans="1:18" ht="50.1" customHeight="1">
      <c r="A16" s="755">
        <f t="shared" ref="A16" si="3">A14+7</f>
        <v>45583</v>
      </c>
      <c r="B16" s="765" t="s">
        <v>75</v>
      </c>
      <c r="C16" s="758"/>
      <c r="D16" s="237" t="s">
        <v>84</v>
      </c>
      <c r="E16" s="224" t="s">
        <v>84</v>
      </c>
      <c r="F16" s="224" t="s">
        <v>81</v>
      </c>
      <c r="G16" s="224" t="s">
        <v>81</v>
      </c>
      <c r="H16" s="224" t="s">
        <v>80</v>
      </c>
      <c r="I16" s="224" t="s">
        <v>80</v>
      </c>
      <c r="J16" s="238" t="s">
        <v>716</v>
      </c>
      <c r="K16" s="239" t="s">
        <v>718</v>
      </c>
      <c r="L16" s="322" t="s">
        <v>82</v>
      </c>
      <c r="M16" s="245" t="s">
        <v>82</v>
      </c>
      <c r="N16" s="246" t="s">
        <v>719</v>
      </c>
      <c r="O16" s="247" t="s">
        <v>717</v>
      </c>
      <c r="P16" s="1"/>
      <c r="Q16" s="1"/>
      <c r="R16" s="1"/>
    </row>
    <row r="17" spans="1:18" ht="50.1" customHeight="1">
      <c r="A17" s="756"/>
      <c r="B17" s="765" t="s">
        <v>76</v>
      </c>
      <c r="C17" s="758"/>
      <c r="D17" s="242" t="s">
        <v>720</v>
      </c>
      <c r="E17" s="239" t="s">
        <v>713</v>
      </c>
      <c r="F17" s="245" t="s">
        <v>83</v>
      </c>
      <c r="G17" s="245" t="s">
        <v>83</v>
      </c>
      <c r="H17" s="239" t="s">
        <v>721</v>
      </c>
      <c r="I17" s="238" t="s">
        <v>722</v>
      </c>
      <c r="J17" s="224" t="s">
        <v>84</v>
      </c>
      <c r="K17" s="224" t="s">
        <v>84</v>
      </c>
      <c r="L17" s="224" t="s">
        <v>81</v>
      </c>
      <c r="M17" s="224" t="s">
        <v>81</v>
      </c>
      <c r="N17" s="249" t="s">
        <v>80</v>
      </c>
      <c r="O17" s="250" t="s">
        <v>80</v>
      </c>
      <c r="P17" s="219"/>
      <c r="Q17" s="219"/>
      <c r="R17" s="219"/>
    </row>
    <row r="18" spans="1:18" ht="50.1" customHeight="1">
      <c r="A18" s="755">
        <f t="shared" ref="A18" si="4">A16+7</f>
        <v>45590</v>
      </c>
      <c r="B18" s="765" t="s">
        <v>75</v>
      </c>
      <c r="C18" s="758"/>
      <c r="D18" s="237" t="s">
        <v>85</v>
      </c>
      <c r="E18" s="445" t="s">
        <v>85</v>
      </c>
      <c r="F18" s="224" t="s">
        <v>84</v>
      </c>
      <c r="G18" s="224" t="s">
        <v>84</v>
      </c>
      <c r="H18" s="224" t="s">
        <v>81</v>
      </c>
      <c r="I18" s="224" t="s">
        <v>81</v>
      </c>
      <c r="J18" s="239" t="s">
        <v>723</v>
      </c>
      <c r="K18" s="238" t="s">
        <v>724</v>
      </c>
      <c r="L18" s="253" t="s">
        <v>1</v>
      </c>
      <c r="M18" s="253" t="s">
        <v>1</v>
      </c>
      <c r="N18" s="251" t="s">
        <v>82</v>
      </c>
      <c r="O18" s="252" t="s">
        <v>82</v>
      </c>
      <c r="P18" s="219"/>
      <c r="Q18" s="219"/>
      <c r="R18" s="219"/>
    </row>
    <row r="19" spans="1:18" ht="50.1" customHeight="1">
      <c r="A19" s="756"/>
      <c r="B19" s="765" t="s">
        <v>76</v>
      </c>
      <c r="C19" s="758"/>
      <c r="D19" s="460" t="s">
        <v>725</v>
      </c>
      <c r="E19" s="238" t="s">
        <v>726</v>
      </c>
      <c r="F19" s="253" t="s">
        <v>1</v>
      </c>
      <c r="G19" s="253" t="s">
        <v>1</v>
      </c>
      <c r="H19" s="245" t="s">
        <v>83</v>
      </c>
      <c r="I19" s="245" t="s">
        <v>83</v>
      </c>
      <c r="J19" s="224" t="s">
        <v>85</v>
      </c>
      <c r="K19" s="224" t="s">
        <v>85</v>
      </c>
      <c r="L19" s="224" t="s">
        <v>84</v>
      </c>
      <c r="M19" s="224" t="s">
        <v>84</v>
      </c>
      <c r="N19" s="224" t="s">
        <v>81</v>
      </c>
      <c r="O19" s="224" t="s">
        <v>81</v>
      </c>
      <c r="P19" s="219"/>
      <c r="Q19" s="219"/>
      <c r="R19" s="219"/>
    </row>
    <row r="20" spans="1:18" ht="20.100000000000001" customHeight="1">
      <c r="A20" s="755">
        <f t="shared" ref="A20" si="5">A18+7</f>
        <v>45597</v>
      </c>
      <c r="B20" s="765" t="s">
        <v>75</v>
      </c>
      <c r="C20" s="758"/>
      <c r="D20" s="769" t="s">
        <v>86</v>
      </c>
      <c r="E20" s="770"/>
      <c r="F20" s="770"/>
      <c r="G20" s="770"/>
      <c r="H20" s="770"/>
      <c r="I20" s="770"/>
      <c r="J20" s="770"/>
      <c r="K20" s="770"/>
      <c r="L20" s="770"/>
      <c r="M20" s="770"/>
      <c r="N20" s="770"/>
      <c r="O20" s="771"/>
      <c r="P20" s="219"/>
      <c r="Q20" s="219"/>
      <c r="R20" s="219"/>
    </row>
    <row r="21" spans="1:18" ht="20.100000000000001" customHeight="1">
      <c r="A21" s="756"/>
      <c r="B21" s="765" t="s">
        <v>76</v>
      </c>
      <c r="C21" s="758"/>
      <c r="D21" s="772"/>
      <c r="E21" s="773"/>
      <c r="F21" s="773"/>
      <c r="G21" s="773"/>
      <c r="H21" s="773"/>
      <c r="I21" s="773"/>
      <c r="J21" s="773"/>
      <c r="K21" s="773"/>
      <c r="L21" s="773"/>
      <c r="M21" s="773"/>
      <c r="N21" s="773"/>
      <c r="O21" s="774"/>
      <c r="P21" s="219"/>
      <c r="Q21" s="219"/>
      <c r="R21" s="219"/>
    </row>
    <row r="22" spans="1:18" ht="50.1" customHeight="1">
      <c r="A22" s="755">
        <f t="shared" ref="A22" si="6">A20+7</f>
        <v>45604</v>
      </c>
      <c r="B22" s="765" t="s">
        <v>75</v>
      </c>
      <c r="C22" s="758"/>
      <c r="D22" s="237" t="s">
        <v>87</v>
      </c>
      <c r="E22" s="445" t="s">
        <v>87</v>
      </c>
      <c r="F22" s="224" t="s">
        <v>85</v>
      </c>
      <c r="G22" s="224" t="s">
        <v>85</v>
      </c>
      <c r="H22" s="224" t="s">
        <v>84</v>
      </c>
      <c r="I22" s="224" t="s">
        <v>84</v>
      </c>
      <c r="J22" s="238" t="s">
        <v>727</v>
      </c>
      <c r="K22" s="239" t="s">
        <v>730</v>
      </c>
      <c r="L22" s="238" t="s">
        <v>728</v>
      </c>
      <c r="M22" s="239" t="s">
        <v>731</v>
      </c>
      <c r="N22" s="238" t="s">
        <v>729</v>
      </c>
      <c r="O22" s="239" t="s">
        <v>732</v>
      </c>
      <c r="P22" s="219"/>
      <c r="Q22" s="219"/>
      <c r="R22" s="219"/>
    </row>
    <row r="23" spans="1:18" ht="50.1" customHeight="1">
      <c r="A23" s="756"/>
      <c r="B23" s="765" t="s">
        <v>76</v>
      </c>
      <c r="C23" s="758"/>
      <c r="D23" s="242" t="s">
        <v>727</v>
      </c>
      <c r="E23" s="239" t="s">
        <v>730</v>
      </c>
      <c r="F23" s="238" t="s">
        <v>733</v>
      </c>
      <c r="G23" s="239" t="s">
        <v>734</v>
      </c>
      <c r="H23" s="238" t="s">
        <v>728</v>
      </c>
      <c r="I23" s="239" t="s">
        <v>735</v>
      </c>
      <c r="J23" s="224" t="s">
        <v>87</v>
      </c>
      <c r="K23" s="224" t="s">
        <v>87</v>
      </c>
      <c r="L23" s="224" t="s">
        <v>85</v>
      </c>
      <c r="M23" s="224" t="s">
        <v>85</v>
      </c>
      <c r="N23" s="224" t="s">
        <v>84</v>
      </c>
      <c r="O23" s="224" t="s">
        <v>84</v>
      </c>
      <c r="P23" s="219"/>
      <c r="Q23" s="219"/>
      <c r="R23" s="219"/>
    </row>
    <row r="24" spans="1:18" ht="50.1" customHeight="1">
      <c r="A24" s="755">
        <f t="shared" ref="A24" si="7">A22+7</f>
        <v>45611</v>
      </c>
      <c r="B24" s="765" t="s">
        <v>75</v>
      </c>
      <c r="C24" s="758"/>
      <c r="D24" s="237" t="s">
        <v>88</v>
      </c>
      <c r="E24" s="445" t="s">
        <v>88</v>
      </c>
      <c r="F24" s="224" t="s">
        <v>306</v>
      </c>
      <c r="G24" s="224" t="s">
        <v>306</v>
      </c>
      <c r="H24" s="224" t="s">
        <v>85</v>
      </c>
      <c r="I24" s="224" t="s">
        <v>85</v>
      </c>
      <c r="J24" s="239" t="s">
        <v>737</v>
      </c>
      <c r="K24" s="238" t="s">
        <v>736</v>
      </c>
      <c r="L24" s="239" t="s">
        <v>738</v>
      </c>
      <c r="M24" s="238" t="s">
        <v>739</v>
      </c>
      <c r="N24" s="239" t="s">
        <v>740</v>
      </c>
      <c r="O24" s="238" t="s">
        <v>741</v>
      </c>
      <c r="P24" s="219"/>
      <c r="Q24" s="254"/>
      <c r="R24" s="219"/>
    </row>
    <row r="25" spans="1:18" ht="50.1" customHeight="1">
      <c r="A25" s="756"/>
      <c r="B25" s="765" t="s">
        <v>76</v>
      </c>
      <c r="C25" s="758"/>
      <c r="D25" s="460" t="s">
        <v>742</v>
      </c>
      <c r="E25" s="238" t="s">
        <v>736</v>
      </c>
      <c r="F25" s="239" t="s">
        <v>743</v>
      </c>
      <c r="G25" s="238" t="s">
        <v>744</v>
      </c>
      <c r="H25" s="239" t="s">
        <v>745</v>
      </c>
      <c r="I25" s="238" t="s">
        <v>746</v>
      </c>
      <c r="J25" s="224" t="s">
        <v>88</v>
      </c>
      <c r="K25" s="224" t="s">
        <v>88</v>
      </c>
      <c r="L25" s="224" t="s">
        <v>306</v>
      </c>
      <c r="M25" s="224" t="s">
        <v>306</v>
      </c>
      <c r="N25" s="224" t="s">
        <v>85</v>
      </c>
      <c r="O25" s="224" t="s">
        <v>85</v>
      </c>
      <c r="P25" s="219"/>
      <c r="Q25" s="219"/>
      <c r="R25" s="219"/>
    </row>
    <row r="26" spans="1:18" ht="50.1" customHeight="1">
      <c r="A26" s="755">
        <f t="shared" ref="A26" si="8">A24+7</f>
        <v>45618</v>
      </c>
      <c r="B26" s="765" t="s">
        <v>75</v>
      </c>
      <c r="C26" s="758"/>
      <c r="D26" s="445" t="s">
        <v>89</v>
      </c>
      <c r="E26" s="445" t="s">
        <v>89</v>
      </c>
      <c r="F26" s="224" t="s">
        <v>88</v>
      </c>
      <c r="G26" s="224" t="s">
        <v>88</v>
      </c>
      <c r="H26" s="224" t="s">
        <v>306</v>
      </c>
      <c r="I26" s="224" t="s">
        <v>306</v>
      </c>
      <c r="J26" s="238" t="s">
        <v>747</v>
      </c>
      <c r="K26" s="239" t="s">
        <v>750</v>
      </c>
      <c r="L26" s="238" t="s">
        <v>748</v>
      </c>
      <c r="M26" s="239" t="s">
        <v>751</v>
      </c>
      <c r="N26" s="238" t="s">
        <v>749</v>
      </c>
      <c r="O26" s="239" t="s">
        <v>752</v>
      </c>
      <c r="P26" s="219"/>
      <c r="Q26" s="219"/>
      <c r="R26" s="219"/>
    </row>
    <row r="27" spans="1:18" ht="50.1" customHeight="1">
      <c r="A27" s="756"/>
      <c r="B27" s="765" t="s">
        <v>76</v>
      </c>
      <c r="C27" s="758"/>
      <c r="D27" s="242" t="s">
        <v>755</v>
      </c>
      <c r="E27" s="239" t="s">
        <v>756</v>
      </c>
      <c r="F27" s="238" t="s">
        <v>753</v>
      </c>
      <c r="G27" s="239" t="s">
        <v>757</v>
      </c>
      <c r="H27" s="238" t="s">
        <v>754</v>
      </c>
      <c r="I27" s="239" t="s">
        <v>758</v>
      </c>
      <c r="J27" s="224" t="s">
        <v>89</v>
      </c>
      <c r="K27" s="224" t="s">
        <v>89</v>
      </c>
      <c r="L27" s="224" t="s">
        <v>88</v>
      </c>
      <c r="M27" s="224" t="s">
        <v>88</v>
      </c>
      <c r="N27" s="224" t="s">
        <v>90</v>
      </c>
      <c r="O27" s="224" t="s">
        <v>90</v>
      </c>
      <c r="P27" s="219"/>
      <c r="Q27" s="219"/>
      <c r="R27" s="219"/>
    </row>
    <row r="28" spans="1:18" ht="50.1" customHeight="1">
      <c r="A28" s="755">
        <f t="shared" ref="A28" si="9">A26+7</f>
        <v>45625</v>
      </c>
      <c r="B28" s="765" t="s">
        <v>75</v>
      </c>
      <c r="C28" s="758"/>
      <c r="H28" s="224" t="s">
        <v>88</v>
      </c>
      <c r="I28" s="224" t="s">
        <v>88</v>
      </c>
      <c r="J28" s="239" t="s">
        <v>761</v>
      </c>
      <c r="K28" s="238" t="s">
        <v>768</v>
      </c>
      <c r="L28" s="239" t="s">
        <v>762</v>
      </c>
      <c r="M28" s="238" t="s">
        <v>769</v>
      </c>
      <c r="N28" s="239" t="s">
        <v>763</v>
      </c>
      <c r="O28" s="238" t="s">
        <v>760</v>
      </c>
      <c r="P28" s="219"/>
      <c r="Q28" s="219"/>
      <c r="R28" s="219"/>
    </row>
    <row r="29" spans="1:18" ht="50.1" customHeight="1">
      <c r="A29" s="756"/>
      <c r="B29" s="765" t="s">
        <v>76</v>
      </c>
      <c r="C29" s="758"/>
      <c r="D29" s="460" t="s">
        <v>761</v>
      </c>
      <c r="E29" s="238" t="s">
        <v>759</v>
      </c>
      <c r="F29" s="239" t="s">
        <v>764</v>
      </c>
      <c r="G29" s="238" t="s">
        <v>765</v>
      </c>
      <c r="H29" s="239" t="s">
        <v>766</v>
      </c>
      <c r="I29" s="238" t="s">
        <v>767</v>
      </c>
      <c r="J29" s="255"/>
      <c r="K29" s="255"/>
      <c r="L29" s="255"/>
      <c r="M29" s="255"/>
      <c r="N29" s="224" t="s">
        <v>88</v>
      </c>
      <c r="O29" s="224" t="s">
        <v>88</v>
      </c>
      <c r="P29" s="219"/>
      <c r="Q29" s="219"/>
      <c r="R29" s="219"/>
    </row>
    <row r="30" spans="1:18" ht="50.1" customHeight="1">
      <c r="A30" s="755">
        <f t="shared" ref="A30" si="10">A28+7</f>
        <v>45632</v>
      </c>
      <c r="B30" s="765" t="s">
        <v>75</v>
      </c>
      <c r="C30" s="758"/>
      <c r="D30" s="229" t="s">
        <v>91</v>
      </c>
      <c r="E30" s="245" t="s">
        <v>92</v>
      </c>
      <c r="F30" s="245" t="s">
        <v>94</v>
      </c>
      <c r="G30" s="245" t="s">
        <v>303</v>
      </c>
      <c r="H30" s="245" t="s">
        <v>93</v>
      </c>
      <c r="I30" s="245" t="s">
        <v>94</v>
      </c>
      <c r="J30" s="255" t="s">
        <v>1</v>
      </c>
      <c r="K30" s="255" t="s">
        <v>1</v>
      </c>
      <c r="L30" s="255" t="s">
        <v>1</v>
      </c>
      <c r="M30" s="255" t="s">
        <v>1</v>
      </c>
      <c r="N30" s="255"/>
      <c r="O30" s="255"/>
      <c r="P30" s="219"/>
      <c r="Q30" s="219"/>
      <c r="R30" s="219"/>
    </row>
    <row r="31" spans="1:18" s="2" customFormat="1" ht="50.1" customHeight="1">
      <c r="A31" s="756"/>
      <c r="B31" s="765" t="s">
        <v>76</v>
      </c>
      <c r="C31" s="758"/>
      <c r="D31" s="256"/>
      <c r="E31" s="257"/>
      <c r="F31" s="221"/>
      <c r="G31" s="221"/>
      <c r="J31" s="245" t="s">
        <v>95</v>
      </c>
      <c r="K31" s="245" t="s">
        <v>96</v>
      </c>
      <c r="L31" s="245" t="s">
        <v>97</v>
      </c>
      <c r="M31" s="245" t="s">
        <v>98</v>
      </c>
      <c r="N31" s="245" t="s">
        <v>99</v>
      </c>
      <c r="O31" s="245" t="s">
        <v>99</v>
      </c>
      <c r="P31" s="219"/>
      <c r="Q31" s="219"/>
      <c r="R31" s="219"/>
    </row>
    <row r="32" spans="1:18" s="2" customFormat="1" ht="50.1" customHeight="1">
      <c r="A32" s="755">
        <f t="shared" ref="A32" si="11">A30+7</f>
        <v>45639</v>
      </c>
      <c r="B32" s="765" t="s">
        <v>75</v>
      </c>
      <c r="C32" s="758"/>
      <c r="D32" s="446" t="s">
        <v>305</v>
      </c>
      <c r="E32" s="446" t="s">
        <v>305</v>
      </c>
      <c r="F32" s="446" t="s">
        <v>305</v>
      </c>
      <c r="G32" s="446" t="s">
        <v>305</v>
      </c>
      <c r="H32" s="446" t="s">
        <v>305</v>
      </c>
      <c r="I32" s="446" t="s">
        <v>305</v>
      </c>
      <c r="J32" s="255"/>
      <c r="K32" s="255"/>
      <c r="L32" s="255"/>
      <c r="M32" s="255"/>
      <c r="N32" s="255"/>
      <c r="O32" s="255"/>
      <c r="P32" s="219"/>
      <c r="Q32" s="219"/>
      <c r="R32" s="219"/>
    </row>
    <row r="33" spans="1:18" ht="50.1" customHeight="1">
      <c r="A33" s="756"/>
      <c r="B33" s="765" t="s">
        <v>76</v>
      </c>
      <c r="C33" s="758"/>
      <c r="D33" s="258" t="s">
        <v>1</v>
      </c>
      <c r="E33" s="259" t="s">
        <v>1</v>
      </c>
      <c r="F33" s="259" t="s">
        <v>1</v>
      </c>
      <c r="G33" s="259" t="s">
        <v>1</v>
      </c>
      <c r="H33" s="259" t="s">
        <v>1</v>
      </c>
      <c r="I33" s="259" t="s">
        <v>1</v>
      </c>
      <c r="J33" s="446" t="s">
        <v>305</v>
      </c>
      <c r="K33" s="446" t="s">
        <v>305</v>
      </c>
      <c r="L33" s="446" t="s">
        <v>305</v>
      </c>
      <c r="M33" s="446" t="s">
        <v>305</v>
      </c>
      <c r="N33" s="446" t="s">
        <v>305</v>
      </c>
      <c r="O33" s="446" t="s">
        <v>305</v>
      </c>
      <c r="P33" s="219"/>
      <c r="Q33" s="219"/>
      <c r="R33" s="219"/>
    </row>
    <row r="34" spans="1:18" s="2" customFormat="1" ht="50.1" customHeight="1">
      <c r="A34" s="755">
        <f t="shared" ref="A34" si="12">A32+7</f>
        <v>45646</v>
      </c>
      <c r="B34" s="765" t="s">
        <v>75</v>
      </c>
      <c r="C34" s="758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19"/>
      <c r="Q34" s="219"/>
      <c r="R34" s="219"/>
    </row>
    <row r="35" spans="1:18" s="2" customFormat="1" ht="50.1" customHeight="1">
      <c r="A35" s="756"/>
      <c r="B35" s="765" t="s">
        <v>76</v>
      </c>
      <c r="C35" s="758"/>
      <c r="D35" s="233"/>
      <c r="E35" s="233"/>
      <c r="F35" s="233"/>
      <c r="G35" s="233"/>
      <c r="H35" s="233"/>
      <c r="I35" s="233"/>
      <c r="J35" s="447"/>
      <c r="K35" s="447"/>
      <c r="L35" s="447"/>
      <c r="M35" s="447"/>
      <c r="N35" s="447"/>
      <c r="O35" s="447"/>
      <c r="P35" s="219"/>
      <c r="Q35" s="219"/>
      <c r="R35" s="219"/>
    </row>
    <row r="36" spans="1:18" ht="20.100000000000001" customHeight="1">
      <c r="A36" s="755">
        <f t="shared" ref="A36" si="13">A34+7</f>
        <v>45653</v>
      </c>
      <c r="B36" s="757" t="s">
        <v>75</v>
      </c>
      <c r="C36" s="758"/>
      <c r="D36" s="759" t="s">
        <v>100</v>
      </c>
      <c r="E36" s="760"/>
      <c r="F36" s="760"/>
      <c r="G36" s="760"/>
      <c r="H36" s="760"/>
      <c r="I36" s="760"/>
      <c r="J36" s="760"/>
      <c r="K36" s="760"/>
      <c r="L36" s="760"/>
      <c r="M36" s="760"/>
      <c r="N36" s="760"/>
      <c r="O36" s="761"/>
      <c r="P36" s="219"/>
      <c r="Q36" s="219"/>
      <c r="R36" s="219"/>
    </row>
    <row r="37" spans="1:18" ht="20.100000000000001" customHeight="1">
      <c r="A37" s="756"/>
      <c r="B37" s="765" t="s">
        <v>76</v>
      </c>
      <c r="C37" s="758"/>
      <c r="D37" s="762"/>
      <c r="E37" s="763"/>
      <c r="F37" s="763"/>
      <c r="G37" s="763"/>
      <c r="H37" s="763"/>
      <c r="I37" s="763"/>
      <c r="J37" s="763"/>
      <c r="K37" s="763"/>
      <c r="L37" s="763"/>
      <c r="M37" s="763"/>
      <c r="N37" s="763"/>
      <c r="O37" s="764"/>
      <c r="P37" s="219"/>
      <c r="Q37" s="219"/>
      <c r="R37" s="219"/>
    </row>
    <row r="38" spans="1:18" ht="20.100000000000001" customHeight="1">
      <c r="A38" s="755">
        <f t="shared" ref="A38" si="14">A36+7</f>
        <v>45660</v>
      </c>
      <c r="B38" s="765" t="s">
        <v>75</v>
      </c>
      <c r="C38" s="758"/>
      <c r="D38" s="759" t="s">
        <v>100</v>
      </c>
      <c r="E38" s="760"/>
      <c r="F38" s="760"/>
      <c r="G38" s="760"/>
      <c r="H38" s="760"/>
      <c r="I38" s="760"/>
      <c r="J38" s="760"/>
      <c r="K38" s="760"/>
      <c r="L38" s="760"/>
      <c r="M38" s="760"/>
      <c r="N38" s="760"/>
      <c r="O38" s="761"/>
      <c r="P38" s="219"/>
      <c r="Q38" s="219"/>
      <c r="R38" s="219"/>
    </row>
    <row r="39" spans="1:18" ht="20.100000000000001" customHeight="1">
      <c r="A39" s="756"/>
      <c r="B39" s="765" t="s">
        <v>76</v>
      </c>
      <c r="C39" s="758"/>
      <c r="D39" s="766"/>
      <c r="E39" s="767"/>
      <c r="F39" s="767"/>
      <c r="G39" s="767"/>
      <c r="H39" s="767"/>
      <c r="I39" s="767"/>
      <c r="J39" s="767"/>
      <c r="K39" s="767"/>
      <c r="L39" s="767"/>
      <c r="M39" s="767"/>
      <c r="N39" s="767"/>
      <c r="O39" s="768"/>
      <c r="P39" s="219"/>
      <c r="Q39" s="219"/>
      <c r="R39" s="219"/>
    </row>
    <row r="40" spans="1:18" ht="18.75">
      <c r="A40" s="261" t="s">
        <v>1</v>
      </c>
      <c r="B40" s="262"/>
      <c r="C40" s="262"/>
      <c r="D40" s="263" t="s">
        <v>1</v>
      </c>
      <c r="E40" s="264"/>
      <c r="F40" s="264"/>
      <c r="G40" s="264"/>
      <c r="H40" s="264"/>
      <c r="I40" s="264"/>
      <c r="J40" s="265" t="s">
        <v>1</v>
      </c>
      <c r="K40" s="265" t="s">
        <v>1</v>
      </c>
      <c r="L40" s="265" t="s">
        <v>1</v>
      </c>
      <c r="M40" s="265" t="s">
        <v>1</v>
      </c>
      <c r="N40" s="265" t="s">
        <v>1</v>
      </c>
      <c r="O40" s="265" t="s">
        <v>1</v>
      </c>
      <c r="P40" s="219"/>
      <c r="Q40" s="219"/>
      <c r="R40" s="219"/>
    </row>
    <row r="41" spans="1:18" ht="15.75" customHeight="1">
      <c r="A41" s="261" t="s">
        <v>1</v>
      </c>
      <c r="B41" s="262"/>
      <c r="C41" s="262"/>
      <c r="D41" s="263" t="s">
        <v>1</v>
      </c>
      <c r="E41" s="264"/>
      <c r="F41" s="264"/>
      <c r="G41" s="264"/>
      <c r="H41" s="264"/>
      <c r="I41" s="264"/>
      <c r="J41" s="265" t="s">
        <v>1</v>
      </c>
      <c r="K41" s="265" t="s">
        <v>1</v>
      </c>
      <c r="L41" s="265" t="s">
        <v>1</v>
      </c>
      <c r="M41" s="265" t="s">
        <v>1</v>
      </c>
      <c r="N41" s="265" t="s">
        <v>1</v>
      </c>
      <c r="O41" s="265" t="s">
        <v>1</v>
      </c>
      <c r="P41" s="219"/>
      <c r="Q41" s="219"/>
      <c r="R41" s="219"/>
    </row>
    <row r="42" spans="1:18" s="266" customFormat="1" ht="15.95" customHeight="1">
      <c r="A42" s="267" t="s">
        <v>206</v>
      </c>
      <c r="B42" s="744" t="s">
        <v>207</v>
      </c>
      <c r="C42" s="745"/>
      <c r="D42" s="745"/>
      <c r="E42" s="745"/>
      <c r="F42" s="745"/>
      <c r="G42" s="746"/>
      <c r="H42" s="268"/>
      <c r="I42" s="268"/>
      <c r="J42" s="268"/>
      <c r="K42" s="268"/>
      <c r="L42" s="269"/>
      <c r="M42" s="268"/>
      <c r="N42" s="268"/>
      <c r="O42" s="268"/>
      <c r="P42" s="270"/>
      <c r="Q42" s="270"/>
      <c r="R42" s="270"/>
    </row>
    <row r="43" spans="1:18" s="266" customFormat="1" ht="15.95" customHeight="1">
      <c r="A43" s="271" t="s">
        <v>1</v>
      </c>
      <c r="B43" s="737" t="s">
        <v>101</v>
      </c>
      <c r="C43" s="738"/>
      <c r="D43" s="738"/>
      <c r="E43" s="738"/>
      <c r="F43" s="738"/>
      <c r="G43" s="739"/>
      <c r="H43" s="268"/>
      <c r="I43" s="268"/>
      <c r="J43" s="268"/>
      <c r="K43" s="268"/>
      <c r="L43" s="269"/>
      <c r="M43" s="268"/>
      <c r="N43" s="268"/>
      <c r="O43" s="268"/>
      <c r="P43" s="270"/>
      <c r="Q43" s="270"/>
      <c r="R43" s="270"/>
    </row>
    <row r="44" spans="1:18" s="266" customFormat="1" ht="15.95" customHeight="1">
      <c r="A44" s="271" t="s">
        <v>1</v>
      </c>
      <c r="B44" s="747" t="s">
        <v>102</v>
      </c>
      <c r="C44" s="748"/>
      <c r="D44" s="748"/>
      <c r="E44" s="748"/>
      <c r="F44" s="748"/>
      <c r="G44" s="749"/>
      <c r="H44" s="272" t="s">
        <v>1</v>
      </c>
      <c r="I44" s="272" t="s">
        <v>1</v>
      </c>
      <c r="J44" s="272" t="s">
        <v>1</v>
      </c>
      <c r="K44" s="272" t="s">
        <v>1</v>
      </c>
      <c r="L44" s="272" t="s">
        <v>1</v>
      </c>
      <c r="M44" s="273" t="s">
        <v>1</v>
      </c>
      <c r="N44" s="272" t="s">
        <v>1</v>
      </c>
      <c r="O44" s="268"/>
      <c r="P44" s="270"/>
      <c r="Q44" s="270"/>
      <c r="R44" s="270"/>
    </row>
    <row r="45" spans="1:18" s="266" customFormat="1" ht="15.95" customHeight="1">
      <c r="A45" s="274"/>
      <c r="B45" s="269"/>
      <c r="C45" s="272" t="s">
        <v>1</v>
      </c>
      <c r="D45" s="272" t="s">
        <v>1</v>
      </c>
      <c r="E45" s="272" t="s">
        <v>1</v>
      </c>
      <c r="F45" s="750" t="s">
        <v>1</v>
      </c>
      <c r="G45" s="750"/>
      <c r="H45" s="272" t="s">
        <v>1</v>
      </c>
      <c r="I45" s="272" t="s">
        <v>1</v>
      </c>
      <c r="J45" s="273" t="s">
        <v>1</v>
      </c>
      <c r="K45" s="273" t="s">
        <v>1</v>
      </c>
      <c r="L45" s="273" t="s">
        <v>1</v>
      </c>
      <c r="M45" s="273" t="s">
        <v>1</v>
      </c>
      <c r="N45" s="273" t="s">
        <v>1</v>
      </c>
      <c r="O45" s="268"/>
      <c r="P45" s="270"/>
      <c r="Q45" s="270"/>
      <c r="R45" s="270"/>
    </row>
    <row r="46" spans="1:18" s="266" customFormat="1" ht="15.95" customHeight="1">
      <c r="A46" s="275" t="s">
        <v>103</v>
      </c>
      <c r="B46" s="276" t="s">
        <v>104</v>
      </c>
      <c r="C46" s="751" t="s">
        <v>105</v>
      </c>
      <c r="D46" s="753" t="s">
        <v>106</v>
      </c>
      <c r="E46" s="753"/>
      <c r="F46" s="753"/>
      <c r="G46" s="754"/>
      <c r="H46" s="272" t="s">
        <v>1</v>
      </c>
      <c r="I46" s="272" t="s">
        <v>1</v>
      </c>
      <c r="J46" s="273" t="s">
        <v>1</v>
      </c>
      <c r="K46" s="273" t="s">
        <v>1</v>
      </c>
      <c r="L46" s="273" t="s">
        <v>1</v>
      </c>
      <c r="M46" s="273" t="s">
        <v>1</v>
      </c>
      <c r="N46" s="273" t="s">
        <v>1</v>
      </c>
      <c r="O46" s="270"/>
      <c r="P46" s="270"/>
      <c r="Q46" s="270"/>
      <c r="R46" s="270"/>
    </row>
    <row r="47" spans="1:18" s="266" customFormat="1" ht="15.95" customHeight="1">
      <c r="A47" s="277" t="s">
        <v>107</v>
      </c>
      <c r="B47" s="278" t="s">
        <v>108</v>
      </c>
      <c r="C47" s="752"/>
      <c r="D47" s="753" t="s">
        <v>109</v>
      </c>
      <c r="E47" s="753"/>
      <c r="F47" s="753"/>
      <c r="G47" s="754"/>
      <c r="H47" s="268"/>
      <c r="I47" s="268"/>
      <c r="J47" s="268"/>
      <c r="K47" s="269"/>
      <c r="L47" s="269"/>
      <c r="M47" s="268"/>
      <c r="N47" s="269"/>
      <c r="O47" s="270"/>
      <c r="P47" s="270"/>
      <c r="Q47" s="270"/>
      <c r="R47" s="270"/>
    </row>
    <row r="48" spans="1:18" s="266" customFormat="1" ht="15.95" customHeight="1">
      <c r="A48" s="279" t="s">
        <v>1</v>
      </c>
      <c r="B48" s="268"/>
      <c r="C48" s="280"/>
      <c r="D48" s="280"/>
      <c r="E48" s="268"/>
      <c r="F48" s="268"/>
      <c r="G48" s="268"/>
      <c r="H48" s="268"/>
      <c r="I48" s="268"/>
      <c r="J48" s="268"/>
      <c r="K48" s="269"/>
      <c r="L48" s="269"/>
      <c r="M48" s="268"/>
      <c r="N48" s="269"/>
      <c r="O48" s="270"/>
      <c r="P48" s="270"/>
      <c r="Q48" s="270"/>
      <c r="R48" s="270"/>
    </row>
    <row r="49" spans="1:18" s="266" customFormat="1" ht="15.95" customHeight="1">
      <c r="A49" s="281" t="s">
        <v>110</v>
      </c>
      <c r="B49" s="737" t="s">
        <v>111</v>
      </c>
      <c r="C49" s="738"/>
      <c r="D49" s="738"/>
      <c r="E49" s="738"/>
      <c r="F49" s="738"/>
      <c r="G49" s="739"/>
      <c r="H49" s="269"/>
      <c r="I49" s="269"/>
      <c r="J49" s="269"/>
      <c r="K49" s="268"/>
      <c r="L49" s="269"/>
      <c r="M49" s="269"/>
      <c r="N49" s="268"/>
      <c r="O49" s="268"/>
      <c r="P49" s="270"/>
      <c r="Q49" s="270"/>
      <c r="R49" s="270"/>
    </row>
    <row r="50" spans="1:18" s="266" customFormat="1" ht="15.95" customHeight="1">
      <c r="A50" s="282" t="s">
        <v>112</v>
      </c>
      <c r="B50" s="740" t="s">
        <v>113</v>
      </c>
      <c r="C50" s="741"/>
      <c r="D50" s="738" t="s">
        <v>114</v>
      </c>
      <c r="E50" s="738"/>
      <c r="F50" s="738"/>
      <c r="G50" s="739"/>
      <c r="H50" s="269"/>
      <c r="I50" s="269"/>
      <c r="J50" s="269"/>
      <c r="K50" s="268"/>
      <c r="L50" s="269"/>
      <c r="M50" s="269"/>
      <c r="N50" s="268"/>
      <c r="O50" s="268"/>
      <c r="P50" s="270"/>
      <c r="Q50" s="270"/>
      <c r="R50" s="270"/>
    </row>
    <row r="51" spans="1:18" s="266" customFormat="1" ht="15.95" customHeight="1">
      <c r="A51" s="282" t="s">
        <v>1</v>
      </c>
      <c r="B51" s="742" t="s">
        <v>115</v>
      </c>
      <c r="C51" s="743"/>
      <c r="D51" s="738" t="s">
        <v>116</v>
      </c>
      <c r="E51" s="738"/>
      <c r="F51" s="738"/>
      <c r="G51" s="739"/>
      <c r="H51" s="269"/>
      <c r="I51" s="269"/>
      <c r="J51" s="269"/>
      <c r="K51" s="268"/>
      <c r="L51" s="269"/>
      <c r="M51" s="269"/>
      <c r="N51" s="268"/>
      <c r="O51" s="268"/>
      <c r="P51" s="270"/>
      <c r="Q51" s="270"/>
      <c r="R51" s="270"/>
    </row>
    <row r="52" spans="1:18" s="266" customFormat="1" ht="15.95" customHeight="1">
      <c r="A52" s="283"/>
      <c r="B52" s="283"/>
      <c r="C52" s="283"/>
      <c r="D52" s="283"/>
      <c r="E52" s="283"/>
      <c r="F52" s="283"/>
      <c r="G52" s="283"/>
      <c r="H52" s="283"/>
      <c r="I52" s="283"/>
      <c r="J52" s="283"/>
      <c r="K52" s="270"/>
      <c r="L52" s="270"/>
      <c r="M52" s="283"/>
      <c r="N52" s="270"/>
      <c r="O52" s="270"/>
      <c r="P52" s="270"/>
      <c r="Q52" s="270"/>
      <c r="R52" s="270"/>
    </row>
    <row r="53" spans="1:18" s="266" customFormat="1" ht="15.95" customHeight="1">
      <c r="A53" s="284" t="s">
        <v>117</v>
      </c>
      <c r="B53" s="732" t="s">
        <v>118</v>
      </c>
      <c r="C53" s="732"/>
      <c r="D53" s="732"/>
      <c r="E53" s="732"/>
      <c r="F53" s="732"/>
      <c r="G53" s="732"/>
      <c r="H53" s="732"/>
      <c r="I53" s="732"/>
      <c r="J53" s="283"/>
      <c r="K53" s="270"/>
      <c r="L53" s="270"/>
      <c r="M53" s="283"/>
      <c r="N53" s="270"/>
      <c r="O53" s="270"/>
      <c r="P53" s="270"/>
      <c r="Q53" s="270"/>
      <c r="R53" s="270"/>
    </row>
    <row r="54" spans="1:18" s="266" customFormat="1" ht="15.95" customHeight="1">
      <c r="A54" s="285"/>
      <c r="B54" s="270"/>
      <c r="C54" s="286" t="s">
        <v>119</v>
      </c>
      <c r="D54" s="733" t="s">
        <v>120</v>
      </c>
      <c r="E54" s="734"/>
      <c r="F54" s="735" t="s">
        <v>121</v>
      </c>
      <c r="G54" s="736"/>
      <c r="H54" s="270"/>
      <c r="I54" s="270"/>
      <c r="J54" s="270"/>
      <c r="K54" s="270"/>
      <c r="L54" s="270"/>
      <c r="M54" s="270"/>
      <c r="N54" s="270"/>
      <c r="O54" s="270"/>
      <c r="P54" s="270"/>
      <c r="Q54" s="270"/>
      <c r="R54" s="270"/>
    </row>
    <row r="55" spans="1:18" s="266" customFormat="1" ht="15.95" customHeight="1">
      <c r="A55" s="270"/>
      <c r="B55" s="270"/>
      <c r="C55" s="286" t="s">
        <v>122</v>
      </c>
      <c r="D55" s="733" t="s">
        <v>123</v>
      </c>
      <c r="E55" s="734"/>
      <c r="F55" s="735" t="s">
        <v>124</v>
      </c>
      <c r="G55" s="736"/>
      <c r="H55" s="270"/>
      <c r="I55" s="270"/>
      <c r="J55" s="270"/>
      <c r="K55" s="270"/>
      <c r="L55" s="270"/>
      <c r="M55" s="270"/>
      <c r="N55" s="270"/>
      <c r="O55" s="270"/>
      <c r="P55" s="270"/>
      <c r="Q55" s="270"/>
      <c r="R55" s="270"/>
    </row>
    <row r="56" spans="1:18" s="2" customFormat="1" ht="15.95" customHeight="1">
      <c r="A56" s="219"/>
      <c r="B56" s="219"/>
      <c r="C56" s="219"/>
      <c r="D56" s="727" t="s">
        <v>125</v>
      </c>
      <c r="E56" s="728"/>
      <c r="F56" s="729" t="s">
        <v>126</v>
      </c>
      <c r="G56" s="730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</row>
    <row r="57" spans="1:18" s="2" customFormat="1" ht="14.25">
      <c r="A57" s="731" t="s">
        <v>127</v>
      </c>
      <c r="B57" s="731"/>
      <c r="C57" s="731"/>
      <c r="D57" s="731"/>
      <c r="E57" s="731"/>
      <c r="F57" s="731"/>
      <c r="G57" s="731"/>
      <c r="H57" s="731"/>
      <c r="I57" s="731"/>
      <c r="J57" s="731"/>
      <c r="K57" s="731"/>
      <c r="L57" s="219"/>
      <c r="M57" s="219"/>
      <c r="N57" s="219"/>
      <c r="O57" s="219"/>
      <c r="P57" s="219"/>
      <c r="Q57" s="219"/>
      <c r="R57" s="219"/>
    </row>
    <row r="58" spans="1:18" s="2" customFormat="1">
      <c r="A58" s="219"/>
      <c r="B58" s="219"/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</row>
    <row r="59" spans="1:18" s="2" customFormat="1">
      <c r="A59" s="219"/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</row>
    <row r="60" spans="1:18" s="2" customFormat="1">
      <c r="A60" s="219"/>
      <c r="B60" s="219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9"/>
    </row>
    <row r="61" spans="1:18" s="2" customFormat="1"/>
    <row r="62" spans="1:18" s="2" customFormat="1"/>
    <row r="63" spans="1:18" s="2" customFormat="1"/>
    <row r="64" spans="1:18" s="2" customFormat="1"/>
  </sheetData>
  <mergeCells count="91">
    <mergeCell ref="A1:O1"/>
    <mergeCell ref="A2:A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A4:A5"/>
    <mergeCell ref="B4:C4"/>
    <mergeCell ref="B5:C5"/>
    <mergeCell ref="A6:A7"/>
    <mergeCell ref="B6:C6"/>
    <mergeCell ref="B7:C7"/>
    <mergeCell ref="A8:A9"/>
    <mergeCell ref="B8:C8"/>
    <mergeCell ref="B9:C9"/>
    <mergeCell ref="A10:A11"/>
    <mergeCell ref="B10:C10"/>
    <mergeCell ref="B11:C11"/>
    <mergeCell ref="A12:A13"/>
    <mergeCell ref="B12:C12"/>
    <mergeCell ref="B13:C13"/>
    <mergeCell ref="A14:A15"/>
    <mergeCell ref="B14:C14"/>
    <mergeCell ref="B15:C15"/>
    <mergeCell ref="A16:A17"/>
    <mergeCell ref="B16:C16"/>
    <mergeCell ref="B17:C17"/>
    <mergeCell ref="A18:A19"/>
    <mergeCell ref="B18:C18"/>
    <mergeCell ref="B19:C19"/>
    <mergeCell ref="A20:A21"/>
    <mergeCell ref="B20:C20"/>
    <mergeCell ref="D20:O21"/>
    <mergeCell ref="B21:C21"/>
    <mergeCell ref="A22:A23"/>
    <mergeCell ref="B22:C22"/>
    <mergeCell ref="B23:C23"/>
    <mergeCell ref="A24:A25"/>
    <mergeCell ref="B24:C24"/>
    <mergeCell ref="B25:C25"/>
    <mergeCell ref="A26:A27"/>
    <mergeCell ref="B26:C26"/>
    <mergeCell ref="B27:C27"/>
    <mergeCell ref="A28:A29"/>
    <mergeCell ref="B28:C28"/>
    <mergeCell ref="B29:C29"/>
    <mergeCell ref="A30:A31"/>
    <mergeCell ref="B30:C30"/>
    <mergeCell ref="B31:C31"/>
    <mergeCell ref="A32:A33"/>
    <mergeCell ref="B32:C32"/>
    <mergeCell ref="B33:C33"/>
    <mergeCell ref="A34:A35"/>
    <mergeCell ref="B34:C34"/>
    <mergeCell ref="B35:C35"/>
    <mergeCell ref="A36:A37"/>
    <mergeCell ref="B36:C36"/>
    <mergeCell ref="D36:O37"/>
    <mergeCell ref="B37:C37"/>
    <mergeCell ref="A38:A39"/>
    <mergeCell ref="B38:C38"/>
    <mergeCell ref="D38:O39"/>
    <mergeCell ref="B39:C39"/>
    <mergeCell ref="B42:G42"/>
    <mergeCell ref="B43:G43"/>
    <mergeCell ref="B44:G44"/>
    <mergeCell ref="F45:G45"/>
    <mergeCell ref="C46:C47"/>
    <mergeCell ref="D46:G46"/>
    <mergeCell ref="D47:G47"/>
    <mergeCell ref="B49:G49"/>
    <mergeCell ref="B50:C50"/>
    <mergeCell ref="D50:G50"/>
    <mergeCell ref="B51:C51"/>
    <mergeCell ref="D51:G51"/>
    <mergeCell ref="D56:E56"/>
    <mergeCell ref="F56:G56"/>
    <mergeCell ref="A57:K57"/>
    <mergeCell ref="B53:I53"/>
    <mergeCell ref="D54:E54"/>
    <mergeCell ref="F54:G54"/>
    <mergeCell ref="D55:E55"/>
    <mergeCell ref="F55:G55"/>
  </mergeCells>
  <pageMargins left="0.23622047244094491" right="0.23622047244094491" top="0.15748031496062992" bottom="0.15748031496062992" header="0.31496062992125984" footer="0.31496062992125984"/>
  <pageSetup paperSize="8" scale="39" orientation="landscape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G1" workbookViewId="0">
      <selection activeCell="A6" sqref="A6:XFD6"/>
    </sheetView>
  </sheetViews>
  <sheetFormatPr baseColWidth="10" defaultRowHeight="12.75"/>
  <cols>
    <col min="1" max="1" width="16.28515625" style="441" customWidth="1"/>
    <col min="2" max="2" width="16.28515625" style="2" customWidth="1"/>
    <col min="3" max="3" width="16.5703125" style="2" customWidth="1"/>
    <col min="4" max="4" width="16.42578125" style="2" customWidth="1"/>
    <col min="5" max="6" width="18.5703125" style="2" customWidth="1"/>
    <col min="7" max="7" width="20.7109375" style="2" customWidth="1"/>
    <col min="8" max="8" width="21.7109375" style="2" customWidth="1"/>
    <col min="9" max="9" width="17.85546875" style="2" customWidth="1"/>
    <col min="10" max="10" width="15" customWidth="1"/>
    <col min="11" max="11" width="17.85546875" style="2" customWidth="1"/>
    <col min="12" max="12" width="20" style="2" customWidth="1"/>
    <col min="13" max="13" width="20.7109375" style="2" customWidth="1"/>
    <col min="14" max="14" width="19.42578125" style="2" customWidth="1"/>
    <col min="15" max="15" width="21.42578125" style="2" bestFit="1" customWidth="1"/>
  </cols>
  <sheetData>
    <row r="1" spans="1:15" ht="27" thickBot="1">
      <c r="A1"/>
      <c r="B1"/>
      <c r="C1"/>
      <c r="D1"/>
      <c r="E1" s="378"/>
      <c r="F1" s="378"/>
      <c r="G1" s="378"/>
      <c r="H1" s="378"/>
      <c r="I1" s="378"/>
      <c r="K1" s="378"/>
      <c r="L1" s="378"/>
      <c r="N1" s="378"/>
      <c r="O1" s="379"/>
    </row>
    <row r="2" spans="1:15" ht="13.5" thickBot="1">
      <c r="A2" s="380"/>
      <c r="B2" s="381" t="s">
        <v>4</v>
      </c>
      <c r="C2" s="381" t="s">
        <v>4</v>
      </c>
      <c r="D2" s="381" t="s">
        <v>4</v>
      </c>
      <c r="E2" s="381" t="s">
        <v>4</v>
      </c>
      <c r="F2" s="381" t="s">
        <v>4</v>
      </c>
      <c r="G2" s="381" t="s">
        <v>4</v>
      </c>
      <c r="H2" s="381" t="s">
        <v>4</v>
      </c>
      <c r="I2" s="381" t="s">
        <v>4</v>
      </c>
      <c r="J2" s="381" t="s">
        <v>4</v>
      </c>
      <c r="K2" s="381" t="s">
        <v>4</v>
      </c>
      <c r="L2" s="381" t="s">
        <v>4</v>
      </c>
      <c r="M2" s="381" t="s">
        <v>4</v>
      </c>
      <c r="N2" s="381" t="s">
        <v>239</v>
      </c>
      <c r="O2" s="381" t="s">
        <v>239</v>
      </c>
    </row>
    <row r="3" spans="1:15" ht="13.5" thickBot="1">
      <c r="A3" s="382" t="s">
        <v>240</v>
      </c>
      <c r="B3" s="381" t="s">
        <v>632</v>
      </c>
      <c r="C3" s="381" t="s">
        <v>634</v>
      </c>
      <c r="D3" s="381" t="s">
        <v>633</v>
      </c>
      <c r="E3" s="383" t="s">
        <v>654</v>
      </c>
      <c r="F3" s="381" t="s">
        <v>637</v>
      </c>
      <c r="G3" s="381" t="s">
        <v>635</v>
      </c>
      <c r="H3" s="381" t="s">
        <v>655</v>
      </c>
      <c r="I3" s="381" t="s">
        <v>636</v>
      </c>
      <c r="J3" s="381" t="s">
        <v>638</v>
      </c>
      <c r="K3" s="381" t="s">
        <v>639</v>
      </c>
      <c r="L3" s="381" t="s">
        <v>653</v>
      </c>
      <c r="M3" s="381"/>
      <c r="N3" s="383"/>
      <c r="O3" s="383"/>
    </row>
    <row r="4" spans="1:15" ht="90.75" thickBot="1">
      <c r="A4" s="384"/>
      <c r="B4" s="385" t="s">
        <v>241</v>
      </c>
      <c r="C4" s="386" t="s">
        <v>242</v>
      </c>
      <c r="D4" s="387" t="s">
        <v>243</v>
      </c>
      <c r="E4" s="388" t="s">
        <v>244</v>
      </c>
      <c r="F4" s="389" t="s">
        <v>245</v>
      </c>
      <c r="G4" s="390" t="s">
        <v>246</v>
      </c>
      <c r="H4" s="391" t="s">
        <v>247</v>
      </c>
      <c r="I4" s="393" t="s">
        <v>249</v>
      </c>
      <c r="J4" s="443" t="s">
        <v>302</v>
      </c>
      <c r="K4" s="392" t="s">
        <v>248</v>
      </c>
      <c r="L4" s="394" t="s">
        <v>250</v>
      </c>
      <c r="M4" s="390" t="s">
        <v>251</v>
      </c>
      <c r="N4" s="395" t="s">
        <v>252</v>
      </c>
      <c r="O4" s="395" t="s">
        <v>253</v>
      </c>
    </row>
    <row r="5" spans="1:15" ht="39" thickBot="1">
      <c r="A5" s="382" t="s">
        <v>254</v>
      </c>
      <c r="B5" s="381" t="s">
        <v>255</v>
      </c>
      <c r="C5" s="381" t="s">
        <v>256</v>
      </c>
      <c r="D5" s="381" t="s">
        <v>257</v>
      </c>
      <c r="E5" s="381" t="s">
        <v>258</v>
      </c>
      <c r="F5" s="381" t="s">
        <v>259</v>
      </c>
      <c r="G5" s="381" t="s">
        <v>260</v>
      </c>
      <c r="H5" s="381" t="s">
        <v>261</v>
      </c>
      <c r="I5" s="381" t="s">
        <v>263</v>
      </c>
      <c r="J5" s="442" t="s">
        <v>301</v>
      </c>
      <c r="K5" s="396" t="s">
        <v>262</v>
      </c>
      <c r="L5" s="396" t="s">
        <v>264</v>
      </c>
      <c r="M5" s="381"/>
      <c r="N5" s="396" t="s">
        <v>265</v>
      </c>
      <c r="O5" s="396" t="s">
        <v>266</v>
      </c>
    </row>
    <row r="6" spans="1:15" ht="13.5" hidden="1" thickBot="1">
      <c r="A6" s="382"/>
      <c r="B6" s="381" t="s">
        <v>267</v>
      </c>
      <c r="C6" s="381" t="s">
        <v>268</v>
      </c>
      <c r="D6" s="381" t="s">
        <v>269</v>
      </c>
      <c r="E6" s="381" t="s">
        <v>267</v>
      </c>
      <c r="F6" s="396"/>
      <c r="G6" s="396" t="s">
        <v>267</v>
      </c>
      <c r="H6" s="396" t="s">
        <v>270</v>
      </c>
      <c r="I6" s="396" t="s">
        <v>272</v>
      </c>
      <c r="J6" s="396" t="s">
        <v>271</v>
      </c>
      <c r="K6" s="396" t="s">
        <v>271</v>
      </c>
      <c r="L6" s="396" t="s">
        <v>273</v>
      </c>
      <c r="M6" s="381"/>
      <c r="N6" s="396" t="s">
        <v>274</v>
      </c>
      <c r="O6" s="396" t="s">
        <v>275</v>
      </c>
    </row>
    <row r="7" spans="1:15" ht="16.5" thickBot="1">
      <c r="A7" s="397"/>
      <c r="B7" s="398"/>
      <c r="C7" s="398"/>
      <c r="D7" s="398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399"/>
    </row>
    <row r="8" spans="1:15" ht="120.75" thickBot="1">
      <c r="A8" s="400">
        <v>45547</v>
      </c>
      <c r="B8" s="401" t="s">
        <v>276</v>
      </c>
      <c r="C8" s="402" t="s">
        <v>277</v>
      </c>
      <c r="D8" s="403" t="s">
        <v>278</v>
      </c>
      <c r="E8" s="461" t="s">
        <v>279</v>
      </c>
      <c r="F8" s="404"/>
      <c r="G8" s="405" t="s">
        <v>280</v>
      </c>
      <c r="H8" s="391" t="s">
        <v>247</v>
      </c>
      <c r="I8" s="407" t="s">
        <v>282</v>
      </c>
      <c r="J8" s="444" t="s">
        <v>300</v>
      </c>
      <c r="K8" s="406" t="s">
        <v>281</v>
      </c>
      <c r="L8" s="408" t="s">
        <v>283</v>
      </c>
      <c r="M8" s="409" t="s">
        <v>284</v>
      </c>
      <c r="N8" s="410" t="s">
        <v>285</v>
      </c>
      <c r="O8" s="411" t="s">
        <v>286</v>
      </c>
    </row>
    <row r="9" spans="1:15" ht="13.5" thickBot="1">
      <c r="A9" s="412"/>
      <c r="B9" s="413"/>
      <c r="C9" s="413"/>
      <c r="D9" s="413"/>
      <c r="E9" s="462"/>
      <c r="F9" s="413"/>
      <c r="G9" s="413"/>
      <c r="H9" s="413"/>
      <c r="I9" s="413"/>
      <c r="J9" s="413"/>
      <c r="K9" s="413"/>
      <c r="L9" s="413"/>
      <c r="M9" s="413"/>
      <c r="N9" s="414"/>
      <c r="O9" s="413"/>
    </row>
    <row r="10" spans="1:15" ht="90.75" thickBot="1">
      <c r="A10" s="400">
        <v>45554</v>
      </c>
      <c r="B10" s="401" t="s">
        <v>287</v>
      </c>
      <c r="C10" s="415" t="s">
        <v>277</v>
      </c>
      <c r="D10" s="403" t="s">
        <v>278</v>
      </c>
      <c r="E10" s="463" t="s">
        <v>288</v>
      </c>
      <c r="F10" s="416"/>
      <c r="G10" s="417" t="s">
        <v>280</v>
      </c>
      <c r="H10" s="418" t="s">
        <v>247</v>
      </c>
      <c r="I10" s="407" t="s">
        <v>282</v>
      </c>
      <c r="J10" s="444" t="s">
        <v>300</v>
      </c>
      <c r="K10" s="419" t="s">
        <v>281</v>
      </c>
      <c r="L10" s="420" t="s">
        <v>283</v>
      </c>
      <c r="M10" s="409" t="s">
        <v>284</v>
      </c>
      <c r="N10" s="421" t="s">
        <v>252</v>
      </c>
      <c r="O10" s="421" t="s">
        <v>253</v>
      </c>
    </row>
    <row r="11" spans="1:15" ht="13.5" thickBot="1">
      <c r="A11" s="412"/>
      <c r="B11" s="413"/>
      <c r="C11" s="413"/>
      <c r="D11" s="413"/>
      <c r="E11" s="462"/>
      <c r="F11" s="413"/>
      <c r="G11" s="413"/>
      <c r="H11" s="413"/>
      <c r="I11" s="413"/>
      <c r="J11" s="413"/>
      <c r="K11" s="413"/>
      <c r="L11" s="413"/>
      <c r="M11" s="413"/>
      <c r="N11" s="413"/>
      <c r="O11" s="413"/>
    </row>
    <row r="12" spans="1:15" ht="90.75" thickBot="1">
      <c r="A12" s="400">
        <v>45561</v>
      </c>
      <c r="B12" s="401" t="s">
        <v>287</v>
      </c>
      <c r="C12" s="415" t="s">
        <v>277</v>
      </c>
      <c r="D12" s="403" t="s">
        <v>278</v>
      </c>
      <c r="E12" s="463" t="s">
        <v>288</v>
      </c>
      <c r="F12" s="416"/>
      <c r="G12" s="417" t="s">
        <v>280</v>
      </c>
      <c r="H12" s="418" t="s">
        <v>247</v>
      </c>
      <c r="I12" s="407" t="s">
        <v>282</v>
      </c>
      <c r="J12" s="443" t="s">
        <v>300</v>
      </c>
      <c r="K12" s="419" t="s">
        <v>281</v>
      </c>
      <c r="L12" s="420" t="s">
        <v>283</v>
      </c>
      <c r="M12" s="409" t="s">
        <v>284</v>
      </c>
      <c r="N12" s="422" t="s">
        <v>252</v>
      </c>
      <c r="O12" s="421" t="s">
        <v>253</v>
      </c>
    </row>
    <row r="13" spans="1:15" ht="13.5" thickBot="1">
      <c r="A13" s="412"/>
      <c r="B13" s="413"/>
      <c r="C13" s="413"/>
      <c r="D13" s="413"/>
      <c r="E13" s="462"/>
      <c r="F13" s="413"/>
      <c r="G13" s="413"/>
      <c r="H13" s="413"/>
      <c r="I13" s="413"/>
      <c r="J13" s="413"/>
      <c r="K13" s="413"/>
      <c r="L13" s="413"/>
      <c r="M13" s="413"/>
      <c r="N13" s="413"/>
      <c r="O13" s="413"/>
    </row>
    <row r="14" spans="1:15" ht="90.75" thickBot="1">
      <c r="A14" s="400">
        <v>45568</v>
      </c>
      <c r="B14" s="401" t="s">
        <v>287</v>
      </c>
      <c r="C14" s="415" t="s">
        <v>277</v>
      </c>
      <c r="D14" s="403" t="s">
        <v>278</v>
      </c>
      <c r="E14" s="463" t="s">
        <v>289</v>
      </c>
      <c r="F14" s="416"/>
      <c r="G14" s="417" t="s">
        <v>280</v>
      </c>
      <c r="H14" s="418" t="s">
        <v>247</v>
      </c>
      <c r="I14" s="407" t="s">
        <v>282</v>
      </c>
      <c r="J14" s="444" t="s">
        <v>300</v>
      </c>
      <c r="K14" s="419" t="s">
        <v>281</v>
      </c>
      <c r="L14" s="420" t="s">
        <v>283</v>
      </c>
      <c r="M14" s="409" t="s">
        <v>284</v>
      </c>
      <c r="N14" s="422" t="s">
        <v>252</v>
      </c>
      <c r="O14" s="421" t="s">
        <v>253</v>
      </c>
    </row>
    <row r="15" spans="1:15" ht="13.5" thickBot="1">
      <c r="A15" s="412"/>
      <c r="B15" s="413"/>
      <c r="C15" s="413"/>
      <c r="D15" s="413"/>
      <c r="E15" s="462"/>
      <c r="F15" s="413"/>
      <c r="G15" s="413"/>
      <c r="H15" s="413"/>
      <c r="I15" s="413"/>
      <c r="J15" s="413"/>
      <c r="K15" s="413"/>
      <c r="L15" s="413"/>
      <c r="M15" s="413"/>
      <c r="N15" s="413"/>
      <c r="O15" s="413"/>
    </row>
    <row r="16" spans="1:15" ht="90.75" thickBot="1">
      <c r="A16" s="400">
        <v>45575</v>
      </c>
      <c r="B16" s="401" t="s">
        <v>287</v>
      </c>
      <c r="C16" s="415" t="s">
        <v>277</v>
      </c>
      <c r="D16" s="403" t="s">
        <v>278</v>
      </c>
      <c r="E16" s="463" t="s">
        <v>290</v>
      </c>
      <c r="F16" s="416"/>
      <c r="G16" s="423" t="s">
        <v>291</v>
      </c>
      <c r="H16" s="418" t="s">
        <v>247</v>
      </c>
      <c r="I16" s="407" t="s">
        <v>282</v>
      </c>
      <c r="J16" s="443" t="s">
        <v>300</v>
      </c>
      <c r="K16" s="419" t="s">
        <v>281</v>
      </c>
      <c r="L16" s="420" t="s">
        <v>283</v>
      </c>
      <c r="M16" s="409" t="s">
        <v>284</v>
      </c>
      <c r="N16" s="422" t="s">
        <v>252</v>
      </c>
      <c r="O16" s="421" t="s">
        <v>253</v>
      </c>
    </row>
    <row r="17" spans="1:15" ht="13.5" thickBot="1">
      <c r="A17" s="412"/>
      <c r="B17" s="413"/>
      <c r="C17" s="413"/>
      <c r="D17" s="413"/>
      <c r="E17" s="462"/>
      <c r="F17" s="413"/>
      <c r="G17" s="413"/>
      <c r="H17" s="413"/>
      <c r="I17" s="413"/>
      <c r="J17" s="413"/>
      <c r="K17" s="413"/>
      <c r="L17" s="413"/>
      <c r="M17" s="413"/>
      <c r="N17" s="413"/>
      <c r="O17" s="413"/>
    </row>
    <row r="18" spans="1:15" ht="90.75" thickBot="1">
      <c r="A18" s="400">
        <v>45582</v>
      </c>
      <c r="B18" s="401" t="s">
        <v>287</v>
      </c>
      <c r="C18" s="415" t="s">
        <v>277</v>
      </c>
      <c r="D18" s="403" t="s">
        <v>278</v>
      </c>
      <c r="E18" s="463" t="s">
        <v>289</v>
      </c>
      <c r="F18" s="416"/>
      <c r="G18" s="423" t="s">
        <v>292</v>
      </c>
      <c r="H18" s="418" t="s">
        <v>247</v>
      </c>
      <c r="I18" s="407" t="s">
        <v>282</v>
      </c>
      <c r="J18" s="444" t="s">
        <v>300</v>
      </c>
      <c r="K18" s="419" t="s">
        <v>281</v>
      </c>
      <c r="L18" s="420" t="s">
        <v>283</v>
      </c>
      <c r="M18" s="409" t="s">
        <v>284</v>
      </c>
      <c r="N18" s="422" t="s">
        <v>252</v>
      </c>
      <c r="O18" s="421" t="s">
        <v>253</v>
      </c>
    </row>
    <row r="19" spans="1:15" ht="13.5" thickBot="1">
      <c r="A19" s="412"/>
      <c r="B19" s="413"/>
      <c r="C19" s="413"/>
      <c r="D19" s="413"/>
      <c r="E19" s="462"/>
      <c r="F19" s="413"/>
      <c r="G19" s="413"/>
      <c r="H19" s="413"/>
      <c r="I19" s="413"/>
      <c r="J19" s="413"/>
      <c r="K19" s="413"/>
      <c r="L19" s="413"/>
      <c r="M19" s="413"/>
      <c r="N19" s="413"/>
      <c r="O19" s="413"/>
    </row>
    <row r="20" spans="1:15" ht="18.75" thickBot="1">
      <c r="A20" s="400">
        <v>45589</v>
      </c>
      <c r="B20" s="424" t="s">
        <v>293</v>
      </c>
      <c r="C20" s="425"/>
      <c r="D20" s="425"/>
      <c r="E20" s="464"/>
      <c r="F20" s="425"/>
      <c r="G20" s="425"/>
      <c r="H20" s="425"/>
      <c r="I20" s="425"/>
      <c r="J20" s="443"/>
      <c r="K20" s="425"/>
      <c r="L20" s="425"/>
      <c r="N20" s="425"/>
      <c r="O20" s="426"/>
    </row>
    <row r="21" spans="1:15" ht="13.5" thickBot="1">
      <c r="A21" s="412"/>
      <c r="B21" s="413"/>
      <c r="C21" s="413"/>
      <c r="D21" s="413"/>
      <c r="E21" s="462"/>
      <c r="F21" s="413"/>
      <c r="G21" s="413"/>
      <c r="H21" s="413"/>
      <c r="I21" s="413"/>
      <c r="J21" s="413"/>
      <c r="K21" s="413"/>
      <c r="L21" s="413"/>
      <c r="M21" s="413"/>
      <c r="N21" s="413"/>
      <c r="O21" s="413"/>
    </row>
    <row r="22" spans="1:15" ht="16.5" thickBot="1">
      <c r="A22" s="400">
        <v>45596</v>
      </c>
      <c r="B22" s="427" t="s">
        <v>34</v>
      </c>
      <c r="C22" s="427"/>
      <c r="D22" s="427"/>
      <c r="E22" s="465"/>
      <c r="F22" s="427"/>
      <c r="G22" s="427"/>
      <c r="H22" s="427"/>
      <c r="I22" s="427"/>
      <c r="J22" s="444"/>
      <c r="K22" s="427"/>
      <c r="L22" s="427"/>
      <c r="N22" s="427"/>
      <c r="O22" s="428"/>
    </row>
    <row r="23" spans="1:15" ht="13.5" thickBot="1">
      <c r="A23" s="412"/>
      <c r="B23" s="413"/>
      <c r="C23" s="413"/>
      <c r="D23" s="413"/>
      <c r="E23" s="462"/>
      <c r="F23" s="413"/>
      <c r="G23" s="413"/>
      <c r="H23" s="413"/>
      <c r="I23" s="413"/>
      <c r="J23" s="413"/>
      <c r="K23" s="413"/>
      <c r="L23" s="413"/>
      <c r="M23" s="413"/>
      <c r="N23" s="413"/>
      <c r="O23" s="413"/>
    </row>
    <row r="24" spans="1:15" ht="90.75" thickBot="1">
      <c r="A24" s="400">
        <v>45603</v>
      </c>
      <c r="B24" s="401" t="s">
        <v>287</v>
      </c>
      <c r="C24" s="415" t="s">
        <v>277</v>
      </c>
      <c r="D24" s="403" t="s">
        <v>278</v>
      </c>
      <c r="E24" s="463" t="s">
        <v>294</v>
      </c>
      <c r="F24" s="416"/>
      <c r="G24" s="423" t="s">
        <v>295</v>
      </c>
      <c r="H24" s="418" t="s">
        <v>247</v>
      </c>
      <c r="I24" s="407" t="s">
        <v>282</v>
      </c>
      <c r="J24" s="443" t="s">
        <v>300</v>
      </c>
      <c r="K24" s="419" t="s">
        <v>281</v>
      </c>
      <c r="L24" s="420" t="s">
        <v>283</v>
      </c>
      <c r="M24" s="409" t="s">
        <v>284</v>
      </c>
      <c r="N24" s="422" t="s">
        <v>252</v>
      </c>
      <c r="O24" s="429" t="s">
        <v>253</v>
      </c>
    </row>
    <row r="25" spans="1:15" ht="13.5" thickBot="1">
      <c r="A25" s="412"/>
      <c r="B25" s="413"/>
      <c r="C25" s="413"/>
      <c r="D25" s="413"/>
      <c r="E25" s="462"/>
      <c r="F25" s="413"/>
      <c r="G25" s="413"/>
      <c r="H25" s="413"/>
      <c r="I25" s="413"/>
      <c r="J25" s="413"/>
      <c r="K25" s="413"/>
      <c r="L25" s="413"/>
      <c r="M25" s="413"/>
      <c r="N25" s="413"/>
      <c r="O25" s="430"/>
    </row>
    <row r="26" spans="1:15" ht="90.75" thickBot="1">
      <c r="A26" s="400">
        <v>45610</v>
      </c>
      <c r="B26" s="401" t="s">
        <v>287</v>
      </c>
      <c r="C26" s="415" t="s">
        <v>277</v>
      </c>
      <c r="D26" s="403" t="s">
        <v>278</v>
      </c>
      <c r="E26" s="463" t="s">
        <v>296</v>
      </c>
      <c r="F26" s="416"/>
      <c r="G26" s="423" t="s">
        <v>295</v>
      </c>
      <c r="H26" s="418" t="s">
        <v>247</v>
      </c>
      <c r="I26" s="407" t="s">
        <v>282</v>
      </c>
      <c r="J26" s="443" t="s">
        <v>300</v>
      </c>
      <c r="K26" s="419" t="s">
        <v>281</v>
      </c>
      <c r="L26" s="420" t="s">
        <v>283</v>
      </c>
      <c r="M26" s="409" t="s">
        <v>284</v>
      </c>
      <c r="N26" s="431" t="s">
        <v>252</v>
      </c>
      <c r="O26" s="429" t="s">
        <v>253</v>
      </c>
    </row>
    <row r="27" spans="1:15" ht="13.5" thickBot="1">
      <c r="A27" s="412"/>
      <c r="B27" s="413"/>
      <c r="C27" s="413"/>
      <c r="D27" s="413"/>
      <c r="E27" s="462"/>
      <c r="F27" s="413"/>
      <c r="G27" s="413"/>
      <c r="H27" s="413"/>
      <c r="I27" s="413"/>
      <c r="J27" s="413"/>
      <c r="K27" s="413"/>
      <c r="L27" s="413"/>
      <c r="M27" s="413"/>
      <c r="N27" s="413"/>
      <c r="O27" s="430"/>
    </row>
    <row r="28" spans="1:15" ht="90.75" thickBot="1">
      <c r="A28" s="400">
        <v>45617</v>
      </c>
      <c r="B28" s="401" t="s">
        <v>287</v>
      </c>
      <c r="C28" s="415" t="s">
        <v>277</v>
      </c>
      <c r="D28" s="403" t="s">
        <v>278</v>
      </c>
      <c r="E28" s="463" t="s">
        <v>297</v>
      </c>
      <c r="F28" s="416"/>
      <c r="G28" s="423" t="s">
        <v>295</v>
      </c>
      <c r="H28" s="418" t="s">
        <v>247</v>
      </c>
      <c r="I28" s="407" t="s">
        <v>282</v>
      </c>
      <c r="J28" s="443" t="s">
        <v>300</v>
      </c>
      <c r="K28" s="419" t="s">
        <v>281</v>
      </c>
      <c r="L28" s="420" t="s">
        <v>283</v>
      </c>
      <c r="M28" s="409" t="s">
        <v>284</v>
      </c>
      <c r="N28" s="431" t="s">
        <v>252</v>
      </c>
      <c r="O28" s="429" t="s">
        <v>253</v>
      </c>
    </row>
    <row r="29" spans="1:15" ht="13.5" thickBot="1">
      <c r="A29" s="412"/>
      <c r="B29" s="413"/>
      <c r="C29" s="413"/>
      <c r="D29" s="413"/>
      <c r="E29" s="462"/>
      <c r="F29" s="413"/>
      <c r="G29" s="413"/>
      <c r="H29" s="413"/>
      <c r="I29" s="413"/>
      <c r="J29" s="413"/>
      <c r="K29" s="413"/>
      <c r="L29" s="413"/>
      <c r="M29" s="413"/>
      <c r="N29" s="413"/>
      <c r="O29" s="430"/>
    </row>
    <row r="30" spans="1:15" ht="90.75" thickBot="1">
      <c r="A30" s="400">
        <v>45624</v>
      </c>
      <c r="B30" s="401" t="s">
        <v>287</v>
      </c>
      <c r="C30" s="415" t="s">
        <v>277</v>
      </c>
      <c r="D30" s="403" t="s">
        <v>278</v>
      </c>
      <c r="E30" s="463" t="s">
        <v>288</v>
      </c>
      <c r="F30" s="416"/>
      <c r="G30" s="423" t="s">
        <v>295</v>
      </c>
      <c r="H30" s="418" t="s">
        <v>247</v>
      </c>
      <c r="I30" s="407" t="s">
        <v>282</v>
      </c>
      <c r="J30" s="443" t="s">
        <v>300</v>
      </c>
      <c r="K30" s="419" t="s">
        <v>281</v>
      </c>
      <c r="L30" s="420" t="s">
        <v>283</v>
      </c>
      <c r="M30" s="409" t="s">
        <v>284</v>
      </c>
      <c r="N30" s="431" t="s">
        <v>252</v>
      </c>
      <c r="O30" s="429" t="s">
        <v>253</v>
      </c>
    </row>
    <row r="31" spans="1:15" ht="13.5" thickBot="1">
      <c r="A31" s="412"/>
      <c r="B31" s="413"/>
      <c r="C31" s="413"/>
      <c r="D31" s="413"/>
      <c r="E31" s="462"/>
      <c r="F31" s="413"/>
      <c r="G31" s="413"/>
      <c r="H31" s="413"/>
      <c r="I31" s="413"/>
      <c r="J31" s="413"/>
      <c r="K31" s="413"/>
      <c r="L31" s="413"/>
      <c r="M31" s="413"/>
      <c r="N31" s="413"/>
      <c r="O31" s="430"/>
    </row>
    <row r="32" spans="1:15" ht="90.75" thickBot="1">
      <c r="A32" s="400">
        <v>45631</v>
      </c>
      <c r="B32" s="401" t="s">
        <v>287</v>
      </c>
      <c r="C32" s="415" t="s">
        <v>277</v>
      </c>
      <c r="D32" s="403" t="s">
        <v>278</v>
      </c>
      <c r="E32" s="463" t="s">
        <v>289</v>
      </c>
      <c r="F32" s="416"/>
      <c r="G32" s="423" t="s">
        <v>295</v>
      </c>
      <c r="H32" s="418" t="s">
        <v>247</v>
      </c>
      <c r="I32" s="407" t="s">
        <v>282</v>
      </c>
      <c r="J32" s="443" t="s">
        <v>300</v>
      </c>
      <c r="K32" s="419" t="s">
        <v>281</v>
      </c>
      <c r="L32" s="420" t="s">
        <v>283</v>
      </c>
      <c r="M32" s="409" t="s">
        <v>284</v>
      </c>
      <c r="N32" s="422" t="s">
        <v>252</v>
      </c>
      <c r="O32" s="429" t="s">
        <v>253</v>
      </c>
    </row>
    <row r="33" spans="1:15" ht="13.5" thickBot="1">
      <c r="A33" s="412"/>
      <c r="B33" s="413"/>
      <c r="C33" s="413"/>
      <c r="D33" s="413"/>
      <c r="E33" s="462"/>
      <c r="F33" s="413"/>
      <c r="G33" s="413"/>
      <c r="H33" s="413"/>
      <c r="I33" s="413"/>
      <c r="J33" s="413"/>
      <c r="K33" s="413"/>
      <c r="L33" s="413"/>
      <c r="M33" s="413"/>
      <c r="N33" s="413"/>
      <c r="O33" s="430"/>
    </row>
    <row r="34" spans="1:15" ht="90.75" thickBot="1">
      <c r="A34" s="400">
        <v>45638</v>
      </c>
      <c r="B34" s="432" t="s">
        <v>287</v>
      </c>
      <c r="C34" s="415" t="s">
        <v>277</v>
      </c>
      <c r="D34" s="403" t="s">
        <v>278</v>
      </c>
      <c r="E34" s="463" t="s">
        <v>279</v>
      </c>
      <c r="F34" s="416"/>
      <c r="G34" s="423" t="s">
        <v>295</v>
      </c>
      <c r="H34" s="418" t="s">
        <v>247</v>
      </c>
      <c r="I34" s="407" t="s">
        <v>282</v>
      </c>
      <c r="J34" s="443" t="s">
        <v>300</v>
      </c>
      <c r="K34" s="419" t="s">
        <v>281</v>
      </c>
      <c r="L34" s="420" t="s">
        <v>283</v>
      </c>
      <c r="M34" s="409" t="s">
        <v>284</v>
      </c>
      <c r="N34" s="422" t="s">
        <v>252</v>
      </c>
      <c r="O34" s="429" t="s">
        <v>253</v>
      </c>
    </row>
    <row r="35" spans="1:15" ht="13.5" thickBot="1">
      <c r="A35" s="412"/>
      <c r="B35" s="398"/>
      <c r="C35" s="398"/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398"/>
    </row>
    <row r="36" spans="1:15" ht="38.25">
      <c r="A36" s="433">
        <v>45645</v>
      </c>
      <c r="B36" s="434" t="s">
        <v>298</v>
      </c>
      <c r="C36" s="434" t="s">
        <v>298</v>
      </c>
      <c r="D36" s="434" t="s">
        <v>298</v>
      </c>
      <c r="E36" s="434" t="s">
        <v>298</v>
      </c>
      <c r="F36" s="434" t="s">
        <v>299</v>
      </c>
      <c r="G36" s="434" t="s">
        <v>298</v>
      </c>
      <c r="H36" s="434" t="s">
        <v>298</v>
      </c>
      <c r="I36" s="435" t="s">
        <v>298</v>
      </c>
      <c r="J36" s="435" t="s">
        <v>298</v>
      </c>
      <c r="K36" s="434" t="s">
        <v>298</v>
      </c>
      <c r="L36" s="435" t="s">
        <v>298</v>
      </c>
      <c r="M36" s="436"/>
      <c r="N36" s="437"/>
      <c r="O36" s="437"/>
    </row>
    <row r="37" spans="1:15" ht="16.5" thickBot="1">
      <c r="A37" s="438"/>
      <c r="B37" s="439"/>
      <c r="C37" s="440"/>
      <c r="D37" s="440"/>
      <c r="E37" s="440"/>
      <c r="F37" s="440"/>
      <c r="G37" s="440"/>
      <c r="H37" s="440"/>
      <c r="I37" s="440"/>
      <c r="K37" s="440"/>
      <c r="L37" s="440"/>
      <c r="M37" s="440"/>
      <c r="N37" s="440"/>
      <c r="O37" s="440"/>
    </row>
  </sheetData>
  <hyperlinks>
    <hyperlink ref="O8" r:id="rId1"/>
    <hyperlink ref="N8" r:id="rId2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32"/>
  <sheetViews>
    <sheetView topLeftCell="K1" zoomScale="59" zoomScaleNormal="59" workbookViewId="0">
      <selection activeCell="V7" sqref="V7"/>
    </sheetView>
  </sheetViews>
  <sheetFormatPr baseColWidth="10" defaultRowHeight="39.950000000000003" customHeight="1"/>
  <cols>
    <col min="1" max="1" width="6.85546875" customWidth="1"/>
    <col min="2" max="2" width="13" style="2" customWidth="1"/>
    <col min="3" max="3" width="9.42578125" style="3" customWidth="1"/>
    <col min="4" max="5" width="24.140625" customWidth="1"/>
    <col min="6" max="6" width="24.140625" hidden="1" customWidth="1"/>
    <col min="7" max="8" width="24.140625" customWidth="1"/>
    <col min="9" max="9" width="24.140625" style="4" hidden="1" customWidth="1"/>
    <col min="10" max="10" width="8.85546875" style="5" customWidth="1"/>
    <col min="11" max="12" width="24.140625" customWidth="1"/>
    <col min="13" max="13" width="24.140625" hidden="1" customWidth="1"/>
    <col min="14" max="15" width="24.140625" customWidth="1"/>
    <col min="16" max="16" width="0.85546875" style="4" customWidth="1"/>
    <col min="17" max="17" width="8" style="5" customWidth="1"/>
    <col min="18" max="19" width="24.140625" customWidth="1"/>
    <col min="20" max="20" width="1" customWidth="1"/>
    <col min="21" max="22" width="24.140625" customWidth="1"/>
    <col min="23" max="23" width="24.140625" style="4" hidden="1" customWidth="1"/>
    <col min="24" max="24" width="10" style="5" customWidth="1"/>
    <col min="25" max="26" width="24.140625" customWidth="1"/>
    <col min="27" max="27" width="3.85546875" hidden="1" customWidth="1"/>
    <col min="28" max="29" width="24.140625" customWidth="1"/>
    <col min="30" max="30" width="24.140625" style="4" hidden="1" customWidth="1"/>
    <col min="31" max="31" width="8.5703125" style="5" customWidth="1"/>
    <col min="32" max="33" width="24.140625" customWidth="1"/>
    <col min="34" max="34" width="1" customWidth="1"/>
    <col min="35" max="36" width="24.140625" customWidth="1"/>
    <col min="37" max="37" width="15.7109375" customWidth="1"/>
  </cols>
  <sheetData>
    <row r="1" spans="1:38" ht="39.950000000000003" customHeight="1">
      <c r="A1" s="590" t="s">
        <v>774</v>
      </c>
      <c r="B1" s="591"/>
      <c r="C1" s="591"/>
      <c r="D1" s="591"/>
      <c r="E1" s="591"/>
      <c r="F1" s="591"/>
      <c r="G1" s="591"/>
      <c r="H1" s="591"/>
      <c r="I1" s="592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3"/>
    </row>
    <row r="2" spans="1:38" ht="50.1" customHeight="1">
      <c r="A2" s="594" t="s">
        <v>7</v>
      </c>
      <c r="B2" s="9"/>
      <c r="C2" s="596" t="s">
        <v>8</v>
      </c>
      <c r="D2" s="598" t="s">
        <v>0</v>
      </c>
      <c r="E2" s="598"/>
      <c r="F2" s="598"/>
      <c r="G2" s="598"/>
      <c r="H2" s="599"/>
      <c r="I2" s="10"/>
      <c r="J2" s="600" t="s">
        <v>8</v>
      </c>
      <c r="K2" s="598" t="s">
        <v>2</v>
      </c>
      <c r="L2" s="598"/>
      <c r="M2" s="598"/>
      <c r="N2" s="598"/>
      <c r="O2" s="598"/>
      <c r="P2" s="11"/>
      <c r="Q2" s="596" t="s">
        <v>8</v>
      </c>
      <c r="R2" s="598" t="s">
        <v>3</v>
      </c>
      <c r="S2" s="598"/>
      <c r="T2" s="598"/>
      <c r="U2" s="598"/>
      <c r="V2" s="598"/>
      <c r="W2" s="11"/>
      <c r="X2" s="596" t="s">
        <v>8</v>
      </c>
      <c r="Y2" s="598" t="s">
        <v>4</v>
      </c>
      <c r="Z2" s="598"/>
      <c r="AA2" s="598"/>
      <c r="AB2" s="598"/>
      <c r="AC2" s="598"/>
      <c r="AD2" s="11"/>
      <c r="AE2" s="596" t="s">
        <v>8</v>
      </c>
      <c r="AF2" s="598" t="s">
        <v>5</v>
      </c>
      <c r="AG2" s="598"/>
      <c r="AH2" s="598"/>
      <c r="AI2" s="598"/>
      <c r="AJ2" s="598"/>
      <c r="AK2" s="2"/>
    </row>
    <row r="3" spans="1:38" ht="39.950000000000003" customHeight="1">
      <c r="A3" s="595"/>
      <c r="B3" s="12"/>
      <c r="C3" s="597"/>
      <c r="D3" s="552" t="s">
        <v>9</v>
      </c>
      <c r="E3" s="552"/>
      <c r="F3" s="554"/>
      <c r="G3" s="552" t="s">
        <v>10</v>
      </c>
      <c r="H3" s="553"/>
      <c r="I3" s="14"/>
      <c r="J3" s="601"/>
      <c r="K3" s="552" t="s">
        <v>9</v>
      </c>
      <c r="L3" s="552"/>
      <c r="M3" s="554"/>
      <c r="N3" s="552" t="s">
        <v>10</v>
      </c>
      <c r="O3" s="553"/>
      <c r="P3" s="11"/>
      <c r="Q3" s="597"/>
      <c r="R3" s="552" t="s">
        <v>9</v>
      </c>
      <c r="S3" s="552"/>
      <c r="T3" s="554"/>
      <c r="U3" s="552" t="s">
        <v>10</v>
      </c>
      <c r="V3" s="553"/>
      <c r="W3" s="11"/>
      <c r="X3" s="597"/>
      <c r="Y3" s="552" t="s">
        <v>9</v>
      </c>
      <c r="Z3" s="552"/>
      <c r="AA3" s="554"/>
      <c r="AB3" s="552" t="s">
        <v>10</v>
      </c>
      <c r="AC3" s="553"/>
      <c r="AD3" s="11"/>
      <c r="AE3" s="597"/>
      <c r="AF3" s="552" t="s">
        <v>9</v>
      </c>
      <c r="AG3" s="552"/>
      <c r="AH3" s="554"/>
      <c r="AI3" s="552" t="s">
        <v>10</v>
      </c>
      <c r="AJ3" s="553"/>
      <c r="AK3" s="2"/>
    </row>
    <row r="4" spans="1:38" s="2" customFormat="1" ht="66.75" customHeight="1">
      <c r="A4" s="12"/>
      <c r="B4" s="12"/>
      <c r="C4" s="15" t="s">
        <v>11</v>
      </c>
      <c r="D4" s="16" t="s">
        <v>12</v>
      </c>
      <c r="E4" s="16" t="s">
        <v>13</v>
      </c>
      <c r="F4" s="555"/>
      <c r="G4" s="16" t="s">
        <v>14</v>
      </c>
      <c r="H4" s="17" t="s">
        <v>15</v>
      </c>
      <c r="I4" s="14"/>
      <c r="J4" s="15" t="s">
        <v>11</v>
      </c>
      <c r="K4" s="16" t="s">
        <v>12</v>
      </c>
      <c r="L4" s="16" t="s">
        <v>13</v>
      </c>
      <c r="M4" s="555"/>
      <c r="N4" s="16" t="s">
        <v>14</v>
      </c>
      <c r="O4" s="17" t="s">
        <v>15</v>
      </c>
      <c r="P4" s="11"/>
      <c r="Q4" s="15" t="s">
        <v>11</v>
      </c>
      <c r="R4" s="16" t="s">
        <v>12</v>
      </c>
      <c r="S4" s="16" t="s">
        <v>13</v>
      </c>
      <c r="T4" s="555"/>
      <c r="U4" s="16" t="s">
        <v>14</v>
      </c>
      <c r="V4" s="17" t="s">
        <v>15</v>
      </c>
      <c r="W4" s="10"/>
      <c r="X4" s="15" t="s">
        <v>11</v>
      </c>
      <c r="Y4" s="18" t="s">
        <v>12</v>
      </c>
      <c r="Z4" s="18" t="s">
        <v>13</v>
      </c>
      <c r="AA4" s="555"/>
      <c r="AB4" s="16" t="s">
        <v>14</v>
      </c>
      <c r="AC4" s="17" t="s">
        <v>15</v>
      </c>
      <c r="AD4" s="10"/>
      <c r="AE4" s="15" t="s">
        <v>11</v>
      </c>
      <c r="AF4" s="18" t="s">
        <v>12</v>
      </c>
      <c r="AG4" s="18" t="s">
        <v>13</v>
      </c>
      <c r="AH4" s="555"/>
      <c r="AI4" s="16" t="s">
        <v>14</v>
      </c>
      <c r="AJ4" s="17" t="s">
        <v>15</v>
      </c>
    </row>
    <row r="5" spans="1:38" s="19" customFormat="1" ht="76.5" customHeight="1">
      <c r="A5" s="20">
        <v>1</v>
      </c>
      <c r="B5" s="20" t="s">
        <v>16</v>
      </c>
      <c r="C5" s="21">
        <v>45537</v>
      </c>
      <c r="D5" s="561"/>
      <c r="E5" s="562"/>
      <c r="F5" s="562"/>
      <c r="G5" s="562"/>
      <c r="H5" s="563"/>
      <c r="I5" s="547"/>
      <c r="J5" s="22">
        <f t="shared" ref="J5:J25" si="0">C5+1</f>
        <v>45538</v>
      </c>
      <c r="K5" s="326"/>
      <c r="L5" s="329" t="s">
        <v>780</v>
      </c>
      <c r="M5" s="327"/>
      <c r="N5" s="327"/>
      <c r="O5" s="328"/>
      <c r="P5" s="564"/>
      <c r="Q5" s="21">
        <f t="shared" ref="Q5:Q21" si="1">J5+1</f>
        <v>45539</v>
      </c>
      <c r="R5" s="29" t="s">
        <v>319</v>
      </c>
      <c r="S5" s="30" t="s">
        <v>320</v>
      </c>
      <c r="T5" s="343"/>
      <c r="U5" s="343"/>
      <c r="V5" s="343"/>
      <c r="W5" s="547"/>
      <c r="X5" s="22">
        <f t="shared" ref="X5:X21" si="2">Q5+1</f>
        <v>45540</v>
      </c>
      <c r="Y5" s="346"/>
      <c r="Z5" s="448" t="s">
        <v>321</v>
      </c>
      <c r="AA5" s="346"/>
      <c r="AB5" s="346"/>
      <c r="AC5" s="329" t="s">
        <v>771</v>
      </c>
      <c r="AD5" s="547"/>
      <c r="AE5" s="23">
        <f t="shared" ref="AE5:AE21" si="3">X5+1</f>
        <v>45541</v>
      </c>
      <c r="AF5" s="345" t="s">
        <v>322</v>
      </c>
      <c r="AG5" s="147" t="s">
        <v>323</v>
      </c>
      <c r="AH5" s="344"/>
      <c r="AI5" s="27" t="s">
        <v>324</v>
      </c>
      <c r="AJ5" s="466" t="s">
        <v>773</v>
      </c>
    </row>
    <row r="6" spans="1:38" s="19" customFormat="1" ht="97.5" customHeight="1">
      <c r="A6" s="20">
        <f t="shared" ref="A6:A25" si="4">A5+1</f>
        <v>2</v>
      </c>
      <c r="B6" s="20" t="s">
        <v>17</v>
      </c>
      <c r="C6" s="21">
        <f t="shared" ref="C6:C25" si="5">C5+7</f>
        <v>45544</v>
      </c>
      <c r="D6" s="24" t="s">
        <v>307</v>
      </c>
      <c r="E6" s="25" t="s">
        <v>316</v>
      </c>
      <c r="F6" s="26"/>
      <c r="G6" s="27" t="s">
        <v>310</v>
      </c>
      <c r="H6" s="28" t="s">
        <v>772</v>
      </c>
      <c r="I6" s="548"/>
      <c r="J6" s="22">
        <f t="shared" si="0"/>
        <v>45545</v>
      </c>
      <c r="K6" s="29" t="s">
        <v>311</v>
      </c>
      <c r="L6" s="30" t="s">
        <v>317</v>
      </c>
      <c r="M6" s="31"/>
      <c r="N6" s="32" t="s">
        <v>339</v>
      </c>
      <c r="O6" s="33" t="s">
        <v>19</v>
      </c>
      <c r="P6" s="564"/>
      <c r="Q6" s="21">
        <f t="shared" si="1"/>
        <v>45546</v>
      </c>
      <c r="R6" s="29" t="s">
        <v>312</v>
      </c>
      <c r="S6" s="34" t="s">
        <v>313</v>
      </c>
      <c r="T6" s="35"/>
      <c r="U6" s="36" t="s">
        <v>318</v>
      </c>
      <c r="V6" s="37" t="s">
        <v>781</v>
      </c>
      <c r="W6" s="548"/>
      <c r="X6" s="22">
        <f t="shared" si="2"/>
        <v>45547</v>
      </c>
      <c r="Y6" s="38" t="s">
        <v>314</v>
      </c>
      <c r="Z6" s="30" t="s">
        <v>315</v>
      </c>
      <c r="AA6" s="40"/>
      <c r="AB6" s="551" t="s">
        <v>20</v>
      </c>
      <c r="AC6" s="329" t="s">
        <v>771</v>
      </c>
      <c r="AD6" s="548"/>
      <c r="AE6" s="23">
        <f t="shared" si="3"/>
        <v>45548</v>
      </c>
      <c r="AF6" s="572" t="s">
        <v>21</v>
      </c>
      <c r="AG6" s="573"/>
      <c r="AH6" s="573"/>
      <c r="AI6" s="573"/>
      <c r="AJ6" s="574"/>
    </row>
    <row r="7" spans="1:38" s="19" customFormat="1" ht="91.5" customHeight="1">
      <c r="A7" s="20">
        <f t="shared" si="4"/>
        <v>3</v>
      </c>
      <c r="B7" s="20" t="s">
        <v>22</v>
      </c>
      <c r="C7" s="21">
        <f t="shared" si="5"/>
        <v>45551</v>
      </c>
      <c r="D7" s="24" t="s">
        <v>308</v>
      </c>
      <c r="E7" s="25" t="s">
        <v>347</v>
      </c>
      <c r="F7" s="26"/>
      <c r="G7" s="27" t="s">
        <v>310</v>
      </c>
      <c r="H7" s="28" t="s">
        <v>772</v>
      </c>
      <c r="I7" s="548"/>
      <c r="J7" s="22">
        <f t="shared" si="0"/>
        <v>45552</v>
      </c>
      <c r="K7" s="29" t="s">
        <v>311</v>
      </c>
      <c r="L7" s="45" t="s">
        <v>368</v>
      </c>
      <c r="M7" s="40"/>
      <c r="N7" s="32" t="s">
        <v>338</v>
      </c>
      <c r="O7" s="33" t="s">
        <v>19</v>
      </c>
      <c r="P7" s="564"/>
      <c r="Q7" s="21">
        <f t="shared" si="1"/>
        <v>45553</v>
      </c>
      <c r="R7" s="29" t="s">
        <v>312</v>
      </c>
      <c r="S7" s="34" t="s">
        <v>313</v>
      </c>
      <c r="T7" s="35"/>
      <c r="U7" s="36" t="s">
        <v>318</v>
      </c>
      <c r="V7" s="37" t="s">
        <v>781</v>
      </c>
      <c r="W7" s="548"/>
      <c r="X7" s="22">
        <f t="shared" si="2"/>
        <v>45554</v>
      </c>
      <c r="Y7" s="38" t="s">
        <v>314</v>
      </c>
      <c r="Z7" s="24" t="s">
        <v>381</v>
      </c>
      <c r="AA7" s="40"/>
      <c r="AB7" s="545"/>
      <c r="AC7" s="329" t="s">
        <v>771</v>
      </c>
      <c r="AD7" s="548"/>
      <c r="AE7" s="23">
        <f t="shared" si="3"/>
        <v>45555</v>
      </c>
      <c r="AF7" s="575"/>
      <c r="AG7" s="576"/>
      <c r="AH7" s="576"/>
      <c r="AI7" s="576"/>
      <c r="AJ7" s="577"/>
    </row>
    <row r="8" spans="1:38" s="19" customFormat="1" ht="90" customHeight="1">
      <c r="A8" s="20">
        <f t="shared" si="4"/>
        <v>4</v>
      </c>
      <c r="B8" s="20" t="s">
        <v>24</v>
      </c>
      <c r="C8" s="21">
        <f t="shared" si="5"/>
        <v>45558</v>
      </c>
      <c r="D8" s="42" t="s">
        <v>304</v>
      </c>
      <c r="E8" s="25" t="s">
        <v>348</v>
      </c>
      <c r="F8" s="26"/>
      <c r="G8" s="27" t="s">
        <v>310</v>
      </c>
      <c r="H8" s="28" t="s">
        <v>772</v>
      </c>
      <c r="I8" s="548"/>
      <c r="J8" s="22">
        <f t="shared" si="0"/>
        <v>45559</v>
      </c>
      <c r="K8" s="29" t="s">
        <v>311</v>
      </c>
      <c r="L8" s="45" t="s">
        <v>369</v>
      </c>
      <c r="M8" s="40"/>
      <c r="N8" s="32" t="s">
        <v>656</v>
      </c>
      <c r="O8" s="33" t="s">
        <v>19</v>
      </c>
      <c r="P8" s="564"/>
      <c r="Q8" s="21">
        <f t="shared" si="1"/>
        <v>45560</v>
      </c>
      <c r="R8" s="29" t="s">
        <v>312</v>
      </c>
      <c r="T8" s="35"/>
      <c r="U8" s="36" t="s">
        <v>318</v>
      </c>
      <c r="V8" s="44" t="s">
        <v>770</v>
      </c>
      <c r="W8" s="549"/>
      <c r="X8" s="22">
        <f t="shared" si="2"/>
        <v>45561</v>
      </c>
      <c r="Y8" s="38" t="s">
        <v>314</v>
      </c>
      <c r="Z8" s="45" t="s">
        <v>382</v>
      </c>
      <c r="AA8" s="40"/>
      <c r="AB8" s="545"/>
      <c r="AC8" s="329" t="s">
        <v>771</v>
      </c>
      <c r="AD8" s="548"/>
      <c r="AE8" s="23">
        <f t="shared" si="3"/>
        <v>45562</v>
      </c>
      <c r="AF8" s="575"/>
      <c r="AG8" s="576"/>
      <c r="AH8" s="576"/>
      <c r="AI8" s="576"/>
      <c r="AJ8" s="577"/>
    </row>
    <row r="9" spans="1:38" s="19" customFormat="1" ht="90" customHeight="1" thickBot="1">
      <c r="A9" s="20">
        <f t="shared" si="4"/>
        <v>5</v>
      </c>
      <c r="B9" s="20" t="s">
        <v>25</v>
      </c>
      <c r="C9" s="21">
        <f t="shared" si="5"/>
        <v>45565</v>
      </c>
      <c r="D9" s="24" t="s">
        <v>309</v>
      </c>
      <c r="E9" s="25" t="s">
        <v>349</v>
      </c>
      <c r="F9" s="26"/>
      <c r="G9" s="27" t="s">
        <v>310</v>
      </c>
      <c r="H9" s="28" t="s">
        <v>772</v>
      </c>
      <c r="I9" s="548"/>
      <c r="J9" s="22">
        <f t="shared" si="0"/>
        <v>45566</v>
      </c>
      <c r="K9" s="29" t="s">
        <v>311</v>
      </c>
      <c r="L9" s="45" t="s">
        <v>370</v>
      </c>
      <c r="M9" s="40"/>
      <c r="N9" s="46" t="s">
        <v>26</v>
      </c>
      <c r="O9" s="47" t="s">
        <v>27</v>
      </c>
      <c r="P9" s="564"/>
      <c r="Q9" s="21">
        <f t="shared" si="1"/>
        <v>45567</v>
      </c>
      <c r="R9" s="29" t="s">
        <v>312</v>
      </c>
      <c r="S9" s="34" t="s">
        <v>313</v>
      </c>
      <c r="T9" s="35"/>
      <c r="U9" s="36" t="s">
        <v>318</v>
      </c>
      <c r="V9" s="452" t="s">
        <v>411</v>
      </c>
      <c r="W9" s="548"/>
      <c r="X9" s="22">
        <f t="shared" si="2"/>
        <v>45568</v>
      </c>
      <c r="Y9" s="38" t="s">
        <v>314</v>
      </c>
      <c r="Z9" s="24" t="s">
        <v>383</v>
      </c>
      <c r="AA9" s="40"/>
      <c r="AB9" s="545"/>
      <c r="AC9" s="329" t="s">
        <v>771</v>
      </c>
      <c r="AD9" s="548"/>
      <c r="AE9" s="23">
        <f t="shared" si="3"/>
        <v>45569</v>
      </c>
      <c r="AF9" s="575"/>
      <c r="AG9" s="576"/>
      <c r="AH9" s="576"/>
      <c r="AI9" s="576"/>
      <c r="AJ9" s="577"/>
      <c r="AL9" s="48"/>
    </row>
    <row r="10" spans="1:38" s="19" customFormat="1" ht="90" customHeight="1" thickBot="1">
      <c r="A10" s="49">
        <f t="shared" si="4"/>
        <v>6</v>
      </c>
      <c r="B10" s="20" t="s">
        <v>28</v>
      </c>
      <c r="C10" s="21">
        <f t="shared" si="5"/>
        <v>45572</v>
      </c>
      <c r="D10" s="24" t="s">
        <v>351</v>
      </c>
      <c r="E10" s="25" t="s">
        <v>350</v>
      </c>
      <c r="F10" s="26"/>
      <c r="G10" s="27" t="s">
        <v>310</v>
      </c>
      <c r="H10" s="28" t="s">
        <v>772</v>
      </c>
      <c r="I10" s="548"/>
      <c r="J10" s="22">
        <f t="shared" si="0"/>
        <v>45573</v>
      </c>
      <c r="K10" s="29" t="s">
        <v>311</v>
      </c>
      <c r="L10" s="45" t="s">
        <v>371</v>
      </c>
      <c r="M10" s="40"/>
      <c r="N10" s="546" t="s">
        <v>29</v>
      </c>
      <c r="O10" s="546"/>
      <c r="P10" s="565"/>
      <c r="Q10" s="21">
        <f t="shared" si="1"/>
        <v>45574</v>
      </c>
      <c r="R10" s="29" t="s">
        <v>312</v>
      </c>
      <c r="S10" s="50" t="s">
        <v>143</v>
      </c>
      <c r="T10" s="35"/>
      <c r="U10" s="36" t="s">
        <v>318</v>
      </c>
      <c r="V10" s="51" t="s">
        <v>394</v>
      </c>
      <c r="W10" s="549"/>
      <c r="X10" s="22">
        <f t="shared" si="2"/>
        <v>45575</v>
      </c>
      <c r="Y10" s="38" t="s">
        <v>314</v>
      </c>
      <c r="Z10" s="24" t="s">
        <v>384</v>
      </c>
      <c r="AA10" s="40"/>
      <c r="AB10" s="545"/>
      <c r="AC10" s="39" t="s">
        <v>396</v>
      </c>
      <c r="AD10" s="548"/>
      <c r="AE10" s="23">
        <f t="shared" si="3"/>
        <v>45576</v>
      </c>
      <c r="AF10" s="575"/>
      <c r="AG10" s="576"/>
      <c r="AH10" s="576"/>
      <c r="AI10" s="576"/>
      <c r="AJ10" s="577"/>
    </row>
    <row r="11" spans="1:38" s="19" customFormat="1" ht="90" customHeight="1" thickBot="1">
      <c r="A11" s="20">
        <f t="shared" si="4"/>
        <v>7</v>
      </c>
      <c r="B11" s="20" t="s">
        <v>30</v>
      </c>
      <c r="C11" s="21">
        <f t="shared" si="5"/>
        <v>45579</v>
      </c>
      <c r="D11" s="289" t="s">
        <v>128</v>
      </c>
      <c r="E11" s="25" t="s">
        <v>350</v>
      </c>
      <c r="F11" s="26"/>
      <c r="G11" s="27" t="s">
        <v>310</v>
      </c>
      <c r="H11" s="293" t="s">
        <v>198</v>
      </c>
      <c r="I11" s="548"/>
      <c r="J11" s="22">
        <f t="shared" si="0"/>
        <v>45580</v>
      </c>
      <c r="K11" s="29" t="s">
        <v>311</v>
      </c>
      <c r="L11" s="45" t="s">
        <v>372</v>
      </c>
      <c r="M11" s="40"/>
      <c r="N11" s="46" t="s">
        <v>26</v>
      </c>
      <c r="O11" s="47" t="s">
        <v>27</v>
      </c>
      <c r="P11" s="564"/>
      <c r="Q11" s="21">
        <f t="shared" si="1"/>
        <v>45581</v>
      </c>
      <c r="R11" s="29" t="s">
        <v>312</v>
      </c>
      <c r="S11" s="34" t="s">
        <v>313</v>
      </c>
      <c r="T11" s="35"/>
      <c r="U11" s="36" t="s">
        <v>318</v>
      </c>
      <c r="V11" s="54" t="s">
        <v>412</v>
      </c>
      <c r="W11" s="548"/>
      <c r="X11" s="22">
        <f t="shared" si="2"/>
        <v>45582</v>
      </c>
      <c r="Y11" s="38" t="s">
        <v>314</v>
      </c>
      <c r="Z11" s="45" t="s">
        <v>385</v>
      </c>
      <c r="AA11" s="40"/>
      <c r="AB11" s="545"/>
      <c r="AC11" s="55" t="s">
        <v>138</v>
      </c>
      <c r="AD11" s="549"/>
      <c r="AE11" s="23">
        <f t="shared" si="3"/>
        <v>45583</v>
      </c>
      <c r="AF11" s="575"/>
      <c r="AG11" s="576"/>
      <c r="AH11" s="576"/>
      <c r="AI11" s="576"/>
      <c r="AJ11" s="577"/>
    </row>
    <row r="12" spans="1:38" s="19" customFormat="1" ht="90" customHeight="1" thickBot="1">
      <c r="A12" s="20">
        <f t="shared" si="4"/>
        <v>8</v>
      </c>
      <c r="B12" s="20" t="s">
        <v>31</v>
      </c>
      <c r="C12" s="21">
        <f t="shared" si="5"/>
        <v>45586</v>
      </c>
      <c r="D12" s="566" t="s">
        <v>153</v>
      </c>
      <c r="E12" s="567"/>
      <c r="F12" s="26"/>
      <c r="G12" s="27" t="s">
        <v>310</v>
      </c>
      <c r="I12" s="548"/>
      <c r="J12" s="22">
        <f t="shared" si="0"/>
        <v>45587</v>
      </c>
      <c r="K12" s="319"/>
      <c r="L12" s="45" t="s">
        <v>373</v>
      </c>
      <c r="M12" s="56"/>
      <c r="N12" s="568" t="s">
        <v>147</v>
      </c>
      <c r="O12" s="569"/>
      <c r="P12" s="565"/>
      <c r="Q12" s="21">
        <f t="shared" si="1"/>
        <v>45588</v>
      </c>
      <c r="S12" s="58"/>
      <c r="T12" s="59"/>
      <c r="U12" s="570" t="s">
        <v>146</v>
      </c>
      <c r="V12" s="571"/>
      <c r="W12" s="548"/>
      <c r="X12" s="22">
        <f t="shared" si="2"/>
        <v>45589</v>
      </c>
      <c r="Y12" s="60"/>
      <c r="Z12" s="24" t="s">
        <v>386</v>
      </c>
      <c r="AA12" s="56"/>
      <c r="AB12" s="556" t="s">
        <v>137</v>
      </c>
      <c r="AC12" s="557"/>
      <c r="AD12" s="548"/>
      <c r="AE12" s="23">
        <f t="shared" si="3"/>
        <v>45590</v>
      </c>
      <c r="AF12" s="578"/>
      <c r="AG12" s="579"/>
      <c r="AH12" s="579"/>
      <c r="AI12" s="579"/>
      <c r="AJ12" s="580"/>
    </row>
    <row r="13" spans="1:38" s="19" customFormat="1" ht="90" customHeight="1" thickBot="1">
      <c r="A13" s="20">
        <f t="shared" si="4"/>
        <v>9</v>
      </c>
      <c r="B13" s="20" t="s">
        <v>33</v>
      </c>
      <c r="C13" s="21">
        <f t="shared" si="5"/>
        <v>45593</v>
      </c>
      <c r="D13" s="558" t="s">
        <v>34</v>
      </c>
      <c r="E13" s="559"/>
      <c r="F13" s="559"/>
      <c r="G13" s="559"/>
      <c r="H13" s="560"/>
      <c r="I13" s="549"/>
      <c r="J13" s="22">
        <f t="shared" si="0"/>
        <v>45594</v>
      </c>
      <c r="K13" s="558" t="s">
        <v>34</v>
      </c>
      <c r="L13" s="559"/>
      <c r="M13" s="559"/>
      <c r="N13" s="559"/>
      <c r="O13" s="560"/>
      <c r="P13" s="565"/>
      <c r="Q13" s="61">
        <f t="shared" si="1"/>
        <v>45595</v>
      </c>
      <c r="R13" s="558" t="s">
        <v>34</v>
      </c>
      <c r="S13" s="559"/>
      <c r="T13" s="559"/>
      <c r="U13" s="559"/>
      <c r="V13" s="560"/>
      <c r="W13" s="549"/>
      <c r="X13" s="23">
        <f t="shared" si="2"/>
        <v>45596</v>
      </c>
      <c r="Y13" s="558" t="s">
        <v>34</v>
      </c>
      <c r="Z13" s="559"/>
      <c r="AA13" s="559"/>
      <c r="AB13" s="559"/>
      <c r="AC13" s="560"/>
      <c r="AD13" s="549"/>
      <c r="AE13" s="23">
        <f t="shared" si="3"/>
        <v>45597</v>
      </c>
      <c r="AF13" s="558" t="s">
        <v>34</v>
      </c>
      <c r="AG13" s="559"/>
      <c r="AH13" s="559"/>
      <c r="AI13" s="559"/>
      <c r="AJ13" s="560"/>
    </row>
    <row r="14" spans="1:38" s="19" customFormat="1" ht="102" customHeight="1" thickBot="1">
      <c r="A14" s="20">
        <f t="shared" si="4"/>
        <v>10</v>
      </c>
      <c r="B14" s="20" t="s">
        <v>35</v>
      </c>
      <c r="C14" s="21">
        <f t="shared" si="5"/>
        <v>45600</v>
      </c>
      <c r="D14" s="45" t="s">
        <v>352</v>
      </c>
      <c r="E14" s="25" t="s">
        <v>353</v>
      </c>
      <c r="F14" s="541"/>
      <c r="G14" s="27" t="s">
        <v>310</v>
      </c>
      <c r="I14" s="548"/>
      <c r="J14" s="22">
        <f t="shared" si="0"/>
        <v>45601</v>
      </c>
      <c r="K14" s="29" t="s">
        <v>311</v>
      </c>
      <c r="L14" s="45" t="s">
        <v>374</v>
      </c>
      <c r="M14" s="62"/>
      <c r="N14" s="32" t="s">
        <v>23</v>
      </c>
      <c r="O14" s="32" t="s">
        <v>23</v>
      </c>
      <c r="P14" s="565"/>
      <c r="Q14" s="21">
        <f t="shared" si="1"/>
        <v>45602</v>
      </c>
      <c r="R14" s="29" t="s">
        <v>312</v>
      </c>
      <c r="S14" s="34" t="s">
        <v>313</v>
      </c>
      <c r="T14" s="542"/>
      <c r="U14" s="36" t="s">
        <v>318</v>
      </c>
      <c r="V14" s="63"/>
      <c r="W14" s="548"/>
      <c r="X14" s="22">
        <f t="shared" si="2"/>
        <v>45603</v>
      </c>
      <c r="Y14" s="38" t="s">
        <v>314</v>
      </c>
      <c r="Z14" s="24" t="s">
        <v>199</v>
      </c>
      <c r="AA14" s="543"/>
      <c r="AB14" s="544" t="s">
        <v>36</v>
      </c>
      <c r="AD14" s="548"/>
      <c r="AE14" s="23">
        <f t="shared" si="3"/>
        <v>45604</v>
      </c>
      <c r="AF14" s="584" t="s">
        <v>6</v>
      </c>
      <c r="AG14" s="585"/>
      <c r="AH14" s="585"/>
      <c r="AI14" s="585"/>
      <c r="AJ14" s="586"/>
    </row>
    <row r="15" spans="1:38" s="19" customFormat="1" ht="90" customHeight="1" thickBot="1">
      <c r="A15" s="20">
        <f t="shared" si="4"/>
        <v>11</v>
      </c>
      <c r="B15" s="20" t="s">
        <v>37</v>
      </c>
      <c r="C15" s="21">
        <f>C14+7</f>
        <v>45607</v>
      </c>
      <c r="D15" s="505" t="s">
        <v>200</v>
      </c>
      <c r="E15" s="506"/>
      <c r="F15" s="541"/>
      <c r="G15" s="505" t="s">
        <v>200</v>
      </c>
      <c r="H15" s="506"/>
      <c r="I15" s="548"/>
      <c r="J15" s="22">
        <v>45244</v>
      </c>
      <c r="K15" s="29" t="s">
        <v>311</v>
      </c>
      <c r="L15" s="45" t="s">
        <v>375</v>
      </c>
      <c r="M15" s="65"/>
      <c r="N15" s="46" t="s">
        <v>26</v>
      </c>
      <c r="O15" s="46" t="s">
        <v>26</v>
      </c>
      <c r="P15" s="564"/>
      <c r="Q15" s="21">
        <f t="shared" si="1"/>
        <v>45245</v>
      </c>
      <c r="R15" s="29" t="s">
        <v>312</v>
      </c>
      <c r="S15" s="34" t="s">
        <v>313</v>
      </c>
      <c r="T15" s="542"/>
      <c r="U15" s="36" t="s">
        <v>318</v>
      </c>
      <c r="V15" s="54" t="s">
        <v>413</v>
      </c>
      <c r="W15" s="548"/>
      <c r="X15" s="22">
        <f t="shared" si="2"/>
        <v>45246</v>
      </c>
      <c r="Y15" s="38" t="s">
        <v>314</v>
      </c>
      <c r="Z15" s="24" t="s">
        <v>387</v>
      </c>
      <c r="AA15" s="543"/>
      <c r="AB15" s="545"/>
      <c r="AC15" s="67"/>
      <c r="AD15" s="549"/>
      <c r="AE15" s="23">
        <f t="shared" si="3"/>
        <v>45247</v>
      </c>
      <c r="AF15" s="587"/>
      <c r="AG15" s="588"/>
      <c r="AH15" s="588"/>
      <c r="AI15" s="588"/>
      <c r="AJ15" s="589"/>
    </row>
    <row r="16" spans="1:38" s="19" customFormat="1" ht="90" customHeight="1" thickBot="1">
      <c r="A16" s="20">
        <f t="shared" si="4"/>
        <v>12</v>
      </c>
      <c r="B16" s="20" t="s">
        <v>38</v>
      </c>
      <c r="C16" s="21">
        <f t="shared" si="5"/>
        <v>45614</v>
      </c>
      <c r="D16" s="68" t="s">
        <v>356</v>
      </c>
      <c r="E16" s="25" t="s">
        <v>359</v>
      </c>
      <c r="F16" s="541"/>
      <c r="G16" s="27" t="s">
        <v>310</v>
      </c>
      <c r="H16" s="69"/>
      <c r="I16" s="548"/>
      <c r="J16" s="22">
        <f t="shared" si="0"/>
        <v>45615</v>
      </c>
      <c r="K16" s="29" t="s">
        <v>311</v>
      </c>
      <c r="L16" s="45" t="s">
        <v>376</v>
      </c>
      <c r="M16" s="70"/>
      <c r="N16" s="71" t="s">
        <v>39</v>
      </c>
      <c r="O16" s="72"/>
      <c r="P16" s="564"/>
      <c r="Q16" s="21">
        <f t="shared" si="1"/>
        <v>45616</v>
      </c>
      <c r="R16" s="29" t="s">
        <v>312</v>
      </c>
      <c r="S16" s="34" t="s">
        <v>313</v>
      </c>
      <c r="T16" s="542"/>
      <c r="U16" s="36" t="s">
        <v>318</v>
      </c>
      <c r="W16" s="548"/>
      <c r="X16" s="22">
        <f t="shared" si="2"/>
        <v>45617</v>
      </c>
      <c r="Y16" s="38" t="s">
        <v>314</v>
      </c>
      <c r="Z16" s="24" t="s">
        <v>388</v>
      </c>
      <c r="AA16" s="543"/>
      <c r="AB16" s="545"/>
      <c r="AC16" s="73" t="s">
        <v>136</v>
      </c>
      <c r="AD16" s="549"/>
      <c r="AE16" s="23">
        <f t="shared" si="3"/>
        <v>45618</v>
      </c>
      <c r="AF16" s="587"/>
      <c r="AG16" s="588"/>
      <c r="AH16" s="588"/>
      <c r="AI16" s="588"/>
      <c r="AJ16" s="589"/>
    </row>
    <row r="17" spans="1:37" s="19" customFormat="1" ht="90" customHeight="1" thickBot="1">
      <c r="A17" s="20">
        <f t="shared" si="4"/>
        <v>13</v>
      </c>
      <c r="B17" s="20" t="s">
        <v>40</v>
      </c>
      <c r="C17" s="21">
        <f t="shared" si="5"/>
        <v>45621</v>
      </c>
      <c r="D17" s="24" t="s">
        <v>354</v>
      </c>
      <c r="E17" s="25" t="s">
        <v>360</v>
      </c>
      <c r="F17" s="541"/>
      <c r="G17" s="27" t="s">
        <v>310</v>
      </c>
      <c r="H17" s="74" t="s">
        <v>475</v>
      </c>
      <c r="I17" s="548"/>
      <c r="J17" s="22">
        <f t="shared" si="0"/>
        <v>45622</v>
      </c>
      <c r="K17" s="29" t="s">
        <v>311</v>
      </c>
      <c r="L17" s="45" t="s">
        <v>377</v>
      </c>
      <c r="M17" s="65"/>
      <c r="N17" s="36" t="s">
        <v>380</v>
      </c>
      <c r="O17" s="75"/>
      <c r="P17" s="564"/>
      <c r="Q17" s="21">
        <f t="shared" si="1"/>
        <v>45623</v>
      </c>
      <c r="R17" s="29" t="s">
        <v>312</v>
      </c>
      <c r="S17" s="34" t="s">
        <v>313</v>
      </c>
      <c r="T17" s="542"/>
      <c r="U17" s="36" t="s">
        <v>318</v>
      </c>
      <c r="V17" s="54" t="s">
        <v>414</v>
      </c>
      <c r="W17" s="548"/>
      <c r="X17" s="22">
        <f t="shared" si="2"/>
        <v>45624</v>
      </c>
      <c r="Y17" s="38" t="s">
        <v>314</v>
      </c>
      <c r="Z17" s="45" t="s">
        <v>391</v>
      </c>
      <c r="AA17" s="543"/>
      <c r="AB17" s="545"/>
      <c r="AC17" s="76"/>
      <c r="AD17" s="548"/>
      <c r="AE17" s="23">
        <f t="shared" si="3"/>
        <v>45625</v>
      </c>
      <c r="AF17" s="587"/>
      <c r="AG17" s="588"/>
      <c r="AH17" s="588"/>
      <c r="AI17" s="588"/>
      <c r="AJ17" s="589"/>
    </row>
    <row r="18" spans="1:37" s="19" customFormat="1" ht="90" customHeight="1" thickBot="1">
      <c r="A18" s="20">
        <f t="shared" si="4"/>
        <v>14</v>
      </c>
      <c r="B18" s="20" t="s">
        <v>41</v>
      </c>
      <c r="C18" s="21">
        <f t="shared" si="5"/>
        <v>45628</v>
      </c>
      <c r="D18" s="24" t="s">
        <v>355</v>
      </c>
      <c r="E18" s="25" t="s">
        <v>347</v>
      </c>
      <c r="F18" s="541"/>
      <c r="G18" s="27" t="s">
        <v>310</v>
      </c>
      <c r="H18" s="294" t="s">
        <v>42</v>
      </c>
      <c r="I18" s="548"/>
      <c r="J18" s="22">
        <f t="shared" si="0"/>
        <v>45629</v>
      </c>
      <c r="K18" s="29" t="s">
        <v>311</v>
      </c>
      <c r="L18" s="45" t="s">
        <v>378</v>
      </c>
      <c r="M18" s="65"/>
      <c r="N18" s="546" t="s">
        <v>43</v>
      </c>
      <c r="O18" s="546"/>
      <c r="P18" s="564"/>
      <c r="Q18" s="21">
        <f t="shared" si="1"/>
        <v>45630</v>
      </c>
      <c r="R18" s="29" t="s">
        <v>312</v>
      </c>
      <c r="S18" s="34" t="s">
        <v>313</v>
      </c>
      <c r="T18" s="542"/>
      <c r="U18" s="36" t="s">
        <v>318</v>
      </c>
      <c r="W18" s="548"/>
      <c r="X18" s="22">
        <f t="shared" si="2"/>
        <v>45631</v>
      </c>
      <c r="Y18" s="38" t="s">
        <v>314</v>
      </c>
      <c r="Z18" s="77" t="s">
        <v>389</v>
      </c>
      <c r="AA18" s="543"/>
      <c r="AB18" s="545"/>
      <c r="AC18" s="55" t="s">
        <v>135</v>
      </c>
      <c r="AD18" s="549"/>
      <c r="AE18" s="23">
        <f t="shared" si="3"/>
        <v>45632</v>
      </c>
      <c r="AF18" s="581"/>
      <c r="AG18" s="582"/>
      <c r="AH18" s="582"/>
      <c r="AI18" s="582"/>
      <c r="AJ18" s="583"/>
    </row>
    <row r="19" spans="1:37" s="19" customFormat="1" ht="90" customHeight="1" thickBot="1">
      <c r="A19" s="49">
        <f t="shared" si="4"/>
        <v>15</v>
      </c>
      <c r="B19" s="20" t="s">
        <v>44</v>
      </c>
      <c r="C19" s="21">
        <f t="shared" si="5"/>
        <v>45635</v>
      </c>
      <c r="D19" s="24" t="s">
        <v>357</v>
      </c>
      <c r="E19" s="25" t="s">
        <v>361</v>
      </c>
      <c r="F19" s="541"/>
      <c r="G19" s="27" t="s">
        <v>310</v>
      </c>
      <c r="H19" s="78" t="s">
        <v>45</v>
      </c>
      <c r="I19" s="548"/>
      <c r="J19" s="22">
        <f t="shared" si="0"/>
        <v>45636</v>
      </c>
      <c r="K19" s="25" t="s">
        <v>363</v>
      </c>
      <c r="L19" s="45" t="s">
        <v>379</v>
      </c>
      <c r="M19" s="79"/>
      <c r="N19" s="36" t="s">
        <v>380</v>
      </c>
      <c r="O19" s="72"/>
      <c r="P19" s="564"/>
      <c r="Q19" s="21">
        <f t="shared" si="1"/>
        <v>45637</v>
      </c>
      <c r="R19" s="29" t="s">
        <v>312</v>
      </c>
      <c r="S19" s="34" t="s">
        <v>313</v>
      </c>
      <c r="T19" s="542"/>
      <c r="U19" s="36" t="s">
        <v>318</v>
      </c>
      <c r="V19" s="54" t="s">
        <v>415</v>
      </c>
      <c r="W19" s="548"/>
      <c r="X19" s="22">
        <f t="shared" si="2"/>
        <v>45638</v>
      </c>
      <c r="Y19" s="38" t="s">
        <v>314</v>
      </c>
      <c r="Z19" s="80" t="s">
        <v>390</v>
      </c>
      <c r="AA19" s="543"/>
      <c r="AB19" s="545"/>
      <c r="AC19" s="81"/>
      <c r="AD19" s="548"/>
      <c r="AE19" s="23">
        <f t="shared" si="3"/>
        <v>45639</v>
      </c>
      <c r="AF19" s="531" t="s">
        <v>48</v>
      </c>
      <c r="AG19" s="532"/>
      <c r="AH19" s="532"/>
      <c r="AI19" s="532"/>
      <c r="AJ19" s="533"/>
    </row>
    <row r="20" spans="1:37" s="19" customFormat="1" ht="90" customHeight="1">
      <c r="A20" s="20">
        <f t="shared" si="4"/>
        <v>16</v>
      </c>
      <c r="B20" s="20" t="s">
        <v>46</v>
      </c>
      <c r="C20" s="21">
        <f t="shared" si="5"/>
        <v>45642</v>
      </c>
      <c r="D20" s="82" t="s">
        <v>358</v>
      </c>
      <c r="E20" s="25" t="s">
        <v>362</v>
      </c>
      <c r="F20" s="83"/>
      <c r="G20" s="27" t="s">
        <v>310</v>
      </c>
      <c r="H20" s="450" t="s">
        <v>395</v>
      </c>
      <c r="I20" s="549"/>
      <c r="J20" s="22">
        <f t="shared" si="0"/>
        <v>45643</v>
      </c>
      <c r="K20" s="84"/>
      <c r="L20" s="288"/>
      <c r="M20" s="85"/>
      <c r="N20" s="36" t="s">
        <v>380</v>
      </c>
      <c r="O20" s="72"/>
      <c r="P20" s="565"/>
      <c r="Q20" s="61">
        <f t="shared" si="1"/>
        <v>45644</v>
      </c>
      <c r="R20" s="83"/>
      <c r="S20" s="305"/>
      <c r="T20" s="86"/>
      <c r="U20" s="36" t="s">
        <v>318</v>
      </c>
      <c r="W20" s="549"/>
      <c r="X20" s="23">
        <f t="shared" si="2"/>
        <v>45645</v>
      </c>
      <c r="Y20" s="72"/>
      <c r="Z20" s="528" t="s">
        <v>47</v>
      </c>
      <c r="AA20" s="529"/>
      <c r="AB20" s="529"/>
      <c r="AC20" s="530"/>
      <c r="AD20" s="549"/>
      <c r="AE20" s="23">
        <f t="shared" si="3"/>
        <v>45646</v>
      </c>
      <c r="AF20" s="540"/>
      <c r="AG20" s="540"/>
      <c r="AH20" s="540"/>
      <c r="AI20" s="540"/>
      <c r="AJ20" s="540"/>
    </row>
    <row r="21" spans="1:37" s="19" customFormat="1" ht="90" customHeight="1">
      <c r="A21" s="20">
        <f t="shared" si="4"/>
        <v>17</v>
      </c>
      <c r="B21" s="20" t="s">
        <v>49</v>
      </c>
      <c r="C21" s="21">
        <f t="shared" si="5"/>
        <v>45649</v>
      </c>
      <c r="D21" s="534" t="s">
        <v>50</v>
      </c>
      <c r="E21" s="534"/>
      <c r="F21" s="534"/>
      <c r="G21" s="534"/>
      <c r="H21" s="534"/>
      <c r="I21" s="549"/>
      <c r="J21" s="22">
        <f t="shared" si="0"/>
        <v>45650</v>
      </c>
      <c r="K21" s="535" t="s">
        <v>50</v>
      </c>
      <c r="L21" s="536"/>
      <c r="M21" s="537"/>
      <c r="N21" s="537"/>
      <c r="O21" s="538"/>
      <c r="P21" s="565"/>
      <c r="Q21" s="61">
        <f t="shared" si="1"/>
        <v>45651</v>
      </c>
      <c r="R21" s="534" t="s">
        <v>34</v>
      </c>
      <c r="S21" s="534"/>
      <c r="T21" s="534"/>
      <c r="U21" s="534"/>
      <c r="V21" s="534"/>
      <c r="W21" s="549"/>
      <c r="X21" s="23">
        <f t="shared" si="2"/>
        <v>45652</v>
      </c>
      <c r="Y21" s="534" t="s">
        <v>34</v>
      </c>
      <c r="Z21" s="534"/>
      <c r="AA21" s="534"/>
      <c r="AB21" s="534"/>
      <c r="AC21" s="534"/>
      <c r="AD21" s="549"/>
      <c r="AE21" s="23">
        <f t="shared" si="3"/>
        <v>45653</v>
      </c>
      <c r="AF21" s="534" t="s">
        <v>34</v>
      </c>
      <c r="AG21" s="534"/>
      <c r="AH21" s="534"/>
      <c r="AI21" s="534"/>
      <c r="AJ21" s="534"/>
      <c r="AK21" s="87"/>
    </row>
    <row r="22" spans="1:37" s="19" customFormat="1" ht="80.25" customHeight="1">
      <c r="A22" s="20">
        <f t="shared" si="4"/>
        <v>18</v>
      </c>
      <c r="B22" s="20" t="s">
        <v>51</v>
      </c>
      <c r="C22" s="21">
        <f t="shared" si="5"/>
        <v>45656</v>
      </c>
      <c r="D22" s="534"/>
      <c r="E22" s="534"/>
      <c r="F22" s="534"/>
      <c r="G22" s="534"/>
      <c r="H22" s="534"/>
      <c r="I22" s="549"/>
      <c r="J22" s="22">
        <f t="shared" si="0"/>
        <v>45657</v>
      </c>
      <c r="K22" s="534"/>
      <c r="L22" s="534"/>
      <c r="M22" s="534"/>
      <c r="N22" s="534"/>
      <c r="O22" s="534"/>
      <c r="P22" s="565"/>
      <c r="Q22" s="61">
        <f t="shared" ref="Q22:Q25" si="6">J22+1</f>
        <v>45658</v>
      </c>
      <c r="R22" s="534"/>
      <c r="S22" s="534"/>
      <c r="T22" s="534"/>
      <c r="U22" s="534"/>
      <c r="V22" s="534"/>
      <c r="W22" s="549"/>
      <c r="X22" s="23">
        <f t="shared" ref="X22:X25" si="7">Q22+1</f>
        <v>45659</v>
      </c>
      <c r="Y22" s="534"/>
      <c r="Z22" s="539"/>
      <c r="AA22" s="534"/>
      <c r="AB22" s="534"/>
      <c r="AC22" s="534"/>
      <c r="AD22" s="549"/>
      <c r="AE22" s="23">
        <f t="shared" ref="AE22:AE25" si="8">X22+1</f>
        <v>45660</v>
      </c>
      <c r="AF22" s="534"/>
      <c r="AG22" s="534"/>
      <c r="AH22" s="534"/>
      <c r="AI22" s="534"/>
      <c r="AJ22" s="534"/>
    </row>
    <row r="23" spans="1:37" s="19" customFormat="1" ht="90" customHeight="1">
      <c r="A23" s="20">
        <f t="shared" si="4"/>
        <v>19</v>
      </c>
      <c r="B23" s="20" t="s">
        <v>52</v>
      </c>
      <c r="C23" s="21">
        <f t="shared" si="5"/>
        <v>45663</v>
      </c>
      <c r="D23" s="526" t="s">
        <v>129</v>
      </c>
      <c r="E23" s="527"/>
      <c r="F23" s="88"/>
      <c r="G23" s="526" t="s">
        <v>130</v>
      </c>
      <c r="H23" s="527"/>
      <c r="I23" s="548"/>
      <c r="J23" s="22">
        <f t="shared" si="0"/>
        <v>45664</v>
      </c>
      <c r="K23" s="526" t="s">
        <v>131</v>
      </c>
      <c r="L23" s="527"/>
      <c r="M23" s="88"/>
      <c r="N23" s="526" t="s">
        <v>132</v>
      </c>
      <c r="O23" s="527"/>
      <c r="P23" s="564"/>
      <c r="Q23" s="21">
        <f t="shared" si="6"/>
        <v>45665</v>
      </c>
      <c r="R23" s="526" t="s">
        <v>133</v>
      </c>
      <c r="S23" s="527"/>
      <c r="T23" s="88"/>
      <c r="U23" s="512"/>
      <c r="V23" s="513"/>
      <c r="W23" s="548"/>
      <c r="X23" s="22">
        <f t="shared" si="7"/>
        <v>45666</v>
      </c>
      <c r="Y23" s="89"/>
      <c r="Z23" s="90" t="s">
        <v>134</v>
      </c>
      <c r="AA23" s="91"/>
      <c r="AB23" s="514"/>
      <c r="AC23" s="515"/>
      <c r="AD23" s="548"/>
      <c r="AE23" s="22">
        <f t="shared" si="8"/>
        <v>45667</v>
      </c>
      <c r="AF23" s="516"/>
      <c r="AG23" s="517"/>
      <c r="AH23" s="88"/>
      <c r="AI23" s="518"/>
      <c r="AJ23" s="519"/>
    </row>
    <row r="24" spans="1:37" s="19" customFormat="1" ht="60" customHeight="1">
      <c r="A24" s="20">
        <f t="shared" si="4"/>
        <v>20</v>
      </c>
      <c r="B24" s="20" t="s">
        <v>54</v>
      </c>
      <c r="C24" s="21">
        <f t="shared" si="5"/>
        <v>45670</v>
      </c>
      <c r="D24" s="520"/>
      <c r="E24" s="521"/>
      <c r="F24" s="88"/>
      <c r="G24" s="514"/>
      <c r="H24" s="515"/>
      <c r="I24" s="548"/>
      <c r="J24" s="22">
        <f t="shared" si="0"/>
        <v>45671</v>
      </c>
      <c r="K24" s="520"/>
      <c r="L24" s="521"/>
      <c r="M24" s="88"/>
      <c r="N24" s="92"/>
      <c r="O24" s="93"/>
      <c r="P24" s="564"/>
      <c r="Q24" s="21">
        <f t="shared" si="6"/>
        <v>45672</v>
      </c>
      <c r="R24" s="520"/>
      <c r="S24" s="521"/>
      <c r="T24" s="88"/>
      <c r="U24" s="514"/>
      <c r="V24" s="515"/>
      <c r="W24" s="548"/>
      <c r="X24" s="22">
        <f t="shared" si="7"/>
        <v>45673</v>
      </c>
      <c r="Y24" s="522"/>
      <c r="Z24" s="523"/>
      <c r="AA24" s="523"/>
      <c r="AB24" s="523"/>
      <c r="AC24" s="523"/>
      <c r="AD24" s="548"/>
      <c r="AE24" s="22">
        <f t="shared" si="8"/>
        <v>45674</v>
      </c>
      <c r="AF24" s="522"/>
      <c r="AG24" s="524"/>
      <c r="AH24" s="524"/>
      <c r="AI24" s="524"/>
      <c r="AJ24" s="525"/>
    </row>
    <row r="25" spans="1:37" s="19" customFormat="1" ht="60" customHeight="1">
      <c r="A25" s="20">
        <f t="shared" si="4"/>
        <v>21</v>
      </c>
      <c r="B25" s="20" t="s">
        <v>56</v>
      </c>
      <c r="C25" s="21">
        <f t="shared" si="5"/>
        <v>45677</v>
      </c>
      <c r="D25" s="507" t="s">
        <v>57</v>
      </c>
      <c r="E25" s="508"/>
      <c r="F25" s="508"/>
      <c r="G25" s="508"/>
      <c r="H25" s="508"/>
      <c r="I25" s="550"/>
      <c r="J25" s="22">
        <f t="shared" si="0"/>
        <v>45678</v>
      </c>
      <c r="K25" s="94"/>
      <c r="L25" s="95"/>
      <c r="M25" s="95"/>
      <c r="N25" s="95"/>
      <c r="O25" s="95"/>
      <c r="P25" s="564"/>
      <c r="Q25" s="21">
        <f t="shared" si="6"/>
        <v>45679</v>
      </c>
      <c r="R25" s="94"/>
      <c r="S25" s="95"/>
      <c r="T25" s="95"/>
      <c r="U25" s="95"/>
      <c r="V25" s="95"/>
      <c r="W25" s="550"/>
      <c r="X25" s="22">
        <f t="shared" si="7"/>
        <v>45680</v>
      </c>
      <c r="Y25" s="94"/>
      <c r="Z25" s="95"/>
      <c r="AA25" s="95"/>
      <c r="AB25" s="95"/>
      <c r="AC25" s="95"/>
      <c r="AD25" s="550"/>
      <c r="AE25" s="22">
        <f t="shared" si="8"/>
        <v>45681</v>
      </c>
      <c r="AF25" s="509"/>
      <c r="AG25" s="510"/>
      <c r="AH25" s="510"/>
      <c r="AI25" s="510"/>
      <c r="AJ25" s="511"/>
    </row>
    <row r="26" spans="1:37" ht="52.5" customHeight="1"/>
    <row r="27" spans="1:37" ht="52.5" customHeight="1"/>
    <row r="28" spans="1:37" ht="52.5" customHeight="1"/>
    <row r="29" spans="1:37" ht="52.5" customHeight="1"/>
    <row r="30" spans="1:37" ht="52.5" customHeight="1"/>
    <row r="31" spans="1:37" ht="52.5" customHeight="1"/>
    <row r="32" spans="1:37" ht="52.5" customHeight="1"/>
  </sheetData>
  <mergeCells count="79">
    <mergeCell ref="AF6:AJ12"/>
    <mergeCell ref="AF18:AJ18"/>
    <mergeCell ref="AF14:AJ17"/>
    <mergeCell ref="A1:AJ1"/>
    <mergeCell ref="A2:A3"/>
    <mergeCell ref="C2:C3"/>
    <mergeCell ref="D2:H2"/>
    <mergeCell ref="J2:J3"/>
    <mergeCell ref="K2:O2"/>
    <mergeCell ref="Q2:Q3"/>
    <mergeCell ref="R2:V2"/>
    <mergeCell ref="X2:X3"/>
    <mergeCell ref="Y2:AC2"/>
    <mergeCell ref="AE2:AE3"/>
    <mergeCell ref="AF2:AJ2"/>
    <mergeCell ref="D3:E3"/>
    <mergeCell ref="D12:E12"/>
    <mergeCell ref="N12:O12"/>
    <mergeCell ref="U12:V12"/>
    <mergeCell ref="Y3:Z3"/>
    <mergeCell ref="AA3:AA4"/>
    <mergeCell ref="F3:F4"/>
    <mergeCell ref="G3:H3"/>
    <mergeCell ref="K3:L3"/>
    <mergeCell ref="M3:M4"/>
    <mergeCell ref="N3:O3"/>
    <mergeCell ref="AB3:AC3"/>
    <mergeCell ref="AF3:AG3"/>
    <mergeCell ref="AH3:AH4"/>
    <mergeCell ref="AB12:AC12"/>
    <mergeCell ref="D13:H13"/>
    <mergeCell ref="K13:O13"/>
    <mergeCell ref="R13:V13"/>
    <mergeCell ref="Y13:AC13"/>
    <mergeCell ref="AF13:AJ13"/>
    <mergeCell ref="R3:S3"/>
    <mergeCell ref="T3:T4"/>
    <mergeCell ref="U3:V3"/>
    <mergeCell ref="AI3:AJ3"/>
    <mergeCell ref="D5:H5"/>
    <mergeCell ref="I5:I25"/>
    <mergeCell ref="P5:P25"/>
    <mergeCell ref="AF19:AJ19"/>
    <mergeCell ref="D21:H22"/>
    <mergeCell ref="K21:O22"/>
    <mergeCell ref="R21:V22"/>
    <mergeCell ref="Y21:AC22"/>
    <mergeCell ref="AF21:AJ22"/>
    <mergeCell ref="AF20:AJ20"/>
    <mergeCell ref="F14:F19"/>
    <mergeCell ref="T14:T19"/>
    <mergeCell ref="AA14:AA19"/>
    <mergeCell ref="AB14:AB19"/>
    <mergeCell ref="N18:O18"/>
    <mergeCell ref="W5:W25"/>
    <mergeCell ref="AD5:AD25"/>
    <mergeCell ref="AB6:AB11"/>
    <mergeCell ref="N10:O10"/>
    <mergeCell ref="G23:H23"/>
    <mergeCell ref="K23:L23"/>
    <mergeCell ref="N23:O23"/>
    <mergeCell ref="R23:S23"/>
    <mergeCell ref="Z20:AC20"/>
    <mergeCell ref="D15:E15"/>
    <mergeCell ref="G15:H15"/>
    <mergeCell ref="D25:H25"/>
    <mergeCell ref="AF25:AJ25"/>
    <mergeCell ref="U23:V23"/>
    <mergeCell ref="AB23:AC23"/>
    <mergeCell ref="AF23:AG23"/>
    <mergeCell ref="AI23:AJ23"/>
    <mergeCell ref="D24:E24"/>
    <mergeCell ref="G24:H24"/>
    <mergeCell ref="K24:L24"/>
    <mergeCell ref="R24:S24"/>
    <mergeCell ref="U24:V24"/>
    <mergeCell ref="Y24:AC24"/>
    <mergeCell ref="AF24:AJ24"/>
    <mergeCell ref="D23:E23"/>
  </mergeCells>
  <pageMargins left="0.23622047244094491" right="0.20000000000000004" top="0.17" bottom="0.31" header="0.31496062992125984" footer="0.31496062992125984"/>
  <pageSetup paperSize="8" scale="3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49"/>
  <sheetViews>
    <sheetView topLeftCell="I1" zoomScale="57" workbookViewId="0">
      <pane ySplit="3" topLeftCell="A4" activePane="bottomLeft" state="frozen"/>
      <selection activeCell="G17" sqref="G17"/>
      <selection pane="bottomLeft" activeCell="U7" sqref="U7"/>
    </sheetView>
  </sheetViews>
  <sheetFormatPr baseColWidth="10" defaultRowHeight="39.950000000000003" customHeight="1"/>
  <cols>
    <col min="1" max="1" width="4.28515625" style="2" customWidth="1"/>
    <col min="2" max="2" width="4.28515625" style="97" customWidth="1"/>
    <col min="3" max="3" width="24" style="2" customWidth="1"/>
    <col min="4" max="4" width="21.7109375" style="2" customWidth="1"/>
    <col min="5" max="5" width="1.7109375" style="2" customWidth="1"/>
    <col min="6" max="6" width="27.5703125" style="2" customWidth="1"/>
    <col min="7" max="7" width="32.42578125" style="2" customWidth="1"/>
    <col min="8" max="8" width="1.7109375" style="4" customWidth="1"/>
    <col min="9" max="9" width="4.28515625" style="98" customWidth="1"/>
    <col min="10" max="10" width="22" style="2" customWidth="1"/>
    <col min="11" max="11" width="23" style="2" customWidth="1"/>
    <col min="12" max="12" width="1.7109375" style="2" customWidth="1"/>
    <col min="13" max="13" width="20.7109375" style="2" customWidth="1"/>
    <col min="14" max="14" width="29" style="2" customWidth="1"/>
    <col min="15" max="15" width="1.7109375" style="4" customWidth="1"/>
    <col min="16" max="16" width="4.28515625" style="5" customWidth="1"/>
    <col min="17" max="18" width="20.7109375" style="2" customWidth="1"/>
    <col min="19" max="19" width="1.7109375" style="2" customWidth="1"/>
    <col min="20" max="21" width="20.7109375" style="2" customWidth="1"/>
    <col min="22" max="22" width="1.7109375" style="4" customWidth="1"/>
    <col min="23" max="23" width="4.28515625" style="5" customWidth="1"/>
    <col min="24" max="25" width="20.7109375" style="2" customWidth="1"/>
    <col min="26" max="26" width="1.7109375" style="2" customWidth="1"/>
    <col min="27" max="28" width="20.7109375" style="2" customWidth="1"/>
    <col min="29" max="29" width="1.7109375" style="4" customWidth="1"/>
    <col min="30" max="30" width="4.28515625" style="5" customWidth="1"/>
    <col min="31" max="32" width="20.7109375" style="2" customWidth="1"/>
    <col min="33" max="33" width="1.7109375" style="2" customWidth="1"/>
    <col min="34" max="35" width="20.7109375" style="2" customWidth="1"/>
    <col min="36" max="36" width="15.7109375" style="2" customWidth="1"/>
    <col min="37" max="16384" width="11.42578125" style="2"/>
  </cols>
  <sheetData>
    <row r="1" spans="1:37" ht="39.950000000000003" customHeight="1">
      <c r="A1" s="590" t="s">
        <v>775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3"/>
    </row>
    <row r="2" spans="1:37" ht="50.1" customHeight="1">
      <c r="A2" s="594" t="s">
        <v>7</v>
      </c>
      <c r="B2" s="618" t="s">
        <v>8</v>
      </c>
      <c r="C2" s="598" t="s">
        <v>0</v>
      </c>
      <c r="D2" s="598"/>
      <c r="E2" s="598"/>
      <c r="F2" s="598"/>
      <c r="G2" s="598"/>
      <c r="H2" s="11"/>
      <c r="I2" s="620" t="s">
        <v>8</v>
      </c>
      <c r="J2" s="598" t="s">
        <v>2</v>
      </c>
      <c r="K2" s="598"/>
      <c r="L2" s="598"/>
      <c r="M2" s="598"/>
      <c r="N2" s="598"/>
      <c r="O2" s="11"/>
      <c r="P2" s="620" t="s">
        <v>8</v>
      </c>
      <c r="Q2" s="598" t="s">
        <v>3</v>
      </c>
      <c r="R2" s="598"/>
      <c r="S2" s="598"/>
      <c r="T2" s="598"/>
      <c r="U2" s="598"/>
      <c r="V2" s="11"/>
      <c r="W2" s="620" t="s">
        <v>8</v>
      </c>
      <c r="X2" s="598" t="s">
        <v>4</v>
      </c>
      <c r="Y2" s="598"/>
      <c r="Z2" s="598"/>
      <c r="AA2" s="598"/>
      <c r="AB2" s="598"/>
      <c r="AC2" s="11"/>
      <c r="AD2" s="596" t="s">
        <v>8</v>
      </c>
      <c r="AE2" s="598" t="s">
        <v>5</v>
      </c>
      <c r="AF2" s="598"/>
      <c r="AG2" s="598"/>
      <c r="AH2" s="598"/>
      <c r="AI2" s="598"/>
    </row>
    <row r="3" spans="1:37" ht="39.950000000000003" customHeight="1">
      <c r="A3" s="595"/>
      <c r="B3" s="619"/>
      <c r="C3" s="552" t="s">
        <v>9</v>
      </c>
      <c r="D3" s="552"/>
      <c r="E3" s="554"/>
      <c r="F3" s="552" t="s">
        <v>10</v>
      </c>
      <c r="G3" s="553"/>
      <c r="H3" s="11"/>
      <c r="I3" s="621"/>
      <c r="J3" s="552" t="s">
        <v>9</v>
      </c>
      <c r="K3" s="552"/>
      <c r="L3" s="554"/>
      <c r="M3" s="552" t="s">
        <v>10</v>
      </c>
      <c r="N3" s="553"/>
      <c r="O3" s="11"/>
      <c r="P3" s="621"/>
      <c r="Q3" s="552" t="s">
        <v>9</v>
      </c>
      <c r="R3" s="552"/>
      <c r="S3" s="554"/>
      <c r="T3" s="552" t="s">
        <v>10</v>
      </c>
      <c r="U3" s="553"/>
      <c r="V3" s="11"/>
      <c r="W3" s="621"/>
      <c r="X3" s="552" t="s">
        <v>9</v>
      </c>
      <c r="Y3" s="552"/>
      <c r="Z3" s="554"/>
      <c r="AA3" s="552" t="s">
        <v>10</v>
      </c>
      <c r="AB3" s="553"/>
      <c r="AC3" s="11"/>
      <c r="AD3" s="597"/>
      <c r="AE3" s="552" t="s">
        <v>9</v>
      </c>
      <c r="AF3" s="552"/>
      <c r="AG3" s="554"/>
      <c r="AH3" s="552" t="s">
        <v>10</v>
      </c>
      <c r="AI3" s="553"/>
    </row>
    <row r="4" spans="1:37" ht="60" customHeight="1">
      <c r="A4" s="12"/>
      <c r="B4" s="15" t="s">
        <v>11</v>
      </c>
      <c r="C4" s="16" t="s">
        <v>12</v>
      </c>
      <c r="D4" s="16" t="s">
        <v>13</v>
      </c>
      <c r="E4" s="555"/>
      <c r="F4" s="16" t="s">
        <v>14</v>
      </c>
      <c r="G4" s="17" t="s">
        <v>15</v>
      </c>
      <c r="H4" s="11"/>
      <c r="I4" s="15" t="s">
        <v>11</v>
      </c>
      <c r="J4" s="16" t="s">
        <v>12</v>
      </c>
      <c r="K4" s="16" t="s">
        <v>13</v>
      </c>
      <c r="L4" s="555"/>
      <c r="M4" s="16" t="s">
        <v>14</v>
      </c>
      <c r="N4" s="17" t="s">
        <v>15</v>
      </c>
      <c r="O4" s="11"/>
      <c r="P4" s="15" t="s">
        <v>11</v>
      </c>
      <c r="Q4" s="16" t="s">
        <v>12</v>
      </c>
      <c r="R4" s="16" t="s">
        <v>13</v>
      </c>
      <c r="S4" s="555"/>
      <c r="T4" s="16" t="s">
        <v>14</v>
      </c>
      <c r="U4" s="17" t="s">
        <v>15</v>
      </c>
      <c r="V4" s="11"/>
      <c r="W4" s="15" t="s">
        <v>11</v>
      </c>
      <c r="X4" s="18" t="s">
        <v>12</v>
      </c>
      <c r="Y4" s="18" t="s">
        <v>13</v>
      </c>
      <c r="Z4" s="555"/>
      <c r="AA4" s="18" t="s">
        <v>14</v>
      </c>
      <c r="AB4" s="17" t="s">
        <v>15</v>
      </c>
      <c r="AC4" s="11"/>
      <c r="AD4" s="15" t="s">
        <v>11</v>
      </c>
      <c r="AE4" s="18" t="s">
        <v>12</v>
      </c>
      <c r="AF4" s="18" t="s">
        <v>13</v>
      </c>
      <c r="AG4" s="555"/>
      <c r="AH4" s="18" t="s">
        <v>14</v>
      </c>
      <c r="AI4" s="17" t="s">
        <v>15</v>
      </c>
    </row>
    <row r="5" spans="1:37" ht="126" customHeight="1">
      <c r="A5" s="20">
        <v>1</v>
      </c>
      <c r="B5" s="21">
        <v>45537</v>
      </c>
      <c r="C5" s="561"/>
      <c r="D5" s="562"/>
      <c r="E5" s="562"/>
      <c r="F5" s="562"/>
      <c r="G5" s="563"/>
      <c r="H5" s="547"/>
      <c r="I5" s="99">
        <f t="shared" ref="I5:I25" si="0">B5+1</f>
        <v>45538</v>
      </c>
      <c r="J5" s="330"/>
      <c r="K5" s="329" t="s">
        <v>780</v>
      </c>
      <c r="L5" s="331"/>
      <c r="M5" s="331"/>
      <c r="N5" s="331"/>
      <c r="O5" s="609"/>
      <c r="P5" s="99">
        <f t="shared" ref="P5:P25" si="1">I5+1</f>
        <v>45539</v>
      </c>
      <c r="Q5" s="29" t="s">
        <v>319</v>
      </c>
      <c r="R5" s="30" t="s">
        <v>320</v>
      </c>
      <c r="S5" s="343"/>
      <c r="T5" s="343"/>
      <c r="U5" s="343"/>
      <c r="V5" s="609"/>
      <c r="W5" s="99">
        <f t="shared" ref="W5:W25" si="2">P5+1</f>
        <v>45540</v>
      </c>
      <c r="X5" s="340"/>
      <c r="Y5" s="448" t="s">
        <v>321</v>
      </c>
      <c r="Z5" s="346"/>
      <c r="AA5" s="346"/>
      <c r="AB5" s="329" t="s">
        <v>771</v>
      </c>
      <c r="AC5" s="609"/>
      <c r="AD5" s="100">
        <f t="shared" ref="AD5:AD25" si="3">W5+1</f>
        <v>45541</v>
      </c>
      <c r="AE5" s="345" t="s">
        <v>322</v>
      </c>
      <c r="AF5" s="147" t="s">
        <v>323</v>
      </c>
      <c r="AG5" s="344"/>
      <c r="AH5" s="27" t="s">
        <v>324</v>
      </c>
      <c r="AI5" s="466" t="s">
        <v>773</v>
      </c>
    </row>
    <row r="6" spans="1:37" ht="90" customHeight="1">
      <c r="A6" s="20">
        <f t="shared" ref="A6:A25" si="4">A5+1</f>
        <v>2</v>
      </c>
      <c r="B6" s="21">
        <f t="shared" ref="B6:B25" si="5">B5+7</f>
        <v>45544</v>
      </c>
      <c r="C6" s="24" t="s">
        <v>326</v>
      </c>
      <c r="D6" s="449" t="s">
        <v>327</v>
      </c>
      <c r="E6" s="35"/>
      <c r="F6" s="27" t="s">
        <v>325</v>
      </c>
      <c r="G6" s="28" t="s">
        <v>772</v>
      </c>
      <c r="H6" s="548"/>
      <c r="I6" s="99">
        <f t="shared" si="0"/>
        <v>45545</v>
      </c>
      <c r="J6" s="29" t="s">
        <v>311</v>
      </c>
      <c r="K6" s="30" t="s">
        <v>317</v>
      </c>
      <c r="L6" s="31"/>
      <c r="M6" s="32" t="s">
        <v>338</v>
      </c>
      <c r="N6" s="101"/>
      <c r="O6" s="549"/>
      <c r="P6" s="99">
        <f t="shared" si="1"/>
        <v>45546</v>
      </c>
      <c r="Q6" s="29" t="s">
        <v>312</v>
      </c>
      <c r="R6" s="34" t="s">
        <v>313</v>
      </c>
      <c r="S6" s="102"/>
      <c r="T6" s="36" t="s">
        <v>328</v>
      </c>
      <c r="U6" s="37" t="s">
        <v>781</v>
      </c>
      <c r="V6" s="549"/>
      <c r="W6" s="103">
        <f t="shared" si="2"/>
        <v>45547</v>
      </c>
      <c r="X6" s="449" t="s">
        <v>329</v>
      </c>
      <c r="Y6" s="30" t="s">
        <v>315</v>
      </c>
      <c r="Z6" s="31"/>
      <c r="AA6" s="611" t="s">
        <v>58</v>
      </c>
      <c r="AB6" s="329" t="s">
        <v>771</v>
      </c>
      <c r="AC6" s="549"/>
      <c r="AD6" s="100">
        <f t="shared" si="3"/>
        <v>45548</v>
      </c>
      <c r="AE6" s="572" t="s">
        <v>21</v>
      </c>
      <c r="AF6" s="573"/>
      <c r="AG6" s="573"/>
      <c r="AH6" s="573"/>
      <c r="AI6" s="574"/>
    </row>
    <row r="7" spans="1:37" ht="90" customHeight="1">
      <c r="A7" s="20">
        <f t="shared" si="4"/>
        <v>3</v>
      </c>
      <c r="B7" s="21">
        <f t="shared" si="5"/>
        <v>45551</v>
      </c>
      <c r="C7" s="24" t="s">
        <v>397</v>
      </c>
      <c r="D7" s="449" t="s">
        <v>327</v>
      </c>
      <c r="E7" s="35"/>
      <c r="F7" s="27" t="s">
        <v>325</v>
      </c>
      <c r="G7" s="28" t="s">
        <v>772</v>
      </c>
      <c r="H7" s="548"/>
      <c r="I7" s="99">
        <f t="shared" si="0"/>
        <v>45552</v>
      </c>
      <c r="J7" s="29" t="s">
        <v>311</v>
      </c>
      <c r="K7" s="45" t="s">
        <v>368</v>
      </c>
      <c r="L7" s="105"/>
      <c r="M7" s="32" t="s">
        <v>338</v>
      </c>
      <c r="N7" s="33" t="s">
        <v>19</v>
      </c>
      <c r="O7" s="549"/>
      <c r="P7" s="99">
        <f t="shared" si="1"/>
        <v>45553</v>
      </c>
      <c r="Q7" s="29" t="s">
        <v>312</v>
      </c>
      <c r="R7" s="34" t="s">
        <v>313</v>
      </c>
      <c r="S7" s="102"/>
      <c r="T7" s="36" t="s">
        <v>328</v>
      </c>
      <c r="U7" s="37" t="s">
        <v>781</v>
      </c>
      <c r="V7" s="549"/>
      <c r="W7" s="103">
        <f t="shared" si="2"/>
        <v>45554</v>
      </c>
      <c r="X7" s="449" t="s">
        <v>329</v>
      </c>
      <c r="Y7" s="24" t="s">
        <v>425</v>
      </c>
      <c r="Z7" s="31"/>
      <c r="AA7" s="612"/>
      <c r="AB7" s="329" t="s">
        <v>771</v>
      </c>
      <c r="AC7" s="549"/>
      <c r="AD7" s="100">
        <f t="shared" si="3"/>
        <v>45555</v>
      </c>
      <c r="AE7" s="575"/>
      <c r="AF7" s="576"/>
      <c r="AG7" s="576"/>
      <c r="AH7" s="576"/>
      <c r="AI7" s="577"/>
    </row>
    <row r="8" spans="1:37" ht="90" customHeight="1">
      <c r="A8" s="20">
        <f t="shared" si="4"/>
        <v>4</v>
      </c>
      <c r="B8" s="21">
        <f t="shared" si="5"/>
        <v>45558</v>
      </c>
      <c r="C8" s="42" t="s">
        <v>304</v>
      </c>
      <c r="D8" s="449" t="s">
        <v>327</v>
      </c>
      <c r="E8" s="35"/>
      <c r="F8" s="27" t="s">
        <v>325</v>
      </c>
      <c r="G8" s="28" t="s">
        <v>772</v>
      </c>
      <c r="H8" s="548"/>
      <c r="I8" s="99">
        <f t="shared" si="0"/>
        <v>45559</v>
      </c>
      <c r="J8" s="29" t="s">
        <v>311</v>
      </c>
      <c r="K8" s="45" t="s">
        <v>369</v>
      </c>
      <c r="L8" s="105"/>
      <c r="M8" s="32" t="s">
        <v>18</v>
      </c>
      <c r="N8" s="33" t="s">
        <v>19</v>
      </c>
      <c r="O8" s="549"/>
      <c r="P8" s="99">
        <f t="shared" si="1"/>
        <v>45560</v>
      </c>
      <c r="Q8" s="29" t="s">
        <v>312</v>
      </c>
      <c r="S8" s="102"/>
      <c r="T8" s="36" t="s">
        <v>328</v>
      </c>
      <c r="U8" s="44" t="s">
        <v>770</v>
      </c>
      <c r="V8" s="549"/>
      <c r="W8" s="103">
        <f t="shared" si="2"/>
        <v>45561</v>
      </c>
      <c r="X8" s="449" t="s">
        <v>329</v>
      </c>
      <c r="Y8" s="345" t="s">
        <v>426</v>
      </c>
      <c r="Z8" s="31"/>
      <c r="AA8" s="612"/>
      <c r="AB8" s="329" t="s">
        <v>771</v>
      </c>
      <c r="AC8" s="549"/>
      <c r="AD8" s="100">
        <f t="shared" si="3"/>
        <v>45562</v>
      </c>
      <c r="AE8" s="575"/>
      <c r="AF8" s="576"/>
      <c r="AG8" s="576"/>
      <c r="AH8" s="576"/>
      <c r="AI8" s="577"/>
    </row>
    <row r="9" spans="1:37" ht="90" customHeight="1" thickBot="1">
      <c r="A9" s="20">
        <f t="shared" si="4"/>
        <v>5</v>
      </c>
      <c r="B9" s="21">
        <f t="shared" si="5"/>
        <v>45565</v>
      </c>
      <c r="C9" s="24" t="s">
        <v>398</v>
      </c>
      <c r="D9" s="449" t="s">
        <v>327</v>
      </c>
      <c r="E9" s="35"/>
      <c r="F9" s="27" t="s">
        <v>325</v>
      </c>
      <c r="G9" s="28" t="s">
        <v>772</v>
      </c>
      <c r="H9" s="548"/>
      <c r="I9" s="99">
        <f t="shared" si="0"/>
        <v>45566</v>
      </c>
      <c r="J9" s="29" t="s">
        <v>311</v>
      </c>
      <c r="K9" s="45" t="s">
        <v>370</v>
      </c>
      <c r="L9" s="105"/>
      <c r="M9" s="46" t="s">
        <v>26</v>
      </c>
      <c r="N9" s="47" t="s">
        <v>27</v>
      </c>
      <c r="O9" s="549"/>
      <c r="P9" s="99">
        <f t="shared" si="1"/>
        <v>45567</v>
      </c>
      <c r="Q9" s="29" t="s">
        <v>312</v>
      </c>
      <c r="R9" s="34" t="s">
        <v>313</v>
      </c>
      <c r="S9" s="102"/>
      <c r="T9" s="36" t="s">
        <v>328</v>
      </c>
      <c r="U9" s="54" t="s">
        <v>410</v>
      </c>
      <c r="V9" s="549"/>
      <c r="W9" s="103">
        <f t="shared" si="2"/>
        <v>45568</v>
      </c>
      <c r="X9" s="449" t="s">
        <v>329</v>
      </c>
      <c r="Y9" s="68" t="s">
        <v>427</v>
      </c>
      <c r="Z9" s="31"/>
      <c r="AA9" s="612"/>
      <c r="AB9" s="329" t="s">
        <v>771</v>
      </c>
      <c r="AC9" s="549"/>
      <c r="AD9" s="100">
        <f t="shared" si="3"/>
        <v>45569</v>
      </c>
      <c r="AE9" s="575"/>
      <c r="AF9" s="576"/>
      <c r="AG9" s="576"/>
      <c r="AH9" s="576"/>
      <c r="AI9" s="577"/>
      <c r="AK9" s="107"/>
    </row>
    <row r="10" spans="1:37" ht="90" customHeight="1" thickBot="1">
      <c r="A10" s="49">
        <f t="shared" si="4"/>
        <v>6</v>
      </c>
      <c r="B10" s="21">
        <f t="shared" si="5"/>
        <v>45572</v>
      </c>
      <c r="C10" s="24" t="s">
        <v>399</v>
      </c>
      <c r="D10" s="449" t="s">
        <v>327</v>
      </c>
      <c r="E10" s="35"/>
      <c r="F10" s="27" t="s">
        <v>325</v>
      </c>
      <c r="G10" s="28" t="s">
        <v>772</v>
      </c>
      <c r="H10" s="548"/>
      <c r="I10" s="99">
        <f t="shared" si="0"/>
        <v>45573</v>
      </c>
      <c r="J10" s="29" t="s">
        <v>311</v>
      </c>
      <c r="K10" s="45" t="s">
        <v>371</v>
      </c>
      <c r="L10" s="105"/>
      <c r="M10" s="546" t="s">
        <v>29</v>
      </c>
      <c r="N10" s="546"/>
      <c r="O10" s="549"/>
      <c r="P10" s="99">
        <f t="shared" si="1"/>
        <v>45574</v>
      </c>
      <c r="Q10" s="29" t="s">
        <v>312</v>
      </c>
      <c r="R10" s="296" t="s">
        <v>143</v>
      </c>
      <c r="S10" s="102"/>
      <c r="T10" s="36" t="s">
        <v>328</v>
      </c>
      <c r="U10" s="106"/>
      <c r="V10" s="549"/>
      <c r="W10" s="103">
        <f t="shared" si="2"/>
        <v>45575</v>
      </c>
      <c r="X10" s="449" t="s">
        <v>329</v>
      </c>
      <c r="Y10" s="68" t="s">
        <v>428</v>
      </c>
      <c r="Z10" s="31"/>
      <c r="AA10" s="612"/>
      <c r="AB10" s="453" t="s">
        <v>436</v>
      </c>
      <c r="AC10" s="549"/>
      <c r="AD10" s="100">
        <f t="shared" si="3"/>
        <v>45576</v>
      </c>
      <c r="AE10" s="575"/>
      <c r="AF10" s="576"/>
      <c r="AG10" s="576"/>
      <c r="AH10" s="576"/>
      <c r="AI10" s="577"/>
    </row>
    <row r="11" spans="1:37" ht="90" customHeight="1" thickBot="1">
      <c r="A11" s="20">
        <f t="shared" si="4"/>
        <v>7</v>
      </c>
      <c r="B11" s="21">
        <f t="shared" si="5"/>
        <v>45579</v>
      </c>
      <c r="C11" s="290" t="s">
        <v>139</v>
      </c>
      <c r="D11" s="449" t="s">
        <v>327</v>
      </c>
      <c r="E11" s="35"/>
      <c r="F11" s="27" t="s">
        <v>325</v>
      </c>
      <c r="G11" s="293" t="s">
        <v>198</v>
      </c>
      <c r="H11" s="548"/>
      <c r="I11" s="99">
        <f t="shared" si="0"/>
        <v>45580</v>
      </c>
      <c r="J11" s="29" t="s">
        <v>311</v>
      </c>
      <c r="K11" s="45" t="s">
        <v>372</v>
      </c>
      <c r="L11" s="105"/>
      <c r="M11" s="46" t="s">
        <v>26</v>
      </c>
      <c r="N11" s="47" t="s">
        <v>27</v>
      </c>
      <c r="O11" s="549"/>
      <c r="P11" s="99">
        <f t="shared" si="1"/>
        <v>45581</v>
      </c>
      <c r="Q11" s="29" t="s">
        <v>312</v>
      </c>
      <c r="R11" s="34" t="s">
        <v>313</v>
      </c>
      <c r="S11" s="102"/>
      <c r="T11" s="36" t="s">
        <v>328</v>
      </c>
      <c r="U11" s="54" t="s">
        <v>416</v>
      </c>
      <c r="V11" s="549"/>
      <c r="W11" s="103">
        <f t="shared" si="2"/>
        <v>45582</v>
      </c>
      <c r="X11" s="449" t="s">
        <v>329</v>
      </c>
      <c r="Y11" s="30" t="s">
        <v>429</v>
      </c>
      <c r="Z11" s="31"/>
      <c r="AA11" s="613"/>
      <c r="AB11" s="55" t="s">
        <v>138</v>
      </c>
      <c r="AC11" s="549"/>
      <c r="AD11" s="100">
        <f t="shared" si="3"/>
        <v>45583</v>
      </c>
      <c r="AE11" s="575"/>
      <c r="AF11" s="576"/>
      <c r="AG11" s="576"/>
      <c r="AH11" s="576"/>
      <c r="AI11" s="577"/>
    </row>
    <row r="12" spans="1:37" ht="90" customHeight="1" thickBot="1">
      <c r="A12" s="20">
        <f t="shared" si="4"/>
        <v>8</v>
      </c>
      <c r="B12" s="21">
        <f t="shared" si="5"/>
        <v>45586</v>
      </c>
      <c r="C12" s="614" t="s">
        <v>142</v>
      </c>
      <c r="D12" s="615"/>
      <c r="E12" s="35"/>
      <c r="F12" s="27" t="s">
        <v>325</v>
      </c>
      <c r="H12" s="549"/>
      <c r="I12" s="99">
        <f t="shared" si="0"/>
        <v>45587</v>
      </c>
      <c r="J12" s="315"/>
      <c r="K12" s="45" t="s">
        <v>373</v>
      </c>
      <c r="L12" s="40"/>
      <c r="M12" s="568" t="s">
        <v>147</v>
      </c>
      <c r="N12" s="569"/>
      <c r="O12" s="549"/>
      <c r="P12" s="99">
        <f t="shared" si="1"/>
        <v>45588</v>
      </c>
      <c r="Q12" s="315"/>
      <c r="R12" s="58"/>
      <c r="S12" s="102"/>
      <c r="T12" s="616" t="s">
        <v>146</v>
      </c>
      <c r="U12" s="617"/>
      <c r="V12" s="549"/>
      <c r="W12" s="103">
        <f t="shared" si="2"/>
        <v>45589</v>
      </c>
      <c r="X12" s="109"/>
      <c r="Y12" s="24" t="s">
        <v>430</v>
      </c>
      <c r="Z12" s="110"/>
      <c r="AA12" s="556" t="s">
        <v>145</v>
      </c>
      <c r="AB12" s="557"/>
      <c r="AC12" s="549"/>
      <c r="AD12" s="100">
        <f t="shared" si="3"/>
        <v>45590</v>
      </c>
      <c r="AE12" s="578"/>
      <c r="AF12" s="579"/>
      <c r="AG12" s="579"/>
      <c r="AH12" s="579"/>
      <c r="AI12" s="580"/>
    </row>
    <row r="13" spans="1:37" ht="90" customHeight="1" thickBot="1">
      <c r="A13" s="20">
        <f t="shared" si="4"/>
        <v>9</v>
      </c>
      <c r="B13" s="61">
        <f t="shared" si="5"/>
        <v>45593</v>
      </c>
      <c r="C13" s="558" t="s">
        <v>34</v>
      </c>
      <c r="D13" s="559"/>
      <c r="E13" s="559"/>
      <c r="F13" s="559"/>
      <c r="G13" s="560"/>
      <c r="H13" s="549"/>
      <c r="I13" s="103">
        <f t="shared" si="0"/>
        <v>45594</v>
      </c>
      <c r="J13" s="558" t="s">
        <v>34</v>
      </c>
      <c r="K13" s="559"/>
      <c r="L13" s="559"/>
      <c r="M13" s="559"/>
      <c r="N13" s="560"/>
      <c r="O13" s="549"/>
      <c r="P13" s="103">
        <f t="shared" si="1"/>
        <v>45595</v>
      </c>
      <c r="Q13" s="558" t="s">
        <v>34</v>
      </c>
      <c r="R13" s="559"/>
      <c r="S13" s="559"/>
      <c r="T13" s="559"/>
      <c r="U13" s="560"/>
      <c r="V13" s="549"/>
      <c r="W13" s="103">
        <f t="shared" si="2"/>
        <v>45596</v>
      </c>
      <c r="X13" s="602" t="s">
        <v>34</v>
      </c>
      <c r="Y13" s="603"/>
      <c r="Z13" s="603"/>
      <c r="AA13" s="603"/>
      <c r="AB13" s="604"/>
      <c r="AC13" s="549"/>
      <c r="AD13" s="100">
        <f t="shared" si="3"/>
        <v>45597</v>
      </c>
      <c r="AE13" s="558" t="s">
        <v>34</v>
      </c>
      <c r="AF13" s="559"/>
      <c r="AG13" s="559"/>
      <c r="AH13" s="559"/>
      <c r="AI13" s="560"/>
    </row>
    <row r="14" spans="1:37" ht="90" customHeight="1" thickBot="1">
      <c r="A14" s="20">
        <f t="shared" si="4"/>
        <v>10</v>
      </c>
      <c r="B14" s="21">
        <f t="shared" si="5"/>
        <v>45600</v>
      </c>
      <c r="C14" s="45" t="s">
        <v>400</v>
      </c>
      <c r="D14" s="449" t="s">
        <v>327</v>
      </c>
      <c r="E14" s="607"/>
      <c r="F14" s="27" t="s">
        <v>325</v>
      </c>
      <c r="H14" s="548"/>
      <c r="I14" s="99">
        <f t="shared" si="0"/>
        <v>45601</v>
      </c>
      <c r="J14" s="29" t="s">
        <v>311</v>
      </c>
      <c r="K14" s="45" t="s">
        <v>374</v>
      </c>
      <c r="L14" s="608"/>
      <c r="M14" s="32" t="s">
        <v>23</v>
      </c>
      <c r="N14" s="32" t="s">
        <v>23</v>
      </c>
      <c r="O14" s="549"/>
      <c r="P14" s="99">
        <f t="shared" si="1"/>
        <v>45602</v>
      </c>
      <c r="Q14" s="29" t="s">
        <v>312</v>
      </c>
      <c r="R14" s="34" t="s">
        <v>313</v>
      </c>
      <c r="S14" s="608"/>
      <c r="T14" s="36" t="s">
        <v>328</v>
      </c>
      <c r="U14" s="297"/>
      <c r="V14" s="549"/>
      <c r="W14" s="99">
        <f t="shared" si="2"/>
        <v>45603</v>
      </c>
      <c r="X14" s="449" t="s">
        <v>329</v>
      </c>
      <c r="Y14" s="24" t="s">
        <v>199</v>
      </c>
      <c r="Z14" s="608"/>
      <c r="AA14" s="544" t="s">
        <v>36</v>
      </c>
      <c r="AC14" s="549"/>
      <c r="AD14" s="100">
        <f t="shared" si="3"/>
        <v>45604</v>
      </c>
      <c r="AE14" s="584" t="s">
        <v>6</v>
      </c>
      <c r="AF14" s="585"/>
      <c r="AG14" s="585"/>
      <c r="AH14" s="585"/>
      <c r="AI14" s="586"/>
    </row>
    <row r="15" spans="1:37" ht="90" customHeight="1" thickBot="1">
      <c r="A15" s="20">
        <f t="shared" si="4"/>
        <v>11</v>
      </c>
      <c r="B15" s="21">
        <f t="shared" si="5"/>
        <v>45607</v>
      </c>
      <c r="C15" s="505" t="s">
        <v>200</v>
      </c>
      <c r="D15" s="506"/>
      <c r="E15" s="541"/>
      <c r="F15" s="505" t="s">
        <v>200</v>
      </c>
      <c r="G15" s="506"/>
      <c r="H15" s="549"/>
      <c r="I15" s="99">
        <f t="shared" si="0"/>
        <v>45608</v>
      </c>
      <c r="J15" s="29" t="s">
        <v>311</v>
      </c>
      <c r="K15" s="45" t="s">
        <v>375</v>
      </c>
      <c r="L15" s="608"/>
      <c r="M15" s="46" t="s">
        <v>26</v>
      </c>
      <c r="N15" s="46" t="s">
        <v>26</v>
      </c>
      <c r="O15" s="549"/>
      <c r="P15" s="99">
        <f t="shared" si="1"/>
        <v>45609</v>
      </c>
      <c r="Q15" s="29" t="s">
        <v>312</v>
      </c>
      <c r="R15" s="34" t="s">
        <v>313</v>
      </c>
      <c r="S15" s="608"/>
      <c r="T15" s="36" t="s">
        <v>328</v>
      </c>
      <c r="U15" s="54" t="s">
        <v>417</v>
      </c>
      <c r="V15" s="549"/>
      <c r="W15" s="99">
        <f t="shared" si="2"/>
        <v>45610</v>
      </c>
      <c r="X15" s="449" t="s">
        <v>329</v>
      </c>
      <c r="Y15" s="24" t="s">
        <v>431</v>
      </c>
      <c r="Z15" s="608"/>
      <c r="AA15" s="545"/>
      <c r="AB15" s="67"/>
      <c r="AC15" s="549"/>
      <c r="AD15" s="100">
        <f t="shared" si="3"/>
        <v>45611</v>
      </c>
      <c r="AE15" s="587"/>
      <c r="AF15" s="588"/>
      <c r="AG15" s="588"/>
      <c r="AH15" s="588"/>
      <c r="AI15" s="589"/>
    </row>
    <row r="16" spans="1:37" ht="90" customHeight="1" thickBot="1">
      <c r="A16" s="20">
        <f t="shared" si="4"/>
        <v>12</v>
      </c>
      <c r="B16" s="21">
        <f t="shared" si="5"/>
        <v>45614</v>
      </c>
      <c r="C16" s="68" t="s">
        <v>401</v>
      </c>
      <c r="D16" s="449" t="s">
        <v>327</v>
      </c>
      <c r="E16" s="541"/>
      <c r="F16" s="27" t="s">
        <v>325</v>
      </c>
      <c r="G16" s="111"/>
      <c r="H16" s="548"/>
      <c r="I16" s="99">
        <f t="shared" si="0"/>
        <v>45615</v>
      </c>
      <c r="J16" s="29" t="s">
        <v>311</v>
      </c>
      <c r="K16" s="45" t="s">
        <v>376</v>
      </c>
      <c r="L16" s="608"/>
      <c r="M16" s="71" t="s">
        <v>59</v>
      </c>
      <c r="N16" s="72"/>
      <c r="O16" s="549"/>
      <c r="P16" s="99">
        <f t="shared" si="1"/>
        <v>45616</v>
      </c>
      <c r="Q16" s="29" t="s">
        <v>312</v>
      </c>
      <c r="R16" s="34" t="s">
        <v>313</v>
      </c>
      <c r="S16" s="608"/>
      <c r="T16" s="36" t="s">
        <v>328</v>
      </c>
      <c r="V16" s="549"/>
      <c r="W16" s="99">
        <f t="shared" si="2"/>
        <v>45617</v>
      </c>
      <c r="X16" s="449" t="s">
        <v>329</v>
      </c>
      <c r="Y16" s="24" t="s">
        <v>433</v>
      </c>
      <c r="Z16" s="608"/>
      <c r="AA16" s="545"/>
      <c r="AB16" s="73" t="s">
        <v>136</v>
      </c>
      <c r="AC16" s="549"/>
      <c r="AD16" s="100">
        <f t="shared" si="3"/>
        <v>45618</v>
      </c>
      <c r="AE16" s="587"/>
      <c r="AF16" s="588"/>
      <c r="AG16" s="588"/>
      <c r="AH16" s="588"/>
      <c r="AI16" s="589"/>
    </row>
    <row r="17" spans="1:36" ht="90" customHeight="1" thickBot="1">
      <c r="A17" s="20">
        <f t="shared" si="4"/>
        <v>13</v>
      </c>
      <c r="B17" s="21">
        <f t="shared" si="5"/>
        <v>45621</v>
      </c>
      <c r="C17" s="24" t="s">
        <v>402</v>
      </c>
      <c r="D17" s="449" t="s">
        <v>327</v>
      </c>
      <c r="E17" s="541"/>
      <c r="F17" s="27" t="s">
        <v>325</v>
      </c>
      <c r="G17" s="74" t="s">
        <v>474</v>
      </c>
      <c r="H17" s="548"/>
      <c r="I17" s="99">
        <f t="shared" si="0"/>
        <v>45622</v>
      </c>
      <c r="J17" s="29" t="s">
        <v>311</v>
      </c>
      <c r="K17" s="45" t="s">
        <v>377</v>
      </c>
      <c r="L17" s="608"/>
      <c r="M17" s="36" t="s">
        <v>409</v>
      </c>
      <c r="N17" s="72"/>
      <c r="O17" s="549"/>
      <c r="P17" s="99">
        <f t="shared" si="1"/>
        <v>45623</v>
      </c>
      <c r="Q17" s="29" t="s">
        <v>312</v>
      </c>
      <c r="R17" s="34" t="s">
        <v>313</v>
      </c>
      <c r="S17" s="608"/>
      <c r="T17" s="36" t="s">
        <v>328</v>
      </c>
      <c r="U17" s="54" t="s">
        <v>418</v>
      </c>
      <c r="V17" s="549"/>
      <c r="W17" s="99">
        <f t="shared" si="2"/>
        <v>45624</v>
      </c>
      <c r="X17" s="449" t="s">
        <v>329</v>
      </c>
      <c r="Y17" s="45" t="s">
        <v>434</v>
      </c>
      <c r="Z17" s="608"/>
      <c r="AA17" s="545"/>
      <c r="AB17" s="76"/>
      <c r="AC17" s="549"/>
      <c r="AD17" s="100">
        <f t="shared" si="3"/>
        <v>45625</v>
      </c>
      <c r="AE17" s="587"/>
      <c r="AF17" s="588"/>
      <c r="AG17" s="588"/>
      <c r="AH17" s="588"/>
      <c r="AI17" s="589"/>
    </row>
    <row r="18" spans="1:36" ht="90" customHeight="1" thickBot="1">
      <c r="A18" s="20">
        <f t="shared" si="4"/>
        <v>14</v>
      </c>
      <c r="B18" s="21">
        <f t="shared" si="5"/>
        <v>45628</v>
      </c>
      <c r="C18" s="24" t="s">
        <v>403</v>
      </c>
      <c r="D18" s="449" t="s">
        <v>327</v>
      </c>
      <c r="E18" s="541"/>
      <c r="F18" s="27" t="s">
        <v>325</v>
      </c>
      <c r="G18" s="292" t="s">
        <v>141</v>
      </c>
      <c r="H18" s="548"/>
      <c r="I18" s="99">
        <f t="shared" si="0"/>
        <v>45629</v>
      </c>
      <c r="J18" s="29" t="s">
        <v>311</v>
      </c>
      <c r="K18" s="45" t="s">
        <v>378</v>
      </c>
      <c r="L18" s="608"/>
      <c r="M18" s="546" t="s">
        <v>43</v>
      </c>
      <c r="N18" s="546"/>
      <c r="O18" s="549"/>
      <c r="P18" s="99">
        <f t="shared" si="1"/>
        <v>45630</v>
      </c>
      <c r="Q18" s="29" t="s">
        <v>312</v>
      </c>
      <c r="R18" s="34" t="s">
        <v>313</v>
      </c>
      <c r="S18" s="608"/>
      <c r="T18" s="36" t="s">
        <v>328</v>
      </c>
      <c r="V18" s="549"/>
      <c r="W18" s="99">
        <f t="shared" si="2"/>
        <v>45631</v>
      </c>
      <c r="X18" s="449" t="s">
        <v>329</v>
      </c>
      <c r="Y18" s="77" t="s">
        <v>432</v>
      </c>
      <c r="Z18" s="608"/>
      <c r="AA18" s="545"/>
      <c r="AB18" s="55" t="s">
        <v>148</v>
      </c>
      <c r="AC18" s="549"/>
      <c r="AD18" s="100">
        <f t="shared" si="3"/>
        <v>45632</v>
      </c>
      <c r="AE18" s="581"/>
      <c r="AF18" s="582"/>
      <c r="AG18" s="582"/>
      <c r="AH18" s="582"/>
      <c r="AI18" s="583"/>
    </row>
    <row r="19" spans="1:36" ht="90" customHeight="1" thickBot="1">
      <c r="A19" s="49">
        <f t="shared" si="4"/>
        <v>15</v>
      </c>
      <c r="B19" s="21">
        <f t="shared" si="5"/>
        <v>45635</v>
      </c>
      <c r="C19" s="24" t="s">
        <v>404</v>
      </c>
      <c r="D19" s="449" t="s">
        <v>327</v>
      </c>
      <c r="E19" s="541"/>
      <c r="F19" s="27" t="s">
        <v>325</v>
      </c>
      <c r="G19" s="112" t="s">
        <v>45</v>
      </c>
      <c r="H19" s="548"/>
      <c r="I19" s="99">
        <f t="shared" si="0"/>
        <v>45636</v>
      </c>
      <c r="J19" s="450" t="s">
        <v>364</v>
      </c>
      <c r="K19" s="45" t="s">
        <v>379</v>
      </c>
      <c r="L19" s="608"/>
      <c r="M19" s="36" t="s">
        <v>408</v>
      </c>
      <c r="N19" s="72"/>
      <c r="O19" s="549"/>
      <c r="P19" s="99">
        <f t="shared" si="1"/>
        <v>45637</v>
      </c>
      <c r="Q19" s="29" t="s">
        <v>312</v>
      </c>
      <c r="R19" s="34" t="s">
        <v>313</v>
      </c>
      <c r="S19" s="608"/>
      <c r="T19" s="36" t="s">
        <v>328</v>
      </c>
      <c r="U19" s="34" t="s">
        <v>419</v>
      </c>
      <c r="V19" s="549"/>
      <c r="W19" s="99">
        <f t="shared" si="2"/>
        <v>45638</v>
      </c>
      <c r="X19" s="449" t="s">
        <v>329</v>
      </c>
      <c r="Y19" s="80" t="s">
        <v>435</v>
      </c>
      <c r="Z19" s="608"/>
      <c r="AA19" s="545"/>
      <c r="AB19" s="81"/>
      <c r="AC19" s="549"/>
      <c r="AD19" s="100">
        <f t="shared" si="3"/>
        <v>45639</v>
      </c>
      <c r="AE19" s="531" t="s">
        <v>48</v>
      </c>
      <c r="AF19" s="532"/>
      <c r="AG19" s="532"/>
      <c r="AH19" s="532"/>
      <c r="AI19" s="533"/>
    </row>
    <row r="20" spans="1:36" ht="90" customHeight="1">
      <c r="A20" s="20">
        <f t="shared" si="4"/>
        <v>16</v>
      </c>
      <c r="B20" s="61">
        <f t="shared" si="5"/>
        <v>45642</v>
      </c>
      <c r="C20" s="82" t="s">
        <v>405</v>
      </c>
      <c r="D20" s="449" t="s">
        <v>327</v>
      </c>
      <c r="E20" s="114"/>
      <c r="F20" s="27" t="s">
        <v>325</v>
      </c>
      <c r="G20" s="450" t="s">
        <v>406</v>
      </c>
      <c r="H20" s="549"/>
      <c r="I20" s="103">
        <f t="shared" si="0"/>
        <v>45643</v>
      </c>
      <c r="J20" s="115"/>
      <c r="K20" s="116"/>
      <c r="L20" s="117"/>
      <c r="M20" s="36" t="s">
        <v>407</v>
      </c>
      <c r="N20" s="72"/>
      <c r="O20" s="549"/>
      <c r="P20" s="103">
        <f t="shared" si="1"/>
        <v>45644</v>
      </c>
      <c r="Q20" s="291"/>
      <c r="R20" s="304"/>
      <c r="S20" s="114"/>
      <c r="T20" s="36" t="s">
        <v>328</v>
      </c>
      <c r="V20" s="549"/>
      <c r="W20" s="103">
        <f t="shared" si="2"/>
        <v>45645</v>
      </c>
      <c r="X20" s="114"/>
      <c r="Z20" s="114"/>
      <c r="AA20" s="528" t="s">
        <v>47</v>
      </c>
      <c r="AB20" s="530"/>
      <c r="AC20" s="549"/>
      <c r="AD20" s="100">
        <f t="shared" si="3"/>
        <v>45646</v>
      </c>
    </row>
    <row r="21" spans="1:36" ht="90" customHeight="1">
      <c r="A21" s="20">
        <f t="shared" si="4"/>
        <v>17</v>
      </c>
      <c r="B21" s="61">
        <f t="shared" si="5"/>
        <v>45649</v>
      </c>
      <c r="C21" s="537" t="s">
        <v>34</v>
      </c>
      <c r="D21" s="537"/>
      <c r="E21" s="537"/>
      <c r="F21" s="537"/>
      <c r="G21" s="537"/>
      <c r="H21" s="549"/>
      <c r="I21" s="103">
        <f t="shared" si="0"/>
        <v>45650</v>
      </c>
      <c r="J21" s="537" t="s">
        <v>34</v>
      </c>
      <c r="K21" s="537"/>
      <c r="L21" s="537"/>
      <c r="M21" s="537"/>
      <c r="N21" s="537"/>
      <c r="O21" s="549"/>
      <c r="P21" s="103">
        <f t="shared" si="1"/>
        <v>45651</v>
      </c>
      <c r="Q21" s="537" t="s">
        <v>34</v>
      </c>
      <c r="R21" s="537"/>
      <c r="S21" s="537"/>
      <c r="T21" s="537"/>
      <c r="U21" s="537"/>
      <c r="V21" s="549"/>
      <c r="W21" s="103">
        <f t="shared" si="2"/>
        <v>45652</v>
      </c>
      <c r="X21" s="537" t="s">
        <v>34</v>
      </c>
      <c r="Y21" s="537"/>
      <c r="Z21" s="537"/>
      <c r="AA21" s="537"/>
      <c r="AB21" s="537"/>
      <c r="AC21" s="549"/>
      <c r="AD21" s="100">
        <f t="shared" si="3"/>
        <v>45653</v>
      </c>
      <c r="AE21" s="537" t="s">
        <v>34</v>
      </c>
      <c r="AF21" s="537"/>
      <c r="AG21" s="537"/>
      <c r="AH21" s="537"/>
      <c r="AI21" s="537"/>
      <c r="AJ21" s="118"/>
    </row>
    <row r="22" spans="1:36" ht="90" customHeight="1">
      <c r="A22" s="20">
        <f t="shared" si="4"/>
        <v>18</v>
      </c>
      <c r="B22" s="21">
        <f t="shared" si="5"/>
        <v>45656</v>
      </c>
      <c r="C22" s="606"/>
      <c r="D22" s="606"/>
      <c r="E22" s="606"/>
      <c r="F22" s="606"/>
      <c r="G22" s="606"/>
      <c r="H22" s="548"/>
      <c r="I22" s="99">
        <f t="shared" si="0"/>
        <v>45657</v>
      </c>
      <c r="J22" s="606"/>
      <c r="K22" s="606"/>
      <c r="L22" s="606"/>
      <c r="M22" s="606"/>
      <c r="N22" s="606"/>
      <c r="O22" s="549"/>
      <c r="P22" s="99">
        <f t="shared" si="1"/>
        <v>45658</v>
      </c>
      <c r="Q22" s="606"/>
      <c r="R22" s="606"/>
      <c r="S22" s="606"/>
      <c r="T22" s="606"/>
      <c r="U22" s="606"/>
      <c r="V22" s="549"/>
      <c r="W22" s="99">
        <f t="shared" si="2"/>
        <v>45659</v>
      </c>
      <c r="X22" s="606"/>
      <c r="Y22" s="536"/>
      <c r="Z22" s="606"/>
      <c r="AA22" s="606"/>
      <c r="AB22" s="606"/>
      <c r="AC22" s="549"/>
      <c r="AD22" s="119">
        <f t="shared" si="3"/>
        <v>45660</v>
      </c>
      <c r="AE22" s="606"/>
      <c r="AF22" s="606"/>
      <c r="AG22" s="606"/>
      <c r="AH22" s="606"/>
      <c r="AI22" s="606"/>
    </row>
    <row r="23" spans="1:36" ht="90" customHeight="1">
      <c r="A23" s="20">
        <f t="shared" si="4"/>
        <v>19</v>
      </c>
      <c r="B23" s="21">
        <f t="shared" si="5"/>
        <v>45663</v>
      </c>
      <c r="C23" s="526" t="s">
        <v>129</v>
      </c>
      <c r="D23" s="527"/>
      <c r="E23" s="88"/>
      <c r="F23" s="526" t="s">
        <v>140</v>
      </c>
      <c r="G23" s="527"/>
      <c r="H23" s="548"/>
      <c r="I23" s="99">
        <f t="shared" si="0"/>
        <v>45664</v>
      </c>
      <c r="J23" s="526" t="s">
        <v>131</v>
      </c>
      <c r="K23" s="527"/>
      <c r="L23" s="88"/>
      <c r="M23" s="526" t="s">
        <v>132</v>
      </c>
      <c r="N23" s="527"/>
      <c r="O23" s="549"/>
      <c r="P23" s="99">
        <f t="shared" si="1"/>
        <v>45665</v>
      </c>
      <c r="Q23" s="526" t="s">
        <v>53</v>
      </c>
      <c r="R23" s="527"/>
      <c r="S23" s="88"/>
      <c r="T23" s="512"/>
      <c r="U23" s="513"/>
      <c r="V23" s="549"/>
      <c r="W23" s="99">
        <f t="shared" si="2"/>
        <v>45666</v>
      </c>
      <c r="X23" s="89"/>
      <c r="Y23" s="90" t="s">
        <v>144</v>
      </c>
      <c r="Z23" s="91"/>
      <c r="AA23" s="514"/>
      <c r="AB23" s="515"/>
      <c r="AC23" s="549"/>
      <c r="AD23" s="119">
        <f t="shared" si="3"/>
        <v>45667</v>
      </c>
      <c r="AE23" s="520"/>
      <c r="AF23" s="521"/>
      <c r="AG23" s="88"/>
      <c r="AH23" s="514"/>
      <c r="AI23" s="515"/>
    </row>
    <row r="24" spans="1:36" ht="90" customHeight="1">
      <c r="A24" s="20">
        <f t="shared" si="4"/>
        <v>20</v>
      </c>
      <c r="B24" s="21">
        <f t="shared" si="5"/>
        <v>45670</v>
      </c>
      <c r="C24" s="94"/>
      <c r="D24" s="95"/>
      <c r="E24" s="95"/>
      <c r="F24" s="95"/>
      <c r="G24" s="96"/>
      <c r="H24" s="548"/>
      <c r="I24" s="99">
        <f t="shared" si="0"/>
        <v>45671</v>
      </c>
      <c r="J24" s="120"/>
      <c r="K24" s="121"/>
      <c r="L24" s="121"/>
      <c r="M24" s="92"/>
      <c r="N24" s="122"/>
      <c r="O24" s="549"/>
      <c r="P24" s="99">
        <f t="shared" si="1"/>
        <v>45672</v>
      </c>
      <c r="Q24" s="509"/>
      <c r="R24" s="510"/>
      <c r="S24" s="510"/>
      <c r="T24" s="510"/>
      <c r="U24" s="511"/>
      <c r="V24" s="549"/>
      <c r="W24" s="99">
        <f t="shared" si="2"/>
        <v>45673</v>
      </c>
      <c r="X24" s="522"/>
      <c r="Y24" s="524"/>
      <c r="Z24" s="524"/>
      <c r="AA24" s="524"/>
      <c r="AB24" s="525"/>
      <c r="AC24" s="549"/>
      <c r="AD24" s="119">
        <f t="shared" si="3"/>
        <v>45674</v>
      </c>
      <c r="AE24" s="522"/>
      <c r="AF24" s="524"/>
      <c r="AG24" s="524"/>
      <c r="AH24" s="524"/>
      <c r="AI24" s="525"/>
    </row>
    <row r="25" spans="1:36" ht="90" customHeight="1">
      <c r="A25" s="20">
        <f t="shared" si="4"/>
        <v>21</v>
      </c>
      <c r="B25" s="21">
        <f t="shared" si="5"/>
        <v>45677</v>
      </c>
      <c r="C25" s="507" t="s">
        <v>57</v>
      </c>
      <c r="D25" s="508"/>
      <c r="E25" s="508"/>
      <c r="F25" s="508"/>
      <c r="G25" s="605"/>
      <c r="H25" s="550"/>
      <c r="I25" s="99">
        <f t="shared" si="0"/>
        <v>45678</v>
      </c>
      <c r="J25" s="509"/>
      <c r="K25" s="510"/>
      <c r="L25" s="510"/>
      <c r="M25" s="510"/>
      <c r="N25" s="511"/>
      <c r="O25" s="610"/>
      <c r="P25" s="99">
        <f t="shared" si="1"/>
        <v>45679</v>
      </c>
      <c r="Q25" s="509"/>
      <c r="R25" s="510"/>
      <c r="S25" s="510"/>
      <c r="T25" s="510"/>
      <c r="U25" s="511"/>
      <c r="V25" s="610"/>
      <c r="W25" s="99">
        <f t="shared" si="2"/>
        <v>45680</v>
      </c>
      <c r="X25" s="509"/>
      <c r="Y25" s="510"/>
      <c r="Z25" s="510"/>
      <c r="AA25" s="510"/>
      <c r="AB25" s="511"/>
      <c r="AC25" s="610"/>
      <c r="AD25" s="119">
        <f t="shared" si="3"/>
        <v>45681</v>
      </c>
      <c r="AE25" s="509"/>
      <c r="AF25" s="510"/>
      <c r="AG25" s="510"/>
      <c r="AH25" s="510"/>
      <c r="AI25" s="511"/>
    </row>
    <row r="26" spans="1:36" ht="90" customHeight="1">
      <c r="H26" s="2"/>
      <c r="I26" s="5"/>
    </row>
    <row r="27" spans="1:36" ht="90" customHeight="1">
      <c r="H27" s="2"/>
      <c r="I27" s="5"/>
    </row>
    <row r="28" spans="1:36" ht="90" customHeight="1">
      <c r="H28" s="2"/>
      <c r="I28" s="5"/>
    </row>
    <row r="29" spans="1:36" ht="90" customHeight="1">
      <c r="H29" s="2"/>
      <c r="I29" s="5"/>
    </row>
    <row r="30" spans="1:36" ht="52.5" customHeight="1">
      <c r="H30" s="2"/>
      <c r="I30" s="5"/>
    </row>
    <row r="31" spans="1:36" ht="52.5" customHeight="1">
      <c r="H31" s="2"/>
      <c r="I31" s="5"/>
      <c r="O31" s="2"/>
    </row>
    <row r="32" spans="1:36" ht="52.5" customHeight="1">
      <c r="H32" s="2"/>
      <c r="I32" s="5"/>
    </row>
    <row r="33" spans="8:9" ht="39.950000000000003" customHeight="1">
      <c r="H33" s="2"/>
      <c r="I33" s="5"/>
    </row>
    <row r="34" spans="8:9" ht="39.950000000000003" customHeight="1">
      <c r="H34" s="2"/>
      <c r="I34" s="5"/>
    </row>
    <row r="35" spans="8:9" ht="39.950000000000003" customHeight="1">
      <c r="H35" s="2"/>
      <c r="I35" s="5"/>
    </row>
    <row r="36" spans="8:9" ht="39.950000000000003" customHeight="1">
      <c r="H36" s="2"/>
      <c r="I36" s="5"/>
    </row>
    <row r="37" spans="8:9" ht="39.950000000000003" customHeight="1">
      <c r="H37" s="2"/>
      <c r="I37" s="5"/>
    </row>
    <row r="38" spans="8:9" ht="39.950000000000003" customHeight="1">
      <c r="H38" s="2"/>
      <c r="I38" s="5"/>
    </row>
    <row r="39" spans="8:9" ht="39.950000000000003" customHeight="1">
      <c r="H39" s="2"/>
      <c r="I39" s="5"/>
    </row>
    <row r="40" spans="8:9" ht="39.950000000000003" customHeight="1">
      <c r="H40" s="2"/>
      <c r="I40" s="5"/>
    </row>
    <row r="41" spans="8:9" ht="39.950000000000003" customHeight="1">
      <c r="H41" s="2"/>
      <c r="I41" s="5"/>
    </row>
    <row r="42" spans="8:9" ht="39.950000000000003" customHeight="1">
      <c r="H42" s="2"/>
      <c r="I42" s="5"/>
    </row>
    <row r="43" spans="8:9" ht="39.950000000000003" customHeight="1">
      <c r="H43" s="2"/>
      <c r="I43" s="5"/>
    </row>
    <row r="44" spans="8:9" ht="39.950000000000003" customHeight="1">
      <c r="H44" s="2"/>
      <c r="I44" s="5"/>
    </row>
    <row r="45" spans="8:9" ht="39.950000000000003" customHeight="1">
      <c r="H45" s="2"/>
      <c r="I45" s="5"/>
    </row>
    <row r="46" spans="8:9" ht="39.950000000000003" customHeight="1">
      <c r="H46" s="2"/>
      <c r="I46" s="5"/>
    </row>
    <row r="47" spans="8:9" ht="39.950000000000003" customHeight="1">
      <c r="H47" s="2"/>
      <c r="I47" s="5"/>
    </row>
    <row r="48" spans="8:9" ht="39.950000000000003" customHeight="1">
      <c r="H48" s="2"/>
      <c r="I48" s="5"/>
    </row>
    <row r="49" spans="8:9" ht="39.950000000000003" customHeight="1">
      <c r="H49" s="2"/>
      <c r="I49" s="5"/>
    </row>
  </sheetData>
  <mergeCells count="78">
    <mergeCell ref="A1:AI1"/>
    <mergeCell ref="A2:A3"/>
    <mergeCell ref="B2:B3"/>
    <mergeCell ref="C2:G2"/>
    <mergeCell ref="I2:I3"/>
    <mergeCell ref="J2:N2"/>
    <mergeCell ref="P2:P3"/>
    <mergeCell ref="Q2:U2"/>
    <mergeCell ref="W2:W3"/>
    <mergeCell ref="X2:AB2"/>
    <mergeCell ref="AD2:AD3"/>
    <mergeCell ref="AE2:AI2"/>
    <mergeCell ref="C3:D3"/>
    <mergeCell ref="E3:E4"/>
    <mergeCell ref="F3:G3"/>
    <mergeCell ref="J3:K3"/>
    <mergeCell ref="L3:L4"/>
    <mergeCell ref="M3:N3"/>
    <mergeCell ref="Q3:R3"/>
    <mergeCell ref="S3:S4"/>
    <mergeCell ref="T3:U3"/>
    <mergeCell ref="AH3:AI3"/>
    <mergeCell ref="C5:G5"/>
    <mergeCell ref="H5:H25"/>
    <mergeCell ref="O5:O25"/>
    <mergeCell ref="V5:V25"/>
    <mergeCell ref="AC5:AC25"/>
    <mergeCell ref="AA6:AA11"/>
    <mergeCell ref="M10:N10"/>
    <mergeCell ref="C12:D12"/>
    <mergeCell ref="M12:N12"/>
    <mergeCell ref="T12:U12"/>
    <mergeCell ref="X3:Y3"/>
    <mergeCell ref="Z3:Z4"/>
    <mergeCell ref="AA3:AB3"/>
    <mergeCell ref="AE3:AF3"/>
    <mergeCell ref="AG3:AG4"/>
    <mergeCell ref="AA20:AB20"/>
    <mergeCell ref="AE19:AI19"/>
    <mergeCell ref="C21:G22"/>
    <mergeCell ref="J21:N22"/>
    <mergeCell ref="Q21:U22"/>
    <mergeCell ref="X21:AB22"/>
    <mergeCell ref="AE21:AI22"/>
    <mergeCell ref="E14:E19"/>
    <mergeCell ref="L14:L19"/>
    <mergeCell ref="S14:S19"/>
    <mergeCell ref="Z14:Z19"/>
    <mergeCell ref="AA14:AA19"/>
    <mergeCell ref="M18:N18"/>
    <mergeCell ref="AE14:AI17"/>
    <mergeCell ref="AE18:AI18"/>
    <mergeCell ref="C15:D15"/>
    <mergeCell ref="X25:AB25"/>
    <mergeCell ref="AE25:AI25"/>
    <mergeCell ref="T23:U23"/>
    <mergeCell ref="AA23:AB23"/>
    <mergeCell ref="AE23:AF23"/>
    <mergeCell ref="AH23:AI23"/>
    <mergeCell ref="Q24:U24"/>
    <mergeCell ref="X24:AB24"/>
    <mergeCell ref="AE24:AI24"/>
    <mergeCell ref="Q23:R23"/>
    <mergeCell ref="C25:G25"/>
    <mergeCell ref="J25:N25"/>
    <mergeCell ref="Q25:U25"/>
    <mergeCell ref="C23:D23"/>
    <mergeCell ref="F23:G23"/>
    <mergeCell ref="J23:K23"/>
    <mergeCell ref="M23:N23"/>
    <mergeCell ref="F15:G15"/>
    <mergeCell ref="AE13:AI13"/>
    <mergeCell ref="AA12:AB12"/>
    <mergeCell ref="C13:G13"/>
    <mergeCell ref="J13:N13"/>
    <mergeCell ref="Q13:U13"/>
    <mergeCell ref="X13:AB13"/>
    <mergeCell ref="AE6:AI12"/>
  </mergeCells>
  <conditionalFormatting sqref="AA4:AD4">
    <cfRule type="duplicateValues" dxfId="1" priority="2"/>
  </conditionalFormatting>
  <conditionalFormatting sqref="AH4:AI4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8" scale="2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32"/>
  <sheetViews>
    <sheetView zoomScale="50" workbookViewId="0">
      <pane ySplit="3" topLeftCell="A4" activePane="bottomLeft" state="frozen"/>
      <selection activeCell="G17" sqref="G17"/>
      <selection pane="bottomLeft" activeCell="U7" sqref="U7"/>
    </sheetView>
  </sheetViews>
  <sheetFormatPr baseColWidth="10" defaultRowHeight="39.950000000000003" customHeight="1"/>
  <cols>
    <col min="1" max="1" width="4.28515625" style="2" customWidth="1"/>
    <col min="2" max="2" width="4.28515625" style="123" customWidth="1"/>
    <col min="3" max="3" width="24" style="2" customWidth="1"/>
    <col min="4" max="4" width="20.7109375" style="2" customWidth="1"/>
    <col min="5" max="5" width="1.7109375" style="2" customWidth="1"/>
    <col min="6" max="6" width="26.140625" style="2" customWidth="1"/>
    <col min="7" max="7" width="30" style="2" customWidth="1"/>
    <col min="8" max="8" width="1.7109375" style="4" customWidth="1"/>
    <col min="9" max="9" width="4.28515625" style="124" customWidth="1"/>
    <col min="10" max="10" width="21.5703125" style="2" customWidth="1"/>
    <col min="11" max="11" width="25.28515625" style="2" customWidth="1"/>
    <col min="12" max="12" width="1.7109375" style="2" customWidth="1"/>
    <col min="13" max="13" width="34.7109375" style="2" customWidth="1"/>
    <col min="14" max="14" width="39.85546875" style="2" customWidth="1"/>
    <col min="15" max="15" width="1.7109375" style="4" customWidth="1"/>
    <col min="16" max="16" width="4.28515625" style="125" customWidth="1"/>
    <col min="17" max="18" width="20.7109375" style="2" customWidth="1"/>
    <col min="19" max="19" width="1.7109375" style="2" customWidth="1"/>
    <col min="20" max="21" width="20.7109375" style="2" customWidth="1"/>
    <col min="22" max="22" width="1.7109375" style="4" customWidth="1"/>
    <col min="23" max="23" width="4.28515625" style="125" customWidth="1"/>
    <col min="24" max="25" width="20.7109375" style="2" customWidth="1"/>
    <col min="26" max="26" width="1.7109375" style="2" customWidth="1"/>
    <col min="27" max="27" width="20.7109375" style="2" customWidth="1"/>
    <col min="28" max="28" width="27.5703125" style="2" customWidth="1"/>
    <col min="29" max="29" width="1.7109375" style="4" customWidth="1"/>
    <col min="30" max="30" width="4.28515625" style="125" customWidth="1"/>
    <col min="31" max="32" width="20.7109375" style="2" customWidth="1"/>
    <col min="33" max="33" width="1.7109375" style="2" customWidth="1"/>
    <col min="34" max="35" width="20.7109375" style="2" customWidth="1"/>
    <col min="36" max="36" width="15.7109375" style="2" customWidth="1"/>
    <col min="37" max="16384" width="11.42578125" style="2"/>
  </cols>
  <sheetData>
    <row r="1" spans="1:37" ht="39.950000000000003" customHeight="1">
      <c r="A1" s="590" t="s">
        <v>776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3"/>
    </row>
    <row r="2" spans="1:37" ht="50.1" customHeight="1">
      <c r="A2" s="594" t="s">
        <v>7</v>
      </c>
      <c r="B2" s="636" t="s">
        <v>8</v>
      </c>
      <c r="C2" s="598" t="s">
        <v>0</v>
      </c>
      <c r="D2" s="598"/>
      <c r="E2" s="598"/>
      <c r="F2" s="598"/>
      <c r="G2" s="598"/>
      <c r="H2" s="638"/>
      <c r="I2" s="620" t="s">
        <v>8</v>
      </c>
      <c r="J2" s="598" t="s">
        <v>2</v>
      </c>
      <c r="K2" s="598"/>
      <c r="L2" s="598"/>
      <c r="M2" s="598"/>
      <c r="N2" s="598"/>
      <c r="O2" s="11"/>
      <c r="P2" s="620" t="s">
        <v>8</v>
      </c>
      <c r="Q2" s="598" t="s">
        <v>3</v>
      </c>
      <c r="R2" s="598"/>
      <c r="S2" s="598"/>
      <c r="T2" s="598"/>
      <c r="U2" s="598"/>
      <c r="V2" s="11"/>
      <c r="W2" s="620" t="s">
        <v>8</v>
      </c>
      <c r="X2" s="598" t="s">
        <v>4</v>
      </c>
      <c r="Y2" s="598"/>
      <c r="Z2" s="598"/>
      <c r="AA2" s="598"/>
      <c r="AB2" s="598"/>
      <c r="AC2" s="11"/>
      <c r="AD2" s="620" t="s">
        <v>8</v>
      </c>
      <c r="AE2" s="598" t="s">
        <v>5</v>
      </c>
      <c r="AF2" s="598"/>
      <c r="AG2" s="598"/>
      <c r="AH2" s="598"/>
      <c r="AI2" s="598"/>
    </row>
    <row r="3" spans="1:37" ht="39.950000000000003" customHeight="1">
      <c r="A3" s="595"/>
      <c r="B3" s="637"/>
      <c r="C3" s="552" t="s">
        <v>9</v>
      </c>
      <c r="D3" s="552"/>
      <c r="E3" s="126"/>
      <c r="F3" s="552" t="s">
        <v>10</v>
      </c>
      <c r="G3" s="552"/>
      <c r="H3" s="639"/>
      <c r="I3" s="621"/>
      <c r="J3" s="552" t="s">
        <v>9</v>
      </c>
      <c r="K3" s="552"/>
      <c r="L3" s="126"/>
      <c r="M3" s="552" t="s">
        <v>10</v>
      </c>
      <c r="N3" s="552"/>
      <c r="O3" s="11"/>
      <c r="P3" s="621"/>
      <c r="Q3" s="552" t="s">
        <v>9</v>
      </c>
      <c r="R3" s="552"/>
      <c r="S3" s="554"/>
      <c r="T3" s="552" t="s">
        <v>10</v>
      </c>
      <c r="U3" s="552"/>
      <c r="V3" s="11"/>
      <c r="W3" s="621"/>
      <c r="X3" s="552" t="s">
        <v>9</v>
      </c>
      <c r="Y3" s="552"/>
      <c r="Z3" s="126"/>
      <c r="AA3" s="552" t="s">
        <v>10</v>
      </c>
      <c r="AB3" s="552"/>
      <c r="AC3" s="11"/>
      <c r="AD3" s="621"/>
      <c r="AE3" s="552" t="s">
        <v>9</v>
      </c>
      <c r="AF3" s="552"/>
      <c r="AG3" s="554"/>
      <c r="AH3" s="552" t="s">
        <v>10</v>
      </c>
      <c r="AI3" s="552"/>
    </row>
    <row r="4" spans="1:37" ht="60" customHeight="1">
      <c r="A4" s="12"/>
      <c r="B4" s="15" t="s">
        <v>11</v>
      </c>
      <c r="C4" s="16" t="s">
        <v>12</v>
      </c>
      <c r="D4" s="16" t="s">
        <v>13</v>
      </c>
      <c r="E4" s="127"/>
      <c r="F4" s="16" t="s">
        <v>14</v>
      </c>
      <c r="G4" s="16" t="s">
        <v>15</v>
      </c>
      <c r="H4" s="639"/>
      <c r="I4" s="15" t="s">
        <v>11</v>
      </c>
      <c r="J4" s="16" t="s">
        <v>12</v>
      </c>
      <c r="K4" s="16" t="s">
        <v>13</v>
      </c>
      <c r="L4" s="127"/>
      <c r="M4" s="16" t="s">
        <v>14</v>
      </c>
      <c r="N4" s="17" t="s">
        <v>15</v>
      </c>
      <c r="O4" s="625"/>
      <c r="P4" s="15" t="s">
        <v>11</v>
      </c>
      <c r="Q4" s="16" t="s">
        <v>12</v>
      </c>
      <c r="R4" s="16" t="s">
        <v>13</v>
      </c>
      <c r="S4" s="555"/>
      <c r="T4" s="16" t="s">
        <v>14</v>
      </c>
      <c r="U4" s="17" t="s">
        <v>15</v>
      </c>
      <c r="V4" s="625"/>
      <c r="W4" s="15" t="s">
        <v>11</v>
      </c>
      <c r="X4" s="16" t="s">
        <v>12</v>
      </c>
      <c r="Y4" s="16" t="s">
        <v>13</v>
      </c>
      <c r="Z4" s="127"/>
      <c r="AA4" s="18" t="s">
        <v>14</v>
      </c>
      <c r="AB4" s="16" t="s">
        <v>15</v>
      </c>
      <c r="AC4" s="628"/>
      <c r="AD4" s="128" t="s">
        <v>11</v>
      </c>
      <c r="AE4" s="16" t="s">
        <v>12</v>
      </c>
      <c r="AF4" s="16" t="s">
        <v>13</v>
      </c>
      <c r="AG4" s="641"/>
      <c r="AH4" s="18" t="s">
        <v>14</v>
      </c>
      <c r="AI4" s="16" t="s">
        <v>15</v>
      </c>
    </row>
    <row r="5" spans="1:37" s="19" customFormat="1" ht="109.5" customHeight="1" thickBot="1">
      <c r="A5" s="20">
        <v>1</v>
      </c>
      <c r="B5" s="21">
        <v>45537</v>
      </c>
      <c r="C5" s="561"/>
      <c r="D5" s="562"/>
      <c r="E5" s="562"/>
      <c r="F5" s="562"/>
      <c r="G5" s="563"/>
      <c r="H5" s="639"/>
      <c r="I5" s="99">
        <f t="shared" ref="I5:I25" si="0">B5+1</f>
        <v>45538</v>
      </c>
      <c r="J5" s="330"/>
      <c r="K5" s="329" t="s">
        <v>780</v>
      </c>
      <c r="L5" s="331"/>
      <c r="M5" s="331"/>
      <c r="N5" s="332"/>
      <c r="O5" s="625"/>
      <c r="P5" s="99">
        <f t="shared" ref="P5:P25" si="1">I5+1</f>
        <v>45539</v>
      </c>
      <c r="Q5" s="29" t="s">
        <v>319</v>
      </c>
      <c r="R5" s="30" t="s">
        <v>320</v>
      </c>
      <c r="S5" s="335"/>
      <c r="T5" s="335"/>
      <c r="U5" s="336"/>
      <c r="V5" s="625"/>
      <c r="W5" s="99">
        <f t="shared" ref="W5:W25" si="2">P5+1</f>
        <v>45540</v>
      </c>
      <c r="X5" s="340"/>
      <c r="Y5" s="448" t="s">
        <v>321</v>
      </c>
      <c r="Z5" s="346"/>
      <c r="AA5" s="346"/>
      <c r="AB5" s="329" t="s">
        <v>771</v>
      </c>
      <c r="AC5" s="629"/>
      <c r="AD5" s="103">
        <f t="shared" ref="AD5:AD25" si="3">W5+1</f>
        <v>45541</v>
      </c>
      <c r="AE5" s="345" t="s">
        <v>322</v>
      </c>
      <c r="AF5" s="147" t="s">
        <v>323</v>
      </c>
      <c r="AG5" s="344"/>
      <c r="AH5" s="27" t="s">
        <v>324</v>
      </c>
      <c r="AI5" s="466" t="s">
        <v>773</v>
      </c>
    </row>
    <row r="6" spans="1:37" s="19" customFormat="1" ht="90" customHeight="1">
      <c r="A6" s="20">
        <f t="shared" ref="A6:A25" si="4">A5+1</f>
        <v>2</v>
      </c>
      <c r="B6" s="21">
        <f t="shared" ref="B6:B25" si="5">B5+7</f>
        <v>45544</v>
      </c>
      <c r="C6" s="24" t="s">
        <v>330</v>
      </c>
      <c r="D6" s="450" t="s">
        <v>331</v>
      </c>
      <c r="E6" s="129"/>
      <c r="F6" s="27" t="s">
        <v>446</v>
      </c>
      <c r="G6" s="28" t="s">
        <v>772</v>
      </c>
      <c r="H6" s="639"/>
      <c r="I6" s="99">
        <f t="shared" si="0"/>
        <v>45545</v>
      </c>
      <c r="J6" s="29" t="s">
        <v>311</v>
      </c>
      <c r="K6" s="30" t="s">
        <v>317</v>
      </c>
      <c r="L6" s="31"/>
      <c r="M6" s="32" t="s">
        <v>337</v>
      </c>
      <c r="N6" s="101"/>
      <c r="O6" s="625"/>
      <c r="P6" s="99">
        <f t="shared" si="1"/>
        <v>45546</v>
      </c>
      <c r="Q6" s="29" t="s">
        <v>312</v>
      </c>
      <c r="R6" s="34" t="s">
        <v>313</v>
      </c>
      <c r="S6" s="40"/>
      <c r="T6" s="131" t="s">
        <v>332</v>
      </c>
      <c r="U6" s="37" t="s">
        <v>781</v>
      </c>
      <c r="V6" s="625"/>
      <c r="W6" s="99">
        <f t="shared" si="2"/>
        <v>45547</v>
      </c>
      <c r="X6" s="450" t="s">
        <v>333</v>
      </c>
      <c r="Y6" s="30" t="s">
        <v>315</v>
      </c>
      <c r="Z6" s="132"/>
      <c r="AA6" s="631" t="s">
        <v>58</v>
      </c>
      <c r="AB6" s="329" t="s">
        <v>771</v>
      </c>
      <c r="AC6" s="629"/>
      <c r="AD6" s="103">
        <f t="shared" si="3"/>
        <v>45548</v>
      </c>
      <c r="AE6" s="572" t="s">
        <v>21</v>
      </c>
      <c r="AF6" s="573"/>
      <c r="AG6" s="573"/>
      <c r="AH6" s="573"/>
      <c r="AI6" s="574"/>
    </row>
    <row r="7" spans="1:37" s="19" customFormat="1" ht="90" customHeight="1">
      <c r="A7" s="20">
        <f t="shared" si="4"/>
        <v>3</v>
      </c>
      <c r="B7" s="21">
        <f t="shared" si="5"/>
        <v>45551</v>
      </c>
      <c r="C7" s="24" t="s">
        <v>437</v>
      </c>
      <c r="D7" s="450" t="s">
        <v>331</v>
      </c>
      <c r="E7" s="129"/>
      <c r="F7" s="27" t="s">
        <v>446</v>
      </c>
      <c r="G7" s="28" t="s">
        <v>772</v>
      </c>
      <c r="H7" s="639"/>
      <c r="I7" s="99">
        <f t="shared" si="0"/>
        <v>45552</v>
      </c>
      <c r="J7" s="29" t="s">
        <v>311</v>
      </c>
      <c r="K7" s="45" t="s">
        <v>368</v>
      </c>
      <c r="L7" s="31"/>
      <c r="M7" s="32" t="s">
        <v>640</v>
      </c>
      <c r="N7" s="33" t="s">
        <v>19</v>
      </c>
      <c r="O7" s="625"/>
      <c r="P7" s="99">
        <f t="shared" si="1"/>
        <v>45553</v>
      </c>
      <c r="Q7" s="29" t="s">
        <v>311</v>
      </c>
      <c r="R7" s="34" t="s">
        <v>313</v>
      </c>
      <c r="S7" s="40"/>
      <c r="T7" s="131" t="s">
        <v>332</v>
      </c>
      <c r="U7" s="37" t="s">
        <v>781</v>
      </c>
      <c r="V7" s="625"/>
      <c r="W7" s="103">
        <f t="shared" si="2"/>
        <v>45554</v>
      </c>
      <c r="X7" s="450" t="s">
        <v>333</v>
      </c>
      <c r="Y7" s="24" t="s">
        <v>450</v>
      </c>
      <c r="Z7" s="633"/>
      <c r="AA7" s="632"/>
      <c r="AB7" s="329" t="s">
        <v>771</v>
      </c>
      <c r="AC7" s="629"/>
      <c r="AD7" s="103">
        <f t="shared" si="3"/>
        <v>45555</v>
      </c>
      <c r="AE7" s="575"/>
      <c r="AF7" s="576"/>
      <c r="AG7" s="576"/>
      <c r="AH7" s="576"/>
      <c r="AI7" s="577"/>
    </row>
    <row r="8" spans="1:37" s="19" customFormat="1" ht="90" customHeight="1">
      <c r="A8" s="20">
        <f t="shared" si="4"/>
        <v>4</v>
      </c>
      <c r="B8" s="21">
        <f t="shared" si="5"/>
        <v>45558</v>
      </c>
      <c r="C8" s="42" t="s">
        <v>304</v>
      </c>
      <c r="D8" s="450" t="s">
        <v>331</v>
      </c>
      <c r="E8" s="129"/>
      <c r="F8" s="27" t="s">
        <v>446</v>
      </c>
      <c r="G8" s="28" t="s">
        <v>772</v>
      </c>
      <c r="H8" s="639"/>
      <c r="I8" s="99">
        <f t="shared" si="0"/>
        <v>45559</v>
      </c>
      <c r="J8" s="29" t="s">
        <v>311</v>
      </c>
      <c r="K8" s="45" t="s">
        <v>369</v>
      </c>
      <c r="L8" s="31"/>
      <c r="M8" s="32" t="s">
        <v>448</v>
      </c>
      <c r="N8" s="33" t="s">
        <v>19</v>
      </c>
      <c r="O8" s="625"/>
      <c r="P8" s="99">
        <f t="shared" si="1"/>
        <v>45560</v>
      </c>
      <c r="Q8" s="29" t="s">
        <v>311</v>
      </c>
      <c r="S8" s="40"/>
      <c r="T8" s="131" t="s">
        <v>332</v>
      </c>
      <c r="U8" s="44" t="s">
        <v>770</v>
      </c>
      <c r="V8" s="625"/>
      <c r="W8" s="103">
        <f t="shared" si="2"/>
        <v>45561</v>
      </c>
      <c r="X8" s="450" t="s">
        <v>333</v>
      </c>
      <c r="Y8" s="451" t="s">
        <v>451</v>
      </c>
      <c r="Z8" s="634"/>
      <c r="AA8" s="632"/>
      <c r="AB8" s="329" t="s">
        <v>771</v>
      </c>
      <c r="AC8" s="629"/>
      <c r="AD8" s="103">
        <f t="shared" si="3"/>
        <v>45562</v>
      </c>
      <c r="AE8" s="575"/>
      <c r="AF8" s="576"/>
      <c r="AG8" s="576"/>
      <c r="AH8" s="576"/>
      <c r="AI8" s="577"/>
    </row>
    <row r="9" spans="1:37" s="19" customFormat="1" ht="90" customHeight="1" thickBot="1">
      <c r="A9" s="20">
        <f t="shared" si="4"/>
        <v>5</v>
      </c>
      <c r="B9" s="21">
        <f t="shared" si="5"/>
        <v>45565</v>
      </c>
      <c r="C9" s="24" t="s">
        <v>438</v>
      </c>
      <c r="D9" s="450" t="s">
        <v>331</v>
      </c>
      <c r="E9" s="129"/>
      <c r="F9" s="27" t="s">
        <v>447</v>
      </c>
      <c r="G9" s="28" t="s">
        <v>772</v>
      </c>
      <c r="H9" s="639"/>
      <c r="I9" s="99">
        <f t="shared" si="0"/>
        <v>45566</v>
      </c>
      <c r="J9" s="29" t="s">
        <v>311</v>
      </c>
      <c r="K9" s="45" t="s">
        <v>370</v>
      </c>
      <c r="L9" s="31"/>
      <c r="M9" s="46" t="s">
        <v>26</v>
      </c>
      <c r="N9" s="47" t="s">
        <v>27</v>
      </c>
      <c r="O9" s="625"/>
      <c r="P9" s="99">
        <f t="shared" si="1"/>
        <v>45567</v>
      </c>
      <c r="Q9" s="29" t="s">
        <v>311</v>
      </c>
      <c r="R9" s="34" t="s">
        <v>313</v>
      </c>
      <c r="S9" s="40"/>
      <c r="T9" s="131" t="s">
        <v>332</v>
      </c>
      <c r="U9" s="54" t="s">
        <v>420</v>
      </c>
      <c r="V9" s="625"/>
      <c r="W9" s="103">
        <f t="shared" si="2"/>
        <v>45568</v>
      </c>
      <c r="X9" s="450" t="s">
        <v>333</v>
      </c>
      <c r="Y9" s="24" t="s">
        <v>452</v>
      </c>
      <c r="Z9" s="634"/>
      <c r="AA9" s="632"/>
      <c r="AB9" s="329" t="s">
        <v>771</v>
      </c>
      <c r="AC9" s="629"/>
      <c r="AD9" s="103">
        <f t="shared" si="3"/>
        <v>45569</v>
      </c>
      <c r="AE9" s="575"/>
      <c r="AF9" s="576"/>
      <c r="AG9" s="576"/>
      <c r="AH9" s="576"/>
      <c r="AI9" s="577"/>
      <c r="AK9" s="48"/>
    </row>
    <row r="10" spans="1:37" s="19" customFormat="1" ht="90" customHeight="1" thickBot="1">
      <c r="A10" s="49">
        <f t="shared" si="4"/>
        <v>6</v>
      </c>
      <c r="B10" s="21">
        <f t="shared" si="5"/>
        <v>45572</v>
      </c>
      <c r="C10" s="24" t="s">
        <v>439</v>
      </c>
      <c r="D10" s="450" t="s">
        <v>331</v>
      </c>
      <c r="E10" s="129"/>
      <c r="F10" s="27" t="s">
        <v>446</v>
      </c>
      <c r="G10" s="28" t="s">
        <v>772</v>
      </c>
      <c r="H10" s="639"/>
      <c r="I10" s="99">
        <f t="shared" si="0"/>
        <v>45573</v>
      </c>
      <c r="J10" s="29" t="s">
        <v>311</v>
      </c>
      <c r="K10" s="45" t="s">
        <v>371</v>
      </c>
      <c r="L10" s="40"/>
      <c r="M10" s="546" t="s">
        <v>29</v>
      </c>
      <c r="N10" s="546"/>
      <c r="O10" s="626"/>
      <c r="P10" s="99">
        <f t="shared" si="1"/>
        <v>45574</v>
      </c>
      <c r="Q10" s="29" t="s">
        <v>311</v>
      </c>
      <c r="R10" s="292" t="s">
        <v>143</v>
      </c>
      <c r="S10" s="40"/>
      <c r="T10" s="131" t="s">
        <v>332</v>
      </c>
      <c r="U10" s="66"/>
      <c r="V10" s="625"/>
      <c r="W10" s="103">
        <f t="shared" si="2"/>
        <v>45575</v>
      </c>
      <c r="X10" s="450" t="s">
        <v>333</v>
      </c>
      <c r="Y10" s="24" t="s">
        <v>453</v>
      </c>
      <c r="Z10" s="634"/>
      <c r="AA10" s="545"/>
      <c r="AB10" s="453" t="s">
        <v>436</v>
      </c>
      <c r="AC10" s="629"/>
      <c r="AD10" s="103">
        <f t="shared" si="3"/>
        <v>45576</v>
      </c>
      <c r="AE10" s="575"/>
      <c r="AF10" s="576"/>
      <c r="AG10" s="576"/>
      <c r="AH10" s="576"/>
      <c r="AI10" s="577"/>
    </row>
    <row r="11" spans="1:37" s="19" customFormat="1" ht="90" customHeight="1" thickBot="1">
      <c r="A11" s="20">
        <f t="shared" si="4"/>
        <v>7</v>
      </c>
      <c r="B11" s="21">
        <f t="shared" si="5"/>
        <v>45579</v>
      </c>
      <c r="C11" s="52" t="s">
        <v>128</v>
      </c>
      <c r="D11" s="450" t="s">
        <v>331</v>
      </c>
      <c r="E11" s="129"/>
      <c r="F11" s="27" t="s">
        <v>447</v>
      </c>
      <c r="G11" s="293" t="s">
        <v>198</v>
      </c>
      <c r="H11" s="639"/>
      <c r="I11" s="99">
        <f t="shared" si="0"/>
        <v>45580</v>
      </c>
      <c r="J11" s="29" t="s">
        <v>311</v>
      </c>
      <c r="K11" s="45" t="s">
        <v>372</v>
      </c>
      <c r="L11" s="40"/>
      <c r="M11" s="46" t="s">
        <v>26</v>
      </c>
      <c r="N11" s="47" t="s">
        <v>27</v>
      </c>
      <c r="O11" s="625"/>
      <c r="P11" s="99">
        <f t="shared" si="1"/>
        <v>45581</v>
      </c>
      <c r="Q11" s="29" t="s">
        <v>311</v>
      </c>
      <c r="R11" s="34" t="s">
        <v>313</v>
      </c>
      <c r="S11" s="40"/>
      <c r="T11" s="131" t="s">
        <v>332</v>
      </c>
      <c r="U11" s="54" t="s">
        <v>421</v>
      </c>
      <c r="V11" s="625"/>
      <c r="W11" s="103">
        <f t="shared" si="2"/>
        <v>45582</v>
      </c>
      <c r="X11" s="450" t="s">
        <v>333</v>
      </c>
      <c r="Y11" s="24" t="s">
        <v>454</v>
      </c>
      <c r="Z11" s="634"/>
      <c r="AA11" s="545"/>
      <c r="AB11" s="55" t="s">
        <v>138</v>
      </c>
      <c r="AC11" s="629"/>
      <c r="AD11" s="103">
        <f t="shared" si="3"/>
        <v>45583</v>
      </c>
      <c r="AE11" s="575"/>
      <c r="AF11" s="576"/>
      <c r="AG11" s="576"/>
      <c r="AH11" s="576"/>
      <c r="AI11" s="577"/>
    </row>
    <row r="12" spans="1:37" s="19" customFormat="1" ht="90" customHeight="1" thickBot="1">
      <c r="A12" s="20">
        <f t="shared" si="4"/>
        <v>8</v>
      </c>
      <c r="B12" s="21">
        <f t="shared" si="5"/>
        <v>45586</v>
      </c>
      <c r="C12" s="566" t="s">
        <v>153</v>
      </c>
      <c r="D12" s="567"/>
      <c r="E12" s="129"/>
      <c r="F12" s="27" t="s">
        <v>446</v>
      </c>
      <c r="H12" s="639"/>
      <c r="I12" s="99">
        <f t="shared" si="0"/>
        <v>45587</v>
      </c>
      <c r="J12" s="320"/>
      <c r="K12" s="45" t="s">
        <v>373</v>
      </c>
      <c r="L12" s="40"/>
      <c r="M12" s="568" t="s">
        <v>154</v>
      </c>
      <c r="N12" s="569"/>
      <c r="O12" s="626"/>
      <c r="P12" s="99">
        <f t="shared" si="1"/>
        <v>45588</v>
      </c>
      <c r="Q12" s="57"/>
      <c r="R12" s="58"/>
      <c r="S12" s="40"/>
      <c r="T12" s="627" t="s">
        <v>32</v>
      </c>
      <c r="U12" s="571"/>
      <c r="V12" s="625"/>
      <c r="W12" s="99">
        <f t="shared" si="2"/>
        <v>45589</v>
      </c>
      <c r="X12" s="134"/>
      <c r="Y12" s="24" t="s">
        <v>455</v>
      </c>
      <c r="Z12" s="635"/>
      <c r="AA12" s="135"/>
      <c r="AB12" s="136" t="s">
        <v>156</v>
      </c>
      <c r="AC12" s="629"/>
      <c r="AD12" s="103">
        <f t="shared" si="3"/>
        <v>45590</v>
      </c>
      <c r="AE12" s="578"/>
      <c r="AF12" s="579"/>
      <c r="AG12" s="579"/>
      <c r="AH12" s="579"/>
      <c r="AI12" s="580"/>
    </row>
    <row r="13" spans="1:37" s="19" customFormat="1" ht="90" customHeight="1" thickBot="1">
      <c r="A13" s="20">
        <f t="shared" si="4"/>
        <v>9</v>
      </c>
      <c r="B13" s="61">
        <f t="shared" si="5"/>
        <v>45593</v>
      </c>
      <c r="C13" s="558" t="s">
        <v>34</v>
      </c>
      <c r="D13" s="559"/>
      <c r="E13" s="559"/>
      <c r="F13" s="559"/>
      <c r="G13" s="560"/>
      <c r="H13" s="639"/>
      <c r="I13" s="103">
        <f t="shared" si="0"/>
        <v>45594</v>
      </c>
      <c r="J13" s="558" t="s">
        <v>34</v>
      </c>
      <c r="K13" s="559"/>
      <c r="L13" s="559"/>
      <c r="M13" s="559"/>
      <c r="N13" s="560"/>
      <c r="O13" s="626"/>
      <c r="P13" s="103">
        <f t="shared" si="1"/>
        <v>45595</v>
      </c>
      <c r="Q13" s="558" t="s">
        <v>34</v>
      </c>
      <c r="R13" s="559"/>
      <c r="S13" s="559"/>
      <c r="T13" s="603"/>
      <c r="U13" s="560"/>
      <c r="V13" s="626"/>
      <c r="W13" s="103">
        <f t="shared" si="2"/>
        <v>45596</v>
      </c>
      <c r="X13" s="558" t="s">
        <v>34</v>
      </c>
      <c r="Y13" s="559"/>
      <c r="Z13" s="559"/>
      <c r="AA13" s="559"/>
      <c r="AB13" s="560"/>
      <c r="AC13" s="629"/>
      <c r="AD13" s="103">
        <f t="shared" si="3"/>
        <v>45597</v>
      </c>
      <c r="AE13" s="558" t="s">
        <v>34</v>
      </c>
      <c r="AF13" s="559"/>
      <c r="AG13" s="559"/>
      <c r="AH13" s="559"/>
      <c r="AI13" s="560"/>
    </row>
    <row r="14" spans="1:37" s="19" customFormat="1" ht="90" customHeight="1" thickBot="1">
      <c r="A14" s="20">
        <f t="shared" si="4"/>
        <v>10</v>
      </c>
      <c r="B14" s="21">
        <f t="shared" si="5"/>
        <v>45600</v>
      </c>
      <c r="C14" s="24" t="s">
        <v>440</v>
      </c>
      <c r="D14" s="450" t="s">
        <v>331</v>
      </c>
      <c r="E14" s="622"/>
      <c r="F14" s="27" t="s">
        <v>447</v>
      </c>
      <c r="H14" s="639"/>
      <c r="I14" s="99">
        <f t="shared" si="0"/>
        <v>45601</v>
      </c>
      <c r="J14" s="29" t="s">
        <v>311</v>
      </c>
      <c r="K14" s="45" t="s">
        <v>374</v>
      </c>
      <c r="L14" s="608"/>
      <c r="M14" s="32" t="s">
        <v>23</v>
      </c>
      <c r="N14" s="32" t="s">
        <v>23</v>
      </c>
      <c r="O14" s="626"/>
      <c r="P14" s="99">
        <f t="shared" si="1"/>
        <v>45602</v>
      </c>
      <c r="Q14" s="29" t="s">
        <v>311</v>
      </c>
      <c r="R14" s="34" t="s">
        <v>313</v>
      </c>
      <c r="S14" s="542"/>
      <c r="T14" s="131" t="s">
        <v>332</v>
      </c>
      <c r="U14" s="63"/>
      <c r="V14" s="625"/>
      <c r="W14" s="103">
        <f t="shared" si="2"/>
        <v>45603</v>
      </c>
      <c r="X14" s="450" t="s">
        <v>333</v>
      </c>
      <c r="Y14" s="24" t="s">
        <v>199</v>
      </c>
      <c r="Z14" s="608"/>
      <c r="AA14" s="544" t="s">
        <v>36</v>
      </c>
      <c r="AC14" s="629"/>
      <c r="AD14" s="103">
        <f t="shared" si="3"/>
        <v>45604</v>
      </c>
      <c r="AE14" s="584" t="s">
        <v>6</v>
      </c>
      <c r="AF14" s="585"/>
      <c r="AG14" s="585"/>
      <c r="AH14" s="585"/>
      <c r="AI14" s="586"/>
    </row>
    <row r="15" spans="1:37" s="19" customFormat="1" ht="90" customHeight="1" thickBot="1">
      <c r="A15" s="20">
        <f t="shared" si="4"/>
        <v>11</v>
      </c>
      <c r="B15" s="21">
        <f t="shared" si="5"/>
        <v>45607</v>
      </c>
      <c r="C15" s="505" t="s">
        <v>200</v>
      </c>
      <c r="D15" s="506"/>
      <c r="E15" s="608"/>
      <c r="F15" s="505" t="s">
        <v>200</v>
      </c>
      <c r="G15" s="506"/>
      <c r="H15" s="639"/>
      <c r="I15" s="99">
        <f t="shared" si="0"/>
        <v>45608</v>
      </c>
      <c r="J15" s="29" t="s">
        <v>311</v>
      </c>
      <c r="K15" s="45" t="s">
        <v>375</v>
      </c>
      <c r="L15" s="608"/>
      <c r="M15" s="46" t="s">
        <v>26</v>
      </c>
      <c r="N15" s="47" t="s">
        <v>27</v>
      </c>
      <c r="O15" s="625"/>
      <c r="P15" s="99">
        <f t="shared" si="1"/>
        <v>45609</v>
      </c>
      <c r="Q15" s="29" t="s">
        <v>311</v>
      </c>
      <c r="R15" s="34" t="s">
        <v>313</v>
      </c>
      <c r="S15" s="542"/>
      <c r="T15" s="131" t="s">
        <v>332</v>
      </c>
      <c r="U15" s="54" t="s">
        <v>422</v>
      </c>
      <c r="V15" s="625"/>
      <c r="W15" s="103">
        <f t="shared" si="2"/>
        <v>45610</v>
      </c>
      <c r="X15" s="450" t="s">
        <v>333</v>
      </c>
      <c r="Y15" s="24" t="s">
        <v>456</v>
      </c>
      <c r="Z15" s="608"/>
      <c r="AA15" s="545"/>
      <c r="AB15" s="67"/>
      <c r="AC15" s="629"/>
      <c r="AD15" s="103">
        <f t="shared" si="3"/>
        <v>45611</v>
      </c>
      <c r="AE15" s="587"/>
      <c r="AF15" s="588"/>
      <c r="AG15" s="588"/>
      <c r="AH15" s="588"/>
      <c r="AI15" s="589"/>
    </row>
    <row r="16" spans="1:37" s="19" customFormat="1" ht="90" customHeight="1" thickBot="1">
      <c r="A16" s="20">
        <f t="shared" si="4"/>
        <v>12</v>
      </c>
      <c r="B16" s="21">
        <f t="shared" si="5"/>
        <v>45614</v>
      </c>
      <c r="C16" s="68" t="s">
        <v>441</v>
      </c>
      <c r="D16" s="450" t="s">
        <v>331</v>
      </c>
      <c r="E16" s="608"/>
      <c r="F16" s="27" t="s">
        <v>447</v>
      </c>
      <c r="G16" s="111"/>
      <c r="H16" s="639"/>
      <c r="I16" s="99">
        <f t="shared" si="0"/>
        <v>45615</v>
      </c>
      <c r="J16" s="29" t="s">
        <v>311</v>
      </c>
      <c r="K16" s="45" t="s">
        <v>376</v>
      </c>
      <c r="L16" s="608"/>
      <c r="M16" s="71" t="s">
        <v>39</v>
      </c>
      <c r="N16" s="137"/>
      <c r="O16" s="625"/>
      <c r="P16" s="99">
        <f t="shared" si="1"/>
        <v>45616</v>
      </c>
      <c r="Q16" s="29" t="s">
        <v>311</v>
      </c>
      <c r="R16" s="34" t="s">
        <v>313</v>
      </c>
      <c r="S16" s="542"/>
      <c r="T16" s="131" t="s">
        <v>332</v>
      </c>
      <c r="V16" s="625"/>
      <c r="W16" s="103">
        <f t="shared" si="2"/>
        <v>45617</v>
      </c>
      <c r="X16" s="450" t="s">
        <v>333</v>
      </c>
      <c r="Y16" s="24" t="s">
        <v>457</v>
      </c>
      <c r="Z16" s="608"/>
      <c r="AA16" s="545"/>
      <c r="AB16" s="73" t="s">
        <v>136</v>
      </c>
      <c r="AC16" s="629"/>
      <c r="AD16" s="103">
        <f t="shared" si="3"/>
        <v>45618</v>
      </c>
      <c r="AE16" s="587"/>
      <c r="AF16" s="588"/>
      <c r="AG16" s="588"/>
      <c r="AH16" s="588"/>
      <c r="AI16" s="589"/>
    </row>
    <row r="17" spans="1:40" s="19" customFormat="1" ht="90" customHeight="1" thickBot="1">
      <c r="A17" s="20">
        <f t="shared" si="4"/>
        <v>13</v>
      </c>
      <c r="B17" s="21">
        <f t="shared" si="5"/>
        <v>45621</v>
      </c>
      <c r="C17" s="24" t="s">
        <v>442</v>
      </c>
      <c r="D17" s="450" t="s">
        <v>331</v>
      </c>
      <c r="E17" s="608"/>
      <c r="F17" s="27" t="s">
        <v>446</v>
      </c>
      <c r="G17" s="74" t="s">
        <v>473</v>
      </c>
      <c r="H17" s="639"/>
      <c r="I17" s="99">
        <f t="shared" si="0"/>
        <v>45622</v>
      </c>
      <c r="J17" s="29" t="s">
        <v>311</v>
      </c>
      <c r="K17" s="45" t="s">
        <v>377</v>
      </c>
      <c r="L17" s="608"/>
      <c r="M17" s="131" t="s">
        <v>449</v>
      </c>
      <c r="N17" s="138"/>
      <c r="O17" s="625"/>
      <c r="P17" s="99">
        <f t="shared" si="1"/>
        <v>45623</v>
      </c>
      <c r="Q17" s="29" t="s">
        <v>311</v>
      </c>
      <c r="R17" s="34" t="s">
        <v>313</v>
      </c>
      <c r="S17" s="542"/>
      <c r="T17" s="131" t="s">
        <v>332</v>
      </c>
      <c r="U17" s="54" t="s">
        <v>423</v>
      </c>
      <c r="V17" s="625"/>
      <c r="W17" s="103">
        <f t="shared" si="2"/>
        <v>45624</v>
      </c>
      <c r="X17" s="450" t="s">
        <v>333</v>
      </c>
      <c r="Y17" s="451" t="s">
        <v>392</v>
      </c>
      <c r="Z17" s="608"/>
      <c r="AA17" s="545"/>
      <c r="AB17" s="76"/>
      <c r="AC17" s="629"/>
      <c r="AD17" s="103">
        <f t="shared" si="3"/>
        <v>45625</v>
      </c>
      <c r="AE17" s="587"/>
      <c r="AF17" s="588"/>
      <c r="AG17" s="588"/>
      <c r="AH17" s="588"/>
      <c r="AI17" s="589"/>
    </row>
    <row r="18" spans="1:40" s="19" customFormat="1" ht="90" customHeight="1" thickBot="1">
      <c r="A18" s="20">
        <f t="shared" si="4"/>
        <v>14</v>
      </c>
      <c r="B18" s="21">
        <f t="shared" si="5"/>
        <v>45628</v>
      </c>
      <c r="C18" s="24" t="s">
        <v>443</v>
      </c>
      <c r="D18" s="450" t="s">
        <v>331</v>
      </c>
      <c r="E18" s="608"/>
      <c r="F18" s="27" t="s">
        <v>447</v>
      </c>
      <c r="G18" s="292" t="s">
        <v>152</v>
      </c>
      <c r="H18" s="639"/>
      <c r="I18" s="99">
        <f t="shared" si="0"/>
        <v>45629</v>
      </c>
      <c r="J18" s="29" t="s">
        <v>311</v>
      </c>
      <c r="K18" s="45" t="s">
        <v>378</v>
      </c>
      <c r="L18" s="608"/>
      <c r="M18" s="546" t="s">
        <v>43</v>
      </c>
      <c r="N18" s="546"/>
      <c r="O18" s="625"/>
      <c r="P18" s="99">
        <f t="shared" si="1"/>
        <v>45630</v>
      </c>
      <c r="Q18" s="29" t="s">
        <v>311</v>
      </c>
      <c r="R18" s="34" t="s">
        <v>313</v>
      </c>
      <c r="S18" s="542"/>
      <c r="T18" s="131" t="s">
        <v>332</v>
      </c>
      <c r="V18" s="625"/>
      <c r="W18" s="103">
        <f t="shared" si="2"/>
        <v>45631</v>
      </c>
      <c r="X18" s="450" t="s">
        <v>333</v>
      </c>
      <c r="Y18" s="77" t="s">
        <v>458</v>
      </c>
      <c r="Z18" s="608"/>
      <c r="AA18" s="545"/>
      <c r="AB18" s="55" t="s">
        <v>155</v>
      </c>
      <c r="AC18" s="629"/>
      <c r="AD18" s="103">
        <f t="shared" si="3"/>
        <v>45632</v>
      </c>
      <c r="AE18" s="581"/>
      <c r="AF18" s="582"/>
      <c r="AG18" s="582"/>
      <c r="AH18" s="582"/>
      <c r="AI18" s="583"/>
    </row>
    <row r="19" spans="1:40" s="19" customFormat="1" ht="90" customHeight="1" thickBot="1">
      <c r="A19" s="49">
        <f t="shared" si="4"/>
        <v>15</v>
      </c>
      <c r="B19" s="21">
        <f t="shared" si="5"/>
        <v>45635</v>
      </c>
      <c r="C19" s="24" t="s">
        <v>444</v>
      </c>
      <c r="D19" s="450" t="s">
        <v>331</v>
      </c>
      <c r="E19" s="608"/>
      <c r="F19" s="27" t="s">
        <v>447</v>
      </c>
      <c r="G19" s="112" t="s">
        <v>45</v>
      </c>
      <c r="H19" s="639"/>
      <c r="I19" s="99">
        <f t="shared" si="0"/>
        <v>45636</v>
      </c>
      <c r="J19" s="450" t="s">
        <v>365</v>
      </c>
      <c r="K19" s="45" t="s">
        <v>379</v>
      </c>
      <c r="L19" s="608"/>
      <c r="M19" s="131" t="s">
        <v>449</v>
      </c>
      <c r="N19" s="139"/>
      <c r="O19" s="625"/>
      <c r="P19" s="99">
        <f t="shared" si="1"/>
        <v>45637</v>
      </c>
      <c r="Q19" s="29" t="s">
        <v>311</v>
      </c>
      <c r="R19" s="34" t="s">
        <v>313</v>
      </c>
      <c r="S19" s="542"/>
      <c r="T19" s="131" t="s">
        <v>332</v>
      </c>
      <c r="U19" s="54" t="s">
        <v>424</v>
      </c>
      <c r="V19" s="625"/>
      <c r="W19" s="103">
        <f t="shared" si="2"/>
        <v>45638</v>
      </c>
      <c r="X19" s="450" t="s">
        <v>333</v>
      </c>
      <c r="Y19" s="454" t="s">
        <v>459</v>
      </c>
      <c r="Z19" s="608"/>
      <c r="AA19" s="545"/>
      <c r="AB19" s="81"/>
      <c r="AC19" s="629"/>
      <c r="AD19" s="103">
        <f t="shared" si="3"/>
        <v>45639</v>
      </c>
      <c r="AE19" s="531" t="s">
        <v>48</v>
      </c>
      <c r="AF19" s="532"/>
      <c r="AG19" s="532"/>
      <c r="AH19" s="532"/>
      <c r="AI19" s="533"/>
    </row>
    <row r="20" spans="1:40" s="19" customFormat="1" ht="90" customHeight="1">
      <c r="A20" s="20">
        <f t="shared" si="4"/>
        <v>16</v>
      </c>
      <c r="B20" s="61">
        <f t="shared" si="5"/>
        <v>45642</v>
      </c>
      <c r="C20" s="82" t="s">
        <v>445</v>
      </c>
      <c r="D20" s="450" t="s">
        <v>331</v>
      </c>
      <c r="E20" s="114"/>
      <c r="F20" s="27" t="s">
        <v>447</v>
      </c>
      <c r="G20" s="298" t="s">
        <v>149</v>
      </c>
      <c r="H20" s="639"/>
      <c r="I20" s="103">
        <f t="shared" si="0"/>
        <v>45643</v>
      </c>
      <c r="J20" s="114"/>
      <c r="K20" s="140"/>
      <c r="L20" s="141"/>
      <c r="M20" s="131" t="s">
        <v>449</v>
      </c>
      <c r="N20" s="142"/>
      <c r="O20" s="626"/>
      <c r="P20" s="103">
        <f t="shared" si="1"/>
        <v>45644</v>
      </c>
      <c r="Q20" s="314"/>
      <c r="R20" s="301"/>
      <c r="S20" s="142"/>
      <c r="T20" s="131" t="s">
        <v>332</v>
      </c>
      <c r="V20" s="626"/>
      <c r="W20" s="103">
        <f t="shared" si="2"/>
        <v>45645</v>
      </c>
      <c r="X20" s="299"/>
      <c r="Y20" s="528" t="s">
        <v>47</v>
      </c>
      <c r="Z20" s="529"/>
      <c r="AA20" s="529"/>
      <c r="AB20" s="530"/>
      <c r="AC20" s="629"/>
      <c r="AD20" s="103">
        <f t="shared" si="3"/>
        <v>45646</v>
      </c>
    </row>
    <row r="21" spans="1:40" s="19" customFormat="1" ht="90" customHeight="1">
      <c r="A21" s="20">
        <f t="shared" si="4"/>
        <v>17</v>
      </c>
      <c r="B21" s="61">
        <f t="shared" si="5"/>
        <v>45649</v>
      </c>
      <c r="C21" s="534" t="s">
        <v>34</v>
      </c>
      <c r="D21" s="534"/>
      <c r="E21" s="534"/>
      <c r="F21" s="534"/>
      <c r="G21" s="534"/>
      <c r="H21" s="639"/>
      <c r="I21" s="103">
        <f t="shared" si="0"/>
        <v>45650</v>
      </c>
      <c r="J21" s="534" t="s">
        <v>34</v>
      </c>
      <c r="K21" s="534"/>
      <c r="L21" s="534"/>
      <c r="M21" s="534"/>
      <c r="N21" s="534"/>
      <c r="O21" s="625"/>
      <c r="P21" s="103">
        <f t="shared" si="1"/>
        <v>45651</v>
      </c>
      <c r="Q21" s="535" t="s">
        <v>34</v>
      </c>
      <c r="R21" s="537"/>
      <c r="S21" s="537"/>
      <c r="T21" s="537"/>
      <c r="U21" s="538"/>
      <c r="V21" s="625"/>
      <c r="W21" s="103">
        <f t="shared" si="2"/>
        <v>45652</v>
      </c>
      <c r="X21" s="534" t="s">
        <v>34</v>
      </c>
      <c r="Y21" s="534"/>
      <c r="Z21" s="534"/>
      <c r="AA21" s="534"/>
      <c r="AB21" s="534"/>
      <c r="AC21" s="629"/>
      <c r="AD21" s="103">
        <f t="shared" si="3"/>
        <v>45653</v>
      </c>
      <c r="AE21" s="534" t="s">
        <v>34</v>
      </c>
      <c r="AF21" s="534"/>
      <c r="AG21" s="534"/>
      <c r="AH21" s="534"/>
      <c r="AI21" s="534"/>
      <c r="AJ21" s="87"/>
      <c r="AN21" s="143"/>
    </row>
    <row r="22" spans="1:40" s="19" customFormat="1" ht="90" customHeight="1">
      <c r="A22" s="20">
        <f t="shared" si="4"/>
        <v>18</v>
      </c>
      <c r="B22" s="61">
        <f t="shared" si="5"/>
        <v>45656</v>
      </c>
      <c r="C22" s="534"/>
      <c r="D22" s="534"/>
      <c r="E22" s="534"/>
      <c r="F22" s="534"/>
      <c r="G22" s="534"/>
      <c r="H22" s="639"/>
      <c r="I22" s="103">
        <f t="shared" si="0"/>
        <v>45657</v>
      </c>
      <c r="J22" s="534"/>
      <c r="K22" s="534"/>
      <c r="L22" s="534"/>
      <c r="M22" s="534"/>
      <c r="N22" s="534"/>
      <c r="O22" s="625"/>
      <c r="P22" s="103">
        <f t="shared" si="1"/>
        <v>45658</v>
      </c>
      <c r="Q22" s="623"/>
      <c r="R22" s="606"/>
      <c r="S22" s="606"/>
      <c r="T22" s="606"/>
      <c r="U22" s="624"/>
      <c r="V22" s="625"/>
      <c r="W22" s="103">
        <f t="shared" si="2"/>
        <v>45659</v>
      </c>
      <c r="X22" s="534"/>
      <c r="Y22" s="539"/>
      <c r="Z22" s="534"/>
      <c r="AA22" s="534"/>
      <c r="AB22" s="534"/>
      <c r="AC22" s="629"/>
      <c r="AD22" s="103">
        <f t="shared" si="3"/>
        <v>45660</v>
      </c>
      <c r="AE22" s="534"/>
      <c r="AF22" s="534"/>
      <c r="AG22" s="534"/>
      <c r="AH22" s="534"/>
      <c r="AI22" s="534"/>
    </row>
    <row r="23" spans="1:40" s="19" customFormat="1" ht="90" customHeight="1">
      <c r="A23" s="20">
        <f t="shared" si="4"/>
        <v>19</v>
      </c>
      <c r="B23" s="21">
        <f t="shared" si="5"/>
        <v>45663</v>
      </c>
      <c r="C23" s="526" t="s">
        <v>129</v>
      </c>
      <c r="D23" s="527"/>
      <c r="E23" s="88"/>
      <c r="F23" s="526" t="s">
        <v>130</v>
      </c>
      <c r="G23" s="527"/>
      <c r="H23" s="639"/>
      <c r="I23" s="99">
        <f t="shared" si="0"/>
        <v>45664</v>
      </c>
      <c r="J23" s="526" t="s">
        <v>150</v>
      </c>
      <c r="K23" s="527"/>
      <c r="L23" s="88"/>
      <c r="M23" s="526" t="s">
        <v>151</v>
      </c>
      <c r="N23" s="527"/>
      <c r="O23" s="625"/>
      <c r="P23" s="99">
        <f t="shared" si="1"/>
        <v>45665</v>
      </c>
      <c r="Q23" s="526" t="s">
        <v>53</v>
      </c>
      <c r="R23" s="527"/>
      <c r="S23" s="88"/>
      <c r="T23" s="512"/>
      <c r="U23" s="513"/>
      <c r="V23" s="625"/>
      <c r="W23" s="99">
        <f t="shared" si="2"/>
        <v>45666</v>
      </c>
      <c r="X23" s="89"/>
      <c r="Y23" s="90" t="s">
        <v>144</v>
      </c>
      <c r="Z23" s="91"/>
      <c r="AA23" s="514"/>
      <c r="AB23" s="515"/>
      <c r="AC23" s="629"/>
      <c r="AD23" s="99">
        <f t="shared" si="3"/>
        <v>45667</v>
      </c>
      <c r="AE23" s="520"/>
      <c r="AF23" s="521"/>
      <c r="AG23" s="88"/>
      <c r="AH23" s="514"/>
      <c r="AI23" s="515"/>
    </row>
    <row r="24" spans="1:40" s="19" customFormat="1" ht="90" customHeight="1">
      <c r="A24" s="20">
        <f t="shared" si="4"/>
        <v>20</v>
      </c>
      <c r="B24" s="21">
        <f t="shared" si="5"/>
        <v>45670</v>
      </c>
      <c r="C24" s="509"/>
      <c r="D24" s="510"/>
      <c r="E24" s="510"/>
      <c r="F24" s="510"/>
      <c r="G24" s="511"/>
      <c r="H24" s="639"/>
      <c r="I24" s="99">
        <f t="shared" si="0"/>
        <v>45671</v>
      </c>
      <c r="J24" s="144"/>
      <c r="K24" s="145"/>
      <c r="L24" s="145"/>
      <c r="M24" s="92"/>
      <c r="N24" s="145"/>
      <c r="O24" s="625"/>
      <c r="P24" s="99">
        <f t="shared" si="1"/>
        <v>45672</v>
      </c>
      <c r="Q24" s="509"/>
      <c r="R24" s="510"/>
      <c r="S24" s="510"/>
      <c r="T24" s="510"/>
      <c r="U24" s="510"/>
      <c r="V24" s="625"/>
      <c r="W24" s="99">
        <f t="shared" si="2"/>
        <v>45673</v>
      </c>
      <c r="X24" s="522"/>
      <c r="Y24" s="524"/>
      <c r="Z24" s="524"/>
      <c r="AA24" s="524"/>
      <c r="AB24" s="525"/>
      <c r="AC24" s="629"/>
      <c r="AD24" s="99">
        <f t="shared" si="3"/>
        <v>45674</v>
      </c>
      <c r="AE24" s="522"/>
      <c r="AF24" s="524"/>
      <c r="AG24" s="524"/>
      <c r="AH24" s="524"/>
      <c r="AI24" s="525"/>
    </row>
    <row r="25" spans="1:40" s="19" customFormat="1" ht="90" customHeight="1">
      <c r="A25" s="20">
        <f t="shared" si="4"/>
        <v>21</v>
      </c>
      <c r="B25" s="21">
        <f t="shared" si="5"/>
        <v>45677</v>
      </c>
      <c r="C25" s="507" t="s">
        <v>57</v>
      </c>
      <c r="D25" s="508"/>
      <c r="E25" s="508"/>
      <c r="F25" s="508"/>
      <c r="G25" s="605"/>
      <c r="H25" s="640"/>
      <c r="I25" s="99">
        <f t="shared" si="0"/>
        <v>45678</v>
      </c>
      <c r="J25" s="509"/>
      <c r="K25" s="510"/>
      <c r="L25" s="510"/>
      <c r="M25" s="510"/>
      <c r="N25" s="510"/>
      <c r="O25" s="625"/>
      <c r="P25" s="99">
        <f t="shared" si="1"/>
        <v>45679</v>
      </c>
      <c r="Q25" s="509"/>
      <c r="R25" s="510"/>
      <c r="S25" s="510"/>
      <c r="T25" s="510"/>
      <c r="U25" s="510"/>
      <c r="V25" s="625"/>
      <c r="W25" s="99">
        <f t="shared" si="2"/>
        <v>45680</v>
      </c>
      <c r="X25" s="509"/>
      <c r="Y25" s="510"/>
      <c r="Z25" s="510"/>
      <c r="AA25" s="510"/>
      <c r="AB25" s="511"/>
      <c r="AC25" s="630"/>
      <c r="AD25" s="99">
        <f t="shared" si="3"/>
        <v>45681</v>
      </c>
      <c r="AE25" s="509"/>
      <c r="AF25" s="510"/>
      <c r="AG25" s="510"/>
      <c r="AH25" s="510"/>
      <c r="AI25" s="511"/>
    </row>
    <row r="26" spans="1:40" ht="52.5" customHeight="1"/>
    <row r="27" spans="1:40" ht="52.5" customHeight="1"/>
    <row r="28" spans="1:40" ht="52.5" customHeight="1"/>
    <row r="29" spans="1:40" ht="52.5" customHeight="1"/>
    <row r="30" spans="1:40" ht="52.5" customHeight="1"/>
    <row r="31" spans="1:40" ht="52.5" customHeight="1"/>
    <row r="32" spans="1:40" ht="52.5" customHeight="1"/>
  </sheetData>
  <mergeCells count="76">
    <mergeCell ref="AE18:AI18"/>
    <mergeCell ref="C5:G5"/>
    <mergeCell ref="AA3:AB3"/>
    <mergeCell ref="C3:D3"/>
    <mergeCell ref="F3:G3"/>
    <mergeCell ref="J3:K3"/>
    <mergeCell ref="S3:S4"/>
    <mergeCell ref="T3:U3"/>
    <mergeCell ref="M3:N3"/>
    <mergeCell ref="AA14:AA19"/>
    <mergeCell ref="M18:N18"/>
    <mergeCell ref="AE3:AF3"/>
    <mergeCell ref="AG3:AG4"/>
    <mergeCell ref="AH3:AI3"/>
    <mergeCell ref="X3:Y3"/>
    <mergeCell ref="M10:N10"/>
    <mergeCell ref="A1:AI1"/>
    <mergeCell ref="A2:A3"/>
    <mergeCell ref="B2:B3"/>
    <mergeCell ref="C2:G2"/>
    <mergeCell ref="H2:H25"/>
    <mergeCell ref="I2:I3"/>
    <mergeCell ref="J2:N2"/>
    <mergeCell ref="P2:P3"/>
    <mergeCell ref="Q2:U2"/>
    <mergeCell ref="W2:W3"/>
    <mergeCell ref="X2:AB2"/>
    <mergeCell ref="AD2:AD3"/>
    <mergeCell ref="AE2:AI2"/>
    <mergeCell ref="AE6:AI12"/>
    <mergeCell ref="AE14:AI17"/>
    <mergeCell ref="AE13:AI13"/>
    <mergeCell ref="Y20:AB20"/>
    <mergeCell ref="AE19:AI19"/>
    <mergeCell ref="Q3:R3"/>
    <mergeCell ref="AE21:AI22"/>
    <mergeCell ref="T12:U12"/>
    <mergeCell ref="Q13:U13"/>
    <mergeCell ref="S14:S19"/>
    <mergeCell ref="Z14:Z19"/>
    <mergeCell ref="V4:V25"/>
    <mergeCell ref="AC4:AC25"/>
    <mergeCell ref="AA6:AA11"/>
    <mergeCell ref="Z7:Z12"/>
    <mergeCell ref="X13:AB13"/>
    <mergeCell ref="X25:AB25"/>
    <mergeCell ref="AE25:AI25"/>
    <mergeCell ref="AE23:AF23"/>
    <mergeCell ref="AH23:AI23"/>
    <mergeCell ref="X24:AB24"/>
    <mergeCell ref="AE24:AI24"/>
    <mergeCell ref="C21:G22"/>
    <mergeCell ref="J21:N22"/>
    <mergeCell ref="Q21:U22"/>
    <mergeCell ref="T23:U23"/>
    <mergeCell ref="X21:AB22"/>
    <mergeCell ref="C23:D23"/>
    <mergeCell ref="F23:G23"/>
    <mergeCell ref="J23:K23"/>
    <mergeCell ref="M23:N23"/>
    <mergeCell ref="Q23:R23"/>
    <mergeCell ref="O4:O25"/>
    <mergeCell ref="AA23:AB23"/>
    <mergeCell ref="C25:G25"/>
    <mergeCell ref="J25:N25"/>
    <mergeCell ref="Q25:U25"/>
    <mergeCell ref="C24:G24"/>
    <mergeCell ref="Q24:U24"/>
    <mergeCell ref="C15:D15"/>
    <mergeCell ref="F15:G15"/>
    <mergeCell ref="C12:D12"/>
    <mergeCell ref="M12:N12"/>
    <mergeCell ref="C13:G13"/>
    <mergeCell ref="J13:N13"/>
    <mergeCell ref="E14:E19"/>
    <mergeCell ref="L14:L19"/>
  </mergeCells>
  <pageMargins left="0.70866099999999987" right="0.70866099999999987" top="0.748031" bottom="0.748031" header="0.31496099999999999" footer="0.31496099999999999"/>
  <pageSetup paperSize="8" scale="37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32"/>
  <sheetViews>
    <sheetView zoomScale="60" workbookViewId="0">
      <pane ySplit="3" topLeftCell="A4" activePane="bottomLeft" state="frozen"/>
      <selection activeCell="G17" sqref="G17"/>
      <selection pane="bottomLeft" activeCell="T6" sqref="T6:T7"/>
    </sheetView>
  </sheetViews>
  <sheetFormatPr baseColWidth="10" defaultRowHeight="39.950000000000003" customHeight="1"/>
  <cols>
    <col min="1" max="1" width="4.28515625" style="2" customWidth="1"/>
    <col min="2" max="2" width="4.28515625" style="123" customWidth="1"/>
    <col min="3" max="3" width="23" style="2" customWidth="1"/>
    <col min="4" max="4" width="20.7109375" style="2" customWidth="1"/>
    <col min="5" max="5" width="1.7109375" style="2" customWidth="1"/>
    <col min="6" max="6" width="20.7109375" style="2" customWidth="1"/>
    <col min="7" max="7" width="25.140625" style="2" customWidth="1"/>
    <col min="8" max="8" width="1.7109375" style="4" customWidth="1"/>
    <col min="9" max="9" width="4.28515625" style="98" customWidth="1"/>
    <col min="10" max="11" width="20.7109375" style="2" customWidth="1"/>
    <col min="12" max="12" width="1.7109375" style="2" customWidth="1"/>
    <col min="13" max="13" width="25" style="2" customWidth="1"/>
    <col min="14" max="14" width="20.7109375" style="2" customWidth="1"/>
    <col min="15" max="15" width="1.7109375" style="4" customWidth="1"/>
    <col min="16" max="16" width="4.28515625" style="5" customWidth="1"/>
    <col min="17" max="18" width="20.7109375" style="2" customWidth="1"/>
    <col min="19" max="19" width="1.7109375" style="2" customWidth="1"/>
    <col min="20" max="21" width="20.7109375" style="2" customWidth="1"/>
    <col min="22" max="22" width="1.7109375" style="4" customWidth="1"/>
    <col min="23" max="23" width="4.28515625" style="5" customWidth="1"/>
    <col min="24" max="25" width="20.7109375" style="2" customWidth="1"/>
    <col min="26" max="26" width="1.7109375" style="2" customWidth="1"/>
    <col min="27" max="28" width="20.7109375" style="2" customWidth="1"/>
    <col min="29" max="29" width="1.7109375" style="4" customWidth="1"/>
    <col min="30" max="30" width="4.28515625" style="125" customWidth="1"/>
    <col min="31" max="32" width="20.7109375" style="2" customWidth="1"/>
    <col min="33" max="33" width="1.7109375" style="2" customWidth="1"/>
    <col min="34" max="35" width="20.7109375" style="2" customWidth="1"/>
    <col min="36" max="36" width="15.7109375" style="2" customWidth="1"/>
    <col min="37" max="16384" width="11.42578125" style="2"/>
  </cols>
  <sheetData>
    <row r="1" spans="1:37" ht="39.950000000000003" customHeight="1">
      <c r="A1" s="590" t="s">
        <v>777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3"/>
    </row>
    <row r="2" spans="1:37" ht="50.1" customHeight="1">
      <c r="A2" s="594" t="s">
        <v>7</v>
      </c>
      <c r="B2" s="654" t="s">
        <v>8</v>
      </c>
      <c r="C2" s="598" t="s">
        <v>0</v>
      </c>
      <c r="D2" s="598"/>
      <c r="E2" s="598"/>
      <c r="F2" s="598"/>
      <c r="G2" s="598"/>
      <c r="H2" s="628"/>
      <c r="I2" s="620" t="s">
        <v>8</v>
      </c>
      <c r="J2" s="598" t="s">
        <v>2</v>
      </c>
      <c r="K2" s="598"/>
      <c r="L2" s="598"/>
      <c r="M2" s="598"/>
      <c r="N2" s="598"/>
      <c r="O2" s="628"/>
      <c r="P2" s="620" t="s">
        <v>8</v>
      </c>
      <c r="Q2" s="598" t="s">
        <v>3</v>
      </c>
      <c r="R2" s="598"/>
      <c r="S2" s="598"/>
      <c r="T2" s="598"/>
      <c r="U2" s="598"/>
      <c r="V2" s="628"/>
      <c r="W2" s="620" t="s">
        <v>8</v>
      </c>
      <c r="X2" s="598" t="s">
        <v>4</v>
      </c>
      <c r="Y2" s="598"/>
      <c r="Z2" s="598"/>
      <c r="AA2" s="598"/>
      <c r="AB2" s="598"/>
      <c r="AC2" s="628"/>
      <c r="AD2" s="652" t="s">
        <v>8</v>
      </c>
      <c r="AE2" s="598" t="s">
        <v>5</v>
      </c>
      <c r="AF2" s="598"/>
      <c r="AG2" s="598"/>
      <c r="AH2" s="598"/>
      <c r="AI2" s="598"/>
    </row>
    <row r="3" spans="1:37" ht="39.950000000000003" customHeight="1">
      <c r="A3" s="595"/>
      <c r="B3" s="655"/>
      <c r="C3" s="552" t="s">
        <v>9</v>
      </c>
      <c r="D3" s="552"/>
      <c r="E3" s="554"/>
      <c r="F3" s="552" t="s">
        <v>10</v>
      </c>
      <c r="G3" s="552"/>
      <c r="H3" s="629"/>
      <c r="I3" s="621"/>
      <c r="J3" s="552" t="s">
        <v>9</v>
      </c>
      <c r="K3" s="552"/>
      <c r="L3" s="554"/>
      <c r="M3" s="552" t="s">
        <v>10</v>
      </c>
      <c r="N3" s="552"/>
      <c r="O3" s="629"/>
      <c r="P3" s="621"/>
      <c r="Q3" s="552" t="s">
        <v>9</v>
      </c>
      <c r="R3" s="552"/>
      <c r="S3" s="554"/>
      <c r="T3" s="552" t="s">
        <v>10</v>
      </c>
      <c r="U3" s="552"/>
      <c r="V3" s="629"/>
      <c r="W3" s="621"/>
      <c r="X3" s="552" t="s">
        <v>9</v>
      </c>
      <c r="Y3" s="552"/>
      <c r="Z3" s="554"/>
      <c r="AA3" s="552" t="s">
        <v>10</v>
      </c>
      <c r="AB3" s="552"/>
      <c r="AC3" s="629"/>
      <c r="AD3" s="653"/>
      <c r="AE3" s="552" t="s">
        <v>9</v>
      </c>
      <c r="AF3" s="552"/>
      <c r="AG3" s="126"/>
      <c r="AH3" s="552" t="s">
        <v>10</v>
      </c>
      <c r="AI3" s="552"/>
    </row>
    <row r="4" spans="1:37" ht="48.75">
      <c r="A4" s="12"/>
      <c r="B4" s="15" t="s">
        <v>11</v>
      </c>
      <c r="C4" s="16" t="s">
        <v>12</v>
      </c>
      <c r="D4" s="16" t="s">
        <v>13</v>
      </c>
      <c r="E4" s="555"/>
      <c r="F4" s="16" t="s">
        <v>14</v>
      </c>
      <c r="G4" s="16" t="s">
        <v>15</v>
      </c>
      <c r="H4" s="629"/>
      <c r="I4" s="15" t="s">
        <v>11</v>
      </c>
      <c r="J4" s="16" t="s">
        <v>12</v>
      </c>
      <c r="K4" s="16" t="s">
        <v>13</v>
      </c>
      <c r="L4" s="555"/>
      <c r="M4" s="16" t="s">
        <v>14</v>
      </c>
      <c r="N4" s="17" t="s">
        <v>15</v>
      </c>
      <c r="O4" s="629"/>
      <c r="P4" s="15" t="s">
        <v>11</v>
      </c>
      <c r="Q4" s="16" t="s">
        <v>12</v>
      </c>
      <c r="R4" s="16" t="s">
        <v>13</v>
      </c>
      <c r="S4" s="555"/>
      <c r="T4" s="16" t="s">
        <v>14</v>
      </c>
      <c r="U4" s="17" t="s">
        <v>15</v>
      </c>
      <c r="V4" s="629"/>
      <c r="W4" s="15" t="s">
        <v>11</v>
      </c>
      <c r="X4" s="16" t="s">
        <v>12</v>
      </c>
      <c r="Y4" s="16" t="s">
        <v>13</v>
      </c>
      <c r="Z4" s="555"/>
      <c r="AA4" s="18" t="s">
        <v>14</v>
      </c>
      <c r="AB4" s="16" t="s">
        <v>15</v>
      </c>
      <c r="AC4" s="629"/>
      <c r="AD4" s="128" t="s">
        <v>11</v>
      </c>
      <c r="AE4" s="16" t="s">
        <v>12</v>
      </c>
      <c r="AF4" s="16" t="s">
        <v>13</v>
      </c>
      <c r="AG4" s="126"/>
      <c r="AH4" s="18" t="s">
        <v>14</v>
      </c>
      <c r="AI4" s="16" t="s">
        <v>15</v>
      </c>
    </row>
    <row r="5" spans="1:37" s="19" customFormat="1" ht="144.75" customHeight="1">
      <c r="A5" s="20">
        <v>1</v>
      </c>
      <c r="B5" s="21">
        <v>45537</v>
      </c>
      <c r="C5" s="561"/>
      <c r="D5" s="562"/>
      <c r="E5" s="562"/>
      <c r="F5" s="562"/>
      <c r="G5" s="563"/>
      <c r="H5" s="629"/>
      <c r="I5" s="99">
        <f t="shared" ref="I5:I25" si="0">B5+1</f>
        <v>45538</v>
      </c>
      <c r="J5" s="333"/>
      <c r="K5" s="329" t="s">
        <v>780</v>
      </c>
      <c r="L5" s="334"/>
      <c r="M5" s="334"/>
      <c r="N5" s="334"/>
      <c r="O5" s="629"/>
      <c r="P5" s="99">
        <f t="shared" ref="P5:P25" si="1">I5+1</f>
        <v>45539</v>
      </c>
      <c r="Q5" s="29" t="s">
        <v>319</v>
      </c>
      <c r="R5" s="30" t="s">
        <v>320</v>
      </c>
      <c r="S5" s="335"/>
      <c r="T5" s="335"/>
      <c r="U5" s="336"/>
      <c r="V5" s="629"/>
      <c r="W5" s="99">
        <f t="shared" ref="W5:W25" si="2">P5+1</f>
        <v>45540</v>
      </c>
      <c r="X5" s="337"/>
      <c r="Y5" s="448" t="s">
        <v>321</v>
      </c>
      <c r="Z5" s="346"/>
      <c r="AA5" s="346"/>
      <c r="AB5" s="329" t="s">
        <v>771</v>
      </c>
      <c r="AC5" s="629"/>
      <c r="AD5" s="146">
        <f t="shared" ref="AD5:AD25" si="3">W5+1</f>
        <v>45541</v>
      </c>
      <c r="AE5" s="345" t="s">
        <v>322</v>
      </c>
      <c r="AF5" s="147" t="s">
        <v>323</v>
      </c>
      <c r="AG5" s="344"/>
      <c r="AH5" s="27" t="s">
        <v>324</v>
      </c>
      <c r="AI5" s="466" t="s">
        <v>773</v>
      </c>
    </row>
    <row r="6" spans="1:37" s="19" customFormat="1" ht="90" customHeight="1">
      <c r="A6" s="20">
        <f t="shared" ref="A6:A25" si="4">A5+1</f>
        <v>2</v>
      </c>
      <c r="B6" s="21">
        <f t="shared" ref="B6:B25" si="5">B5+7</f>
        <v>45544</v>
      </c>
      <c r="C6" s="24" t="s">
        <v>334</v>
      </c>
      <c r="D6" s="113" t="s">
        <v>335</v>
      </c>
      <c r="E6" s="102"/>
      <c r="F6" s="27" t="s">
        <v>310</v>
      </c>
      <c r="G6" s="28" t="s">
        <v>772</v>
      </c>
      <c r="H6" s="629"/>
      <c r="I6" s="99">
        <f t="shared" si="0"/>
        <v>45545</v>
      </c>
      <c r="J6" s="29" t="s">
        <v>311</v>
      </c>
      <c r="K6" s="30" t="s">
        <v>317</v>
      </c>
      <c r="L6" s="148"/>
      <c r="M6" s="32" t="s">
        <v>336</v>
      </c>
      <c r="N6" s="101"/>
      <c r="O6" s="629"/>
      <c r="P6" s="99">
        <f t="shared" si="1"/>
        <v>45546</v>
      </c>
      <c r="Q6" s="29" t="s">
        <v>311</v>
      </c>
      <c r="R6" s="34" t="s">
        <v>313</v>
      </c>
      <c r="S6" s="149"/>
      <c r="T6" s="37" t="s">
        <v>782</v>
      </c>
      <c r="U6" s="131" t="s">
        <v>341</v>
      </c>
      <c r="V6" s="629"/>
      <c r="W6" s="103">
        <f t="shared" si="2"/>
        <v>45547</v>
      </c>
      <c r="X6" s="113" t="s">
        <v>342</v>
      </c>
      <c r="Y6" s="30" t="s">
        <v>315</v>
      </c>
      <c r="Z6" s="148"/>
      <c r="AA6" s="611" t="s">
        <v>58</v>
      </c>
      <c r="AB6" s="329" t="s">
        <v>771</v>
      </c>
      <c r="AC6" s="629"/>
      <c r="AD6" s="146">
        <f t="shared" si="3"/>
        <v>45548</v>
      </c>
      <c r="AE6" s="572" t="s">
        <v>21</v>
      </c>
      <c r="AF6" s="573"/>
      <c r="AG6" s="573"/>
      <c r="AH6" s="573"/>
      <c r="AI6" s="574"/>
    </row>
    <row r="7" spans="1:37" s="19" customFormat="1" ht="90" customHeight="1">
      <c r="A7" s="20">
        <f t="shared" si="4"/>
        <v>3</v>
      </c>
      <c r="B7" s="21">
        <f t="shared" si="5"/>
        <v>45551</v>
      </c>
      <c r="C7" s="24" t="s">
        <v>470</v>
      </c>
      <c r="D7" s="113" t="s">
        <v>335</v>
      </c>
      <c r="E7" s="102"/>
      <c r="F7" s="27" t="s">
        <v>310</v>
      </c>
      <c r="G7" s="28" t="s">
        <v>772</v>
      </c>
      <c r="H7" s="629"/>
      <c r="I7" s="99">
        <f t="shared" si="0"/>
        <v>45552</v>
      </c>
      <c r="J7" s="29" t="s">
        <v>311</v>
      </c>
      <c r="K7" s="45" t="s">
        <v>368</v>
      </c>
      <c r="L7" s="148"/>
      <c r="M7" s="32" t="s">
        <v>336</v>
      </c>
      <c r="N7" s="33" t="s">
        <v>19</v>
      </c>
      <c r="O7" s="629"/>
      <c r="P7" s="99">
        <f t="shared" si="1"/>
        <v>45553</v>
      </c>
      <c r="Q7" s="29" t="s">
        <v>311</v>
      </c>
      <c r="R7" s="34" t="s">
        <v>313</v>
      </c>
      <c r="S7" s="149"/>
      <c r="T7" s="37" t="s">
        <v>782</v>
      </c>
      <c r="U7" s="131" t="s">
        <v>341</v>
      </c>
      <c r="V7" s="629"/>
      <c r="W7" s="103">
        <f t="shared" si="2"/>
        <v>45554</v>
      </c>
      <c r="X7" s="113" t="s">
        <v>342</v>
      </c>
      <c r="Y7" s="24" t="s">
        <v>483</v>
      </c>
      <c r="Z7" s="148"/>
      <c r="AA7" s="612"/>
      <c r="AB7" s="329" t="s">
        <v>771</v>
      </c>
      <c r="AC7" s="629"/>
      <c r="AD7" s="146">
        <f t="shared" si="3"/>
        <v>45555</v>
      </c>
      <c r="AE7" s="575"/>
      <c r="AF7" s="576"/>
      <c r="AG7" s="576"/>
      <c r="AH7" s="576"/>
      <c r="AI7" s="577"/>
    </row>
    <row r="8" spans="1:37" s="19" customFormat="1" ht="90" customHeight="1">
      <c r="A8" s="20">
        <f t="shared" si="4"/>
        <v>4</v>
      </c>
      <c r="B8" s="21">
        <f t="shared" si="5"/>
        <v>45558</v>
      </c>
      <c r="C8" s="42" t="s">
        <v>304</v>
      </c>
      <c r="D8" s="113" t="s">
        <v>335</v>
      </c>
      <c r="E8" s="102"/>
      <c r="F8" s="27" t="s">
        <v>310</v>
      </c>
      <c r="G8" s="28" t="s">
        <v>772</v>
      </c>
      <c r="H8" s="629"/>
      <c r="I8" s="99">
        <f t="shared" si="0"/>
        <v>45559</v>
      </c>
      <c r="J8" s="29" t="s">
        <v>311</v>
      </c>
      <c r="K8" s="45" t="s">
        <v>369</v>
      </c>
      <c r="L8" s="102"/>
      <c r="M8" s="32" t="s">
        <v>18</v>
      </c>
      <c r="N8" s="33" t="s">
        <v>19</v>
      </c>
      <c r="O8" s="629"/>
      <c r="P8" s="99">
        <f t="shared" si="1"/>
        <v>45560</v>
      </c>
      <c r="Q8" s="29" t="s">
        <v>311</v>
      </c>
      <c r="S8" s="149"/>
      <c r="T8" s="44" t="s">
        <v>770</v>
      </c>
      <c r="U8" s="131" t="s">
        <v>341</v>
      </c>
      <c r="V8" s="629"/>
      <c r="W8" s="103">
        <f t="shared" si="2"/>
        <v>45561</v>
      </c>
      <c r="X8" s="113" t="s">
        <v>342</v>
      </c>
      <c r="Y8" s="345" t="s">
        <v>484</v>
      </c>
      <c r="Z8" s="148"/>
      <c r="AA8" s="612"/>
      <c r="AB8" s="329" t="s">
        <v>771</v>
      </c>
      <c r="AC8" s="629"/>
      <c r="AD8" s="146">
        <f t="shared" si="3"/>
        <v>45562</v>
      </c>
      <c r="AE8" s="575"/>
      <c r="AF8" s="576"/>
      <c r="AG8" s="576"/>
      <c r="AH8" s="576"/>
      <c r="AI8" s="577"/>
    </row>
    <row r="9" spans="1:37" s="19" customFormat="1" ht="90" customHeight="1" thickBot="1">
      <c r="A9" s="20">
        <f t="shared" si="4"/>
        <v>5</v>
      </c>
      <c r="B9" s="21">
        <f t="shared" si="5"/>
        <v>45565</v>
      </c>
      <c r="C9" s="24" t="s">
        <v>469</v>
      </c>
      <c r="D9" s="113" t="s">
        <v>335</v>
      </c>
      <c r="E9" s="102"/>
      <c r="F9" s="27" t="s">
        <v>310</v>
      </c>
      <c r="G9" s="28" t="s">
        <v>772</v>
      </c>
      <c r="H9" s="629"/>
      <c r="I9" s="99">
        <f t="shared" si="0"/>
        <v>45566</v>
      </c>
      <c r="J9" s="29" t="s">
        <v>311</v>
      </c>
      <c r="K9" s="45" t="s">
        <v>370</v>
      </c>
      <c r="L9" s="102"/>
      <c r="M9" s="46" t="s">
        <v>26</v>
      </c>
      <c r="N9" s="47" t="s">
        <v>27</v>
      </c>
      <c r="O9" s="629"/>
      <c r="P9" s="99">
        <f t="shared" si="1"/>
        <v>45567</v>
      </c>
      <c r="Q9" s="29" t="s">
        <v>311</v>
      </c>
      <c r="R9" s="34" t="s">
        <v>313</v>
      </c>
      <c r="S9" s="149"/>
      <c r="T9" s="54" t="s">
        <v>478</v>
      </c>
      <c r="U9" s="131" t="s">
        <v>341</v>
      </c>
      <c r="V9" s="629"/>
      <c r="W9" s="103">
        <f t="shared" si="2"/>
        <v>45568</v>
      </c>
      <c r="X9" s="113" t="s">
        <v>342</v>
      </c>
      <c r="Y9" s="68" t="s">
        <v>485</v>
      </c>
      <c r="Z9" s="148"/>
      <c r="AA9" s="612"/>
      <c r="AB9" s="329" t="s">
        <v>771</v>
      </c>
      <c r="AC9" s="629"/>
      <c r="AD9" s="146">
        <f t="shared" si="3"/>
        <v>45569</v>
      </c>
      <c r="AE9" s="575"/>
      <c r="AF9" s="576"/>
      <c r="AG9" s="576"/>
      <c r="AH9" s="576"/>
      <c r="AI9" s="577"/>
      <c r="AK9" s="48"/>
    </row>
    <row r="10" spans="1:37" s="19" customFormat="1" ht="90" customHeight="1" thickBot="1">
      <c r="A10" s="49">
        <f t="shared" si="4"/>
        <v>6</v>
      </c>
      <c r="B10" s="21">
        <f t="shared" si="5"/>
        <v>45572</v>
      </c>
      <c r="C10" s="24" t="s">
        <v>468</v>
      </c>
      <c r="D10" s="113" t="s">
        <v>335</v>
      </c>
      <c r="E10" s="102"/>
      <c r="F10" s="27" t="s">
        <v>310</v>
      </c>
      <c r="G10" s="28" t="s">
        <v>772</v>
      </c>
      <c r="H10" s="629"/>
      <c r="I10" s="99">
        <f t="shared" si="0"/>
        <v>45573</v>
      </c>
      <c r="J10" s="29" t="s">
        <v>311</v>
      </c>
      <c r="K10" s="45" t="s">
        <v>371</v>
      </c>
      <c r="L10" s="102"/>
      <c r="M10" s="546" t="s">
        <v>29</v>
      </c>
      <c r="N10" s="546"/>
      <c r="O10" s="629"/>
      <c r="P10" s="99">
        <f t="shared" si="1"/>
        <v>45574</v>
      </c>
      <c r="Q10" s="29" t="s">
        <v>311</v>
      </c>
      <c r="R10" s="292" t="s">
        <v>143</v>
      </c>
      <c r="S10" s="150"/>
      <c r="T10" s="75"/>
      <c r="U10" s="131" t="s">
        <v>341</v>
      </c>
      <c r="V10" s="629"/>
      <c r="W10" s="103">
        <f t="shared" si="2"/>
        <v>45575</v>
      </c>
      <c r="X10" s="113" t="s">
        <v>342</v>
      </c>
      <c r="Y10" s="68" t="s">
        <v>486</v>
      </c>
      <c r="Z10" s="148"/>
      <c r="AA10" s="612"/>
      <c r="AB10" s="453" t="s">
        <v>436</v>
      </c>
      <c r="AC10" s="629"/>
      <c r="AD10" s="146">
        <f t="shared" si="3"/>
        <v>45576</v>
      </c>
      <c r="AE10" s="575"/>
      <c r="AF10" s="576"/>
      <c r="AG10" s="576"/>
      <c r="AH10" s="576"/>
      <c r="AI10" s="577"/>
    </row>
    <row r="11" spans="1:37" s="19" customFormat="1" ht="90" customHeight="1" thickBot="1">
      <c r="A11" s="20">
        <f t="shared" si="4"/>
        <v>7</v>
      </c>
      <c r="B11" s="21">
        <f t="shared" si="5"/>
        <v>45579</v>
      </c>
      <c r="C11" s="290" t="s">
        <v>159</v>
      </c>
      <c r="D11" s="113" t="s">
        <v>335</v>
      </c>
      <c r="E11" s="102"/>
      <c r="F11" s="27" t="s">
        <v>310</v>
      </c>
      <c r="G11" s="293" t="s">
        <v>197</v>
      </c>
      <c r="H11" s="629"/>
      <c r="I11" s="99">
        <f t="shared" si="0"/>
        <v>45580</v>
      </c>
      <c r="J11" s="29" t="s">
        <v>311</v>
      </c>
      <c r="K11" s="45" t="s">
        <v>372</v>
      </c>
      <c r="L11" s="102"/>
      <c r="M11" s="46" t="s">
        <v>26</v>
      </c>
      <c r="N11" s="47" t="s">
        <v>27</v>
      </c>
      <c r="O11" s="629"/>
      <c r="P11" s="99">
        <f t="shared" si="1"/>
        <v>45581</v>
      </c>
      <c r="Q11" s="29" t="s">
        <v>311</v>
      </c>
      <c r="R11" s="34" t="s">
        <v>313</v>
      </c>
      <c r="S11" s="150"/>
      <c r="T11" s="54" t="s">
        <v>479</v>
      </c>
      <c r="U11" s="131" t="s">
        <v>341</v>
      </c>
      <c r="V11" s="629"/>
      <c r="W11" s="103">
        <f t="shared" si="2"/>
        <v>45582</v>
      </c>
      <c r="X11" s="113" t="s">
        <v>342</v>
      </c>
      <c r="Y11" s="30" t="s">
        <v>487</v>
      </c>
      <c r="Z11" s="148"/>
      <c r="AA11" s="613"/>
      <c r="AB11" s="151" t="s">
        <v>138</v>
      </c>
      <c r="AC11" s="629"/>
      <c r="AD11" s="146">
        <f t="shared" si="3"/>
        <v>45583</v>
      </c>
      <c r="AE11" s="575"/>
      <c r="AF11" s="576"/>
      <c r="AG11" s="576"/>
      <c r="AH11" s="576"/>
      <c r="AI11" s="577"/>
    </row>
    <row r="12" spans="1:37" s="19" customFormat="1" ht="90" customHeight="1" thickBot="1">
      <c r="A12" s="20">
        <f t="shared" si="4"/>
        <v>8</v>
      </c>
      <c r="B12" s="21">
        <f t="shared" si="5"/>
        <v>45586</v>
      </c>
      <c r="C12" s="566" t="s">
        <v>160</v>
      </c>
      <c r="D12" s="567"/>
      <c r="E12" s="152"/>
      <c r="F12" s="27" t="s">
        <v>310</v>
      </c>
      <c r="H12" s="629"/>
      <c r="I12" s="99">
        <f t="shared" si="0"/>
        <v>45587</v>
      </c>
      <c r="J12" s="321"/>
      <c r="K12" s="45" t="s">
        <v>373</v>
      </c>
      <c r="L12" s="152"/>
      <c r="M12" s="568" t="s">
        <v>147</v>
      </c>
      <c r="N12" s="569"/>
      <c r="O12" s="629"/>
      <c r="P12" s="99">
        <f t="shared" si="1"/>
        <v>45588</v>
      </c>
      <c r="Q12" s="57"/>
      <c r="R12" s="58"/>
      <c r="S12" s="153"/>
      <c r="T12" s="570" t="s">
        <v>146</v>
      </c>
      <c r="U12" s="571"/>
      <c r="V12" s="629"/>
      <c r="W12" s="103">
        <f t="shared" si="2"/>
        <v>45589</v>
      </c>
      <c r="X12" s="109"/>
      <c r="Y12" s="345" t="s">
        <v>488</v>
      </c>
      <c r="Z12" s="154"/>
      <c r="AA12" s="556" t="s">
        <v>161</v>
      </c>
      <c r="AB12" s="557"/>
      <c r="AC12" s="629"/>
      <c r="AD12" s="146">
        <f t="shared" si="3"/>
        <v>45590</v>
      </c>
      <c r="AE12" s="578"/>
      <c r="AF12" s="579"/>
      <c r="AG12" s="579"/>
      <c r="AH12" s="579"/>
      <c r="AI12" s="580"/>
    </row>
    <row r="13" spans="1:37" s="19" customFormat="1" ht="90" customHeight="1" thickBot="1">
      <c r="A13" s="20">
        <f t="shared" si="4"/>
        <v>9</v>
      </c>
      <c r="B13" s="61">
        <f t="shared" si="5"/>
        <v>45593</v>
      </c>
      <c r="C13" s="558" t="s">
        <v>34</v>
      </c>
      <c r="D13" s="559"/>
      <c r="E13" s="559"/>
      <c r="F13" s="559"/>
      <c r="G13" s="560"/>
      <c r="H13" s="629"/>
      <c r="I13" s="103">
        <f t="shared" si="0"/>
        <v>45594</v>
      </c>
      <c r="J13" s="558" t="s">
        <v>34</v>
      </c>
      <c r="K13" s="559"/>
      <c r="L13" s="559"/>
      <c r="M13" s="559"/>
      <c r="N13" s="559"/>
      <c r="O13" s="629"/>
      <c r="P13" s="103">
        <f t="shared" si="1"/>
        <v>45595</v>
      </c>
      <c r="Q13" s="558" t="s">
        <v>34</v>
      </c>
      <c r="R13" s="559"/>
      <c r="S13" s="559"/>
      <c r="T13" s="651"/>
      <c r="U13" s="604"/>
      <c r="V13" s="629"/>
      <c r="W13" s="103">
        <f t="shared" si="2"/>
        <v>45596</v>
      </c>
      <c r="X13" s="602" t="s">
        <v>34</v>
      </c>
      <c r="Y13" s="603"/>
      <c r="Z13" s="603"/>
      <c r="AA13" s="603"/>
      <c r="AB13" s="604"/>
      <c r="AC13" s="629"/>
      <c r="AD13" s="155">
        <f t="shared" si="3"/>
        <v>45597</v>
      </c>
      <c r="AE13" s="558" t="s">
        <v>34</v>
      </c>
      <c r="AF13" s="559"/>
      <c r="AG13" s="559"/>
      <c r="AH13" s="559"/>
      <c r="AI13" s="560"/>
    </row>
    <row r="14" spans="1:37" s="19" customFormat="1" ht="90" customHeight="1" thickBot="1">
      <c r="A14" s="20">
        <f t="shared" si="4"/>
        <v>10</v>
      </c>
      <c r="B14" s="21">
        <f t="shared" si="5"/>
        <v>45600</v>
      </c>
      <c r="C14" s="24" t="s">
        <v>467</v>
      </c>
      <c r="D14" s="113" t="s">
        <v>335</v>
      </c>
      <c r="E14" s="642"/>
      <c r="F14" s="27" t="s">
        <v>310</v>
      </c>
      <c r="H14" s="629"/>
      <c r="I14" s="99">
        <f t="shared" si="0"/>
        <v>45601</v>
      </c>
      <c r="J14" s="29" t="s">
        <v>311</v>
      </c>
      <c r="K14" s="45" t="s">
        <v>374</v>
      </c>
      <c r="L14" s="642"/>
      <c r="M14" s="32" t="s">
        <v>23</v>
      </c>
      <c r="N14" s="32" t="s">
        <v>23</v>
      </c>
      <c r="O14" s="629"/>
      <c r="P14" s="99">
        <f t="shared" si="1"/>
        <v>45602</v>
      </c>
      <c r="Q14" s="29" t="s">
        <v>311</v>
      </c>
      <c r="R14" s="34" t="s">
        <v>313</v>
      </c>
      <c r="S14" s="644"/>
      <c r="T14" s="302"/>
      <c r="U14" s="131" t="s">
        <v>341</v>
      </c>
      <c r="V14" s="629"/>
      <c r="W14" s="99">
        <f t="shared" si="2"/>
        <v>45603</v>
      </c>
      <c r="X14" s="113" t="s">
        <v>342</v>
      </c>
      <c r="Y14" s="24" t="s">
        <v>199</v>
      </c>
      <c r="Z14" s="156"/>
      <c r="AA14" s="544" t="s">
        <v>36</v>
      </c>
      <c r="AC14" s="629"/>
      <c r="AD14" s="155">
        <f t="shared" si="3"/>
        <v>45604</v>
      </c>
      <c r="AE14" s="584" t="s">
        <v>6</v>
      </c>
      <c r="AF14" s="585"/>
      <c r="AG14" s="585"/>
      <c r="AH14" s="585"/>
      <c r="AI14" s="586"/>
    </row>
    <row r="15" spans="1:37" s="19" customFormat="1" ht="90" customHeight="1" thickBot="1">
      <c r="A15" s="20">
        <f t="shared" si="4"/>
        <v>11</v>
      </c>
      <c r="B15" s="21">
        <f t="shared" si="5"/>
        <v>45607</v>
      </c>
      <c r="C15" s="505" t="s">
        <v>200</v>
      </c>
      <c r="D15" s="506"/>
      <c r="E15" s="643"/>
      <c r="F15" s="505" t="s">
        <v>200</v>
      </c>
      <c r="G15" s="506"/>
      <c r="H15" s="629"/>
      <c r="I15" s="99">
        <f t="shared" si="0"/>
        <v>45608</v>
      </c>
      <c r="J15" s="29" t="s">
        <v>311</v>
      </c>
      <c r="K15" s="45" t="s">
        <v>375</v>
      </c>
      <c r="L15" s="643"/>
      <c r="M15" s="46" t="s">
        <v>26</v>
      </c>
      <c r="N15" s="47" t="s">
        <v>27</v>
      </c>
      <c r="O15" s="629"/>
      <c r="P15" s="99">
        <f t="shared" si="1"/>
        <v>45609</v>
      </c>
      <c r="Q15" s="29" t="s">
        <v>311</v>
      </c>
      <c r="R15" s="34" t="s">
        <v>313</v>
      </c>
      <c r="S15" s="645"/>
      <c r="T15" s="54" t="s">
        <v>480</v>
      </c>
      <c r="U15" s="131" t="s">
        <v>341</v>
      </c>
      <c r="V15" s="629"/>
      <c r="W15" s="99">
        <f t="shared" si="2"/>
        <v>45610</v>
      </c>
      <c r="X15" s="113" t="s">
        <v>342</v>
      </c>
      <c r="Y15" s="24" t="s">
        <v>489</v>
      </c>
      <c r="Z15" s="156"/>
      <c r="AA15" s="545"/>
      <c r="AB15" s="67"/>
      <c r="AC15" s="629"/>
      <c r="AD15" s="146">
        <f t="shared" si="3"/>
        <v>45611</v>
      </c>
      <c r="AE15" s="587"/>
      <c r="AF15" s="588"/>
      <c r="AG15" s="588"/>
      <c r="AH15" s="588"/>
      <c r="AI15" s="589"/>
    </row>
    <row r="16" spans="1:37" s="19" customFormat="1" ht="90" customHeight="1" thickBot="1">
      <c r="A16" s="20">
        <f t="shared" si="4"/>
        <v>12</v>
      </c>
      <c r="B16" s="21">
        <f t="shared" si="5"/>
        <v>45614</v>
      </c>
      <c r="C16" s="68" t="s">
        <v>466</v>
      </c>
      <c r="D16" s="113" t="s">
        <v>335</v>
      </c>
      <c r="E16" s="643"/>
      <c r="F16" s="27" t="s">
        <v>310</v>
      </c>
      <c r="G16" s="157"/>
      <c r="H16" s="629"/>
      <c r="I16" s="99">
        <f t="shared" si="0"/>
        <v>45615</v>
      </c>
      <c r="J16" s="29" t="s">
        <v>311</v>
      </c>
      <c r="K16" s="45" t="s">
        <v>376</v>
      </c>
      <c r="L16" s="643"/>
      <c r="M16" s="71" t="s">
        <v>39</v>
      </c>
      <c r="N16" s="158"/>
      <c r="O16" s="629"/>
      <c r="P16" s="99">
        <f t="shared" si="1"/>
        <v>45616</v>
      </c>
      <c r="Q16" s="29" t="s">
        <v>311</v>
      </c>
      <c r="R16" s="34" t="s">
        <v>313</v>
      </c>
      <c r="S16" s="645"/>
      <c r="U16" s="131" t="s">
        <v>341</v>
      </c>
      <c r="V16" s="629"/>
      <c r="W16" s="99">
        <f t="shared" si="2"/>
        <v>45617</v>
      </c>
      <c r="X16" s="113" t="s">
        <v>342</v>
      </c>
      <c r="Y16" s="24" t="s">
        <v>490</v>
      </c>
      <c r="Z16" s="156"/>
      <c r="AA16" s="545"/>
      <c r="AB16" s="73" t="s">
        <v>136</v>
      </c>
      <c r="AC16" s="629"/>
      <c r="AD16" s="146">
        <f t="shared" si="3"/>
        <v>45618</v>
      </c>
      <c r="AE16" s="587"/>
      <c r="AF16" s="588"/>
      <c r="AG16" s="588"/>
      <c r="AH16" s="588"/>
      <c r="AI16" s="589"/>
    </row>
    <row r="17" spans="1:36" s="19" customFormat="1" ht="90" customHeight="1" thickBot="1">
      <c r="A17" s="20">
        <f t="shared" si="4"/>
        <v>13</v>
      </c>
      <c r="B17" s="21">
        <f t="shared" si="5"/>
        <v>45621</v>
      </c>
      <c r="C17" s="24" t="s">
        <v>465</v>
      </c>
      <c r="D17" s="113" t="s">
        <v>335</v>
      </c>
      <c r="E17" s="643"/>
      <c r="F17" s="27" t="s">
        <v>310</v>
      </c>
      <c r="G17" s="74" t="s">
        <v>472</v>
      </c>
      <c r="H17" s="629"/>
      <c r="I17" s="99">
        <f t="shared" si="0"/>
        <v>45622</v>
      </c>
      <c r="J17" s="29" t="s">
        <v>311</v>
      </c>
      <c r="K17" s="45" t="s">
        <v>377</v>
      </c>
      <c r="L17" s="643"/>
      <c r="M17" s="160" t="s">
        <v>477</v>
      </c>
      <c r="O17" s="629"/>
      <c r="P17" s="99">
        <f t="shared" si="1"/>
        <v>45623</v>
      </c>
      <c r="Q17" s="29" t="s">
        <v>311</v>
      </c>
      <c r="R17" s="34" t="s">
        <v>313</v>
      </c>
      <c r="S17" s="645"/>
      <c r="T17" s="54" t="s">
        <v>481</v>
      </c>
      <c r="U17" s="131" t="s">
        <v>341</v>
      </c>
      <c r="V17" s="629"/>
      <c r="W17" s="99">
        <f t="shared" si="2"/>
        <v>45624</v>
      </c>
      <c r="X17" s="113" t="s">
        <v>342</v>
      </c>
      <c r="Y17" s="45" t="s">
        <v>393</v>
      </c>
      <c r="Z17" s="156"/>
      <c r="AA17" s="545"/>
      <c r="AB17" s="76"/>
      <c r="AC17" s="629"/>
      <c r="AD17" s="146">
        <f t="shared" si="3"/>
        <v>45625</v>
      </c>
      <c r="AE17" s="587"/>
      <c r="AF17" s="588"/>
      <c r="AG17" s="588"/>
      <c r="AH17" s="588"/>
      <c r="AI17" s="589"/>
    </row>
    <row r="18" spans="1:36" s="19" customFormat="1" ht="90" customHeight="1" thickBot="1">
      <c r="A18" s="20">
        <f t="shared" si="4"/>
        <v>14</v>
      </c>
      <c r="B18" s="21">
        <f t="shared" si="5"/>
        <v>45628</v>
      </c>
      <c r="C18" s="24" t="s">
        <v>463</v>
      </c>
      <c r="D18" s="113" t="s">
        <v>335</v>
      </c>
      <c r="E18" s="643"/>
      <c r="F18" s="27" t="s">
        <v>310</v>
      </c>
      <c r="G18" s="292" t="s">
        <v>152</v>
      </c>
      <c r="H18" s="629"/>
      <c r="I18" s="99">
        <f t="shared" si="0"/>
        <v>45629</v>
      </c>
      <c r="J18" s="29" t="s">
        <v>311</v>
      </c>
      <c r="K18" s="45" t="s">
        <v>378</v>
      </c>
      <c r="L18" s="643"/>
      <c r="M18" s="650" t="s">
        <v>43</v>
      </c>
      <c r="N18" s="546"/>
      <c r="O18" s="629"/>
      <c r="P18" s="99">
        <f t="shared" si="1"/>
        <v>45630</v>
      </c>
      <c r="Q18" s="29" t="s">
        <v>311</v>
      </c>
      <c r="R18" s="34" t="s">
        <v>313</v>
      </c>
      <c r="S18" s="645"/>
      <c r="U18" s="131" t="s">
        <v>341</v>
      </c>
      <c r="V18" s="629"/>
      <c r="W18" s="99">
        <f t="shared" si="2"/>
        <v>45631</v>
      </c>
      <c r="X18" s="113" t="s">
        <v>342</v>
      </c>
      <c r="Y18" s="77" t="s">
        <v>491</v>
      </c>
      <c r="Z18" s="156"/>
      <c r="AA18" s="545"/>
      <c r="AB18" s="55" t="s">
        <v>135</v>
      </c>
      <c r="AC18" s="629"/>
      <c r="AD18" s="146">
        <f t="shared" si="3"/>
        <v>45632</v>
      </c>
      <c r="AE18" s="581"/>
      <c r="AF18" s="582"/>
      <c r="AG18" s="582"/>
      <c r="AH18" s="582"/>
      <c r="AI18" s="583"/>
    </row>
    <row r="19" spans="1:36" s="19" customFormat="1" ht="90" customHeight="1" thickBot="1">
      <c r="A19" s="49">
        <f t="shared" si="4"/>
        <v>15</v>
      </c>
      <c r="B19" s="21">
        <f t="shared" si="5"/>
        <v>45635</v>
      </c>
      <c r="C19" s="24" t="s">
        <v>462</v>
      </c>
      <c r="D19" s="113" t="s">
        <v>460</v>
      </c>
      <c r="E19" s="643"/>
      <c r="F19" s="27" t="s">
        <v>310</v>
      </c>
      <c r="G19" s="112" t="s">
        <v>45</v>
      </c>
      <c r="H19" s="629"/>
      <c r="I19" s="99">
        <f t="shared" si="0"/>
        <v>45636</v>
      </c>
      <c r="J19" s="450" t="s">
        <v>366</v>
      </c>
      <c r="K19" s="45" t="s">
        <v>379</v>
      </c>
      <c r="L19" s="643"/>
      <c r="M19" s="160" t="s">
        <v>477</v>
      </c>
      <c r="N19" s="300"/>
      <c r="O19" s="629"/>
      <c r="P19" s="99">
        <f t="shared" si="1"/>
        <v>45637</v>
      </c>
      <c r="Q19" s="29" t="s">
        <v>311</v>
      </c>
      <c r="R19" s="34" t="s">
        <v>313</v>
      </c>
      <c r="S19" s="645"/>
      <c r="T19" s="130" t="s">
        <v>482</v>
      </c>
      <c r="U19" s="131" t="s">
        <v>341</v>
      </c>
      <c r="V19" s="629"/>
      <c r="W19" s="99">
        <f t="shared" si="2"/>
        <v>45638</v>
      </c>
      <c r="X19" s="113" t="s">
        <v>342</v>
      </c>
      <c r="Y19" s="80" t="s">
        <v>492</v>
      </c>
      <c r="Z19" s="156"/>
      <c r="AA19" s="545"/>
      <c r="AB19" s="81"/>
      <c r="AC19" s="629"/>
      <c r="AD19" s="146">
        <f t="shared" si="3"/>
        <v>45639</v>
      </c>
      <c r="AE19" s="531" t="s">
        <v>48</v>
      </c>
      <c r="AF19" s="532"/>
      <c r="AG19" s="532"/>
      <c r="AH19" s="532"/>
      <c r="AI19" s="533"/>
    </row>
    <row r="20" spans="1:36" s="19" customFormat="1" ht="90" customHeight="1">
      <c r="A20" s="20">
        <f t="shared" si="4"/>
        <v>16</v>
      </c>
      <c r="B20" s="61">
        <f t="shared" si="5"/>
        <v>45642</v>
      </c>
      <c r="C20" s="82" t="s">
        <v>464</v>
      </c>
      <c r="D20" s="113" t="s">
        <v>461</v>
      </c>
      <c r="E20" s="114"/>
      <c r="F20" s="27" t="s">
        <v>310</v>
      </c>
      <c r="G20" s="450" t="s">
        <v>471</v>
      </c>
      <c r="H20" s="629"/>
      <c r="I20" s="103">
        <f t="shared" si="0"/>
        <v>45643</v>
      </c>
      <c r="J20" s="114"/>
      <c r="K20" s="140"/>
      <c r="L20" s="141"/>
      <c r="M20" s="160" t="s">
        <v>477</v>
      </c>
      <c r="N20" s="300"/>
      <c r="O20" s="629"/>
      <c r="P20" s="103">
        <f t="shared" si="1"/>
        <v>45644</v>
      </c>
      <c r="Q20" s="114"/>
      <c r="R20" s="301"/>
      <c r="S20" s="114"/>
      <c r="U20" s="131" t="s">
        <v>341</v>
      </c>
      <c r="V20" s="629"/>
      <c r="W20" s="103">
        <f t="shared" si="2"/>
        <v>45645</v>
      </c>
      <c r="X20" s="72"/>
      <c r="Y20" s="313"/>
      <c r="Z20" s="142"/>
      <c r="AA20" s="528" t="s">
        <v>47</v>
      </c>
      <c r="AB20" s="530"/>
      <c r="AC20" s="629"/>
      <c r="AD20" s="155">
        <f t="shared" si="3"/>
        <v>45646</v>
      </c>
    </row>
    <row r="21" spans="1:36" s="19" customFormat="1" ht="90" customHeight="1">
      <c r="A21" s="20">
        <f t="shared" si="4"/>
        <v>17</v>
      </c>
      <c r="B21" s="61">
        <f t="shared" si="5"/>
        <v>45649</v>
      </c>
      <c r="C21" s="534" t="s">
        <v>34</v>
      </c>
      <c r="D21" s="534"/>
      <c r="E21" s="534"/>
      <c r="F21" s="534"/>
      <c r="G21" s="534"/>
      <c r="H21" s="629"/>
      <c r="I21" s="103">
        <f t="shared" si="0"/>
        <v>45650</v>
      </c>
      <c r="J21" s="534" t="s">
        <v>34</v>
      </c>
      <c r="K21" s="534"/>
      <c r="L21" s="534"/>
      <c r="M21" s="534"/>
      <c r="N21" s="534"/>
      <c r="O21" s="629"/>
      <c r="P21" s="103">
        <f t="shared" si="1"/>
        <v>45651</v>
      </c>
      <c r="Q21" s="534" t="s">
        <v>34</v>
      </c>
      <c r="R21" s="534"/>
      <c r="S21" s="534"/>
      <c r="T21" s="534"/>
      <c r="U21" s="534"/>
      <c r="V21" s="629"/>
      <c r="W21" s="103">
        <f t="shared" si="2"/>
        <v>45652</v>
      </c>
      <c r="X21" s="534" t="s">
        <v>34</v>
      </c>
      <c r="Y21" s="534"/>
      <c r="Z21" s="534"/>
      <c r="AA21" s="534"/>
      <c r="AB21" s="534"/>
      <c r="AC21" s="629"/>
      <c r="AD21" s="155">
        <f t="shared" si="3"/>
        <v>45653</v>
      </c>
      <c r="AE21" s="535" t="s">
        <v>34</v>
      </c>
      <c r="AF21" s="537"/>
      <c r="AG21" s="537"/>
      <c r="AH21" s="537"/>
      <c r="AI21" s="538"/>
      <c r="AJ21" s="87"/>
    </row>
    <row r="22" spans="1:36" s="19" customFormat="1" ht="90" customHeight="1" thickBot="1">
      <c r="A22" s="20">
        <f t="shared" si="4"/>
        <v>18</v>
      </c>
      <c r="B22" s="61">
        <f t="shared" si="5"/>
        <v>45656</v>
      </c>
      <c r="C22" s="534"/>
      <c r="D22" s="534"/>
      <c r="E22" s="534"/>
      <c r="F22" s="534"/>
      <c r="G22" s="534"/>
      <c r="H22" s="629"/>
      <c r="I22" s="103">
        <f t="shared" si="0"/>
        <v>45657</v>
      </c>
      <c r="J22" s="534"/>
      <c r="K22" s="534"/>
      <c r="L22" s="534"/>
      <c r="M22" s="534"/>
      <c r="N22" s="534"/>
      <c r="O22" s="629"/>
      <c r="P22" s="103">
        <f t="shared" si="1"/>
        <v>45658</v>
      </c>
      <c r="Q22" s="534"/>
      <c r="R22" s="534"/>
      <c r="S22" s="534"/>
      <c r="T22" s="534"/>
      <c r="U22" s="534"/>
      <c r="V22" s="629"/>
      <c r="W22" s="103">
        <f t="shared" si="2"/>
        <v>45659</v>
      </c>
      <c r="X22" s="534"/>
      <c r="Y22" s="539"/>
      <c r="Z22" s="534"/>
      <c r="AA22" s="534"/>
      <c r="AB22" s="534"/>
      <c r="AC22" s="629"/>
      <c r="AD22" s="155">
        <f t="shared" si="3"/>
        <v>45660</v>
      </c>
      <c r="AE22" s="623"/>
      <c r="AF22" s="606"/>
      <c r="AG22" s="606"/>
      <c r="AH22" s="606"/>
      <c r="AI22" s="624"/>
    </row>
    <row r="23" spans="1:36" s="19" customFormat="1" ht="90" customHeight="1">
      <c r="A23" s="20">
        <f t="shared" si="4"/>
        <v>19</v>
      </c>
      <c r="B23" s="21">
        <f t="shared" si="5"/>
        <v>45663</v>
      </c>
      <c r="C23" s="526" t="s">
        <v>129</v>
      </c>
      <c r="D23" s="527"/>
      <c r="E23" s="88"/>
      <c r="F23" s="526" t="s">
        <v>130</v>
      </c>
      <c r="G23" s="527"/>
      <c r="H23" s="629"/>
      <c r="I23" s="99">
        <f t="shared" si="0"/>
        <v>45664</v>
      </c>
      <c r="J23" s="526" t="s">
        <v>157</v>
      </c>
      <c r="K23" s="527"/>
      <c r="L23" s="88"/>
      <c r="M23" s="526" t="s">
        <v>132</v>
      </c>
      <c r="N23" s="527"/>
      <c r="O23" s="629"/>
      <c r="P23" s="99">
        <f t="shared" si="1"/>
        <v>45665</v>
      </c>
      <c r="Q23" s="526" t="s">
        <v>53</v>
      </c>
      <c r="R23" s="527"/>
      <c r="S23" s="88"/>
      <c r="T23" s="512"/>
      <c r="U23" s="513"/>
      <c r="V23" s="629"/>
      <c r="W23" s="99">
        <f t="shared" si="2"/>
        <v>45666</v>
      </c>
      <c r="X23" s="89"/>
      <c r="Y23" s="90" t="s">
        <v>158</v>
      </c>
      <c r="Z23" s="91"/>
      <c r="AA23" s="514"/>
      <c r="AB23" s="515"/>
      <c r="AC23" s="629"/>
      <c r="AD23" s="146">
        <f t="shared" si="3"/>
        <v>45667</v>
      </c>
      <c r="AE23" s="646"/>
      <c r="AF23" s="647"/>
      <c r="AG23" s="88"/>
      <c r="AH23" s="648"/>
      <c r="AI23" s="649"/>
    </row>
    <row r="24" spans="1:36" s="19" customFormat="1" ht="90" customHeight="1">
      <c r="A24" s="20">
        <f t="shared" si="4"/>
        <v>20</v>
      </c>
      <c r="B24" s="21">
        <f t="shared" si="5"/>
        <v>45670</v>
      </c>
      <c r="C24" s="520"/>
      <c r="D24" s="521"/>
      <c r="E24" s="88"/>
      <c r="F24" s="514"/>
      <c r="G24" s="515"/>
      <c r="H24" s="629"/>
      <c r="I24" s="99">
        <f t="shared" si="0"/>
        <v>45671</v>
      </c>
      <c r="J24" s="520"/>
      <c r="K24" s="521"/>
      <c r="L24" s="88"/>
      <c r="M24" s="92"/>
      <c r="N24" s="93"/>
      <c r="O24" s="629"/>
      <c r="P24" s="99">
        <f t="shared" si="1"/>
        <v>45672</v>
      </c>
      <c r="Q24" s="520"/>
      <c r="R24" s="521"/>
      <c r="S24" s="88"/>
      <c r="T24" s="514"/>
      <c r="U24" s="515"/>
      <c r="V24" s="629"/>
      <c r="W24" s="99">
        <f t="shared" si="2"/>
        <v>45673</v>
      </c>
      <c r="X24" s="522" t="s">
        <v>55</v>
      </c>
      <c r="Y24" s="524"/>
      <c r="Z24" s="524"/>
      <c r="AA24" s="524"/>
      <c r="AB24" s="525"/>
      <c r="AC24" s="629"/>
      <c r="AD24" s="146">
        <f t="shared" si="3"/>
        <v>45674</v>
      </c>
      <c r="AE24" s="522" t="s">
        <v>55</v>
      </c>
      <c r="AF24" s="524"/>
      <c r="AG24" s="524"/>
      <c r="AH24" s="524"/>
      <c r="AI24" s="525"/>
    </row>
    <row r="25" spans="1:36" s="19" customFormat="1" ht="90" customHeight="1">
      <c r="A25" s="20">
        <f t="shared" si="4"/>
        <v>21</v>
      </c>
      <c r="B25" s="21">
        <f t="shared" si="5"/>
        <v>45677</v>
      </c>
      <c r="C25" s="507" t="s">
        <v>57</v>
      </c>
      <c r="D25" s="508"/>
      <c r="E25" s="508"/>
      <c r="F25" s="508"/>
      <c r="G25" s="605"/>
      <c r="H25" s="630"/>
      <c r="I25" s="99">
        <f t="shared" si="0"/>
        <v>45678</v>
      </c>
      <c r="J25" s="509"/>
      <c r="K25" s="510"/>
      <c r="L25" s="510"/>
      <c r="M25" s="510"/>
      <c r="N25" s="511"/>
      <c r="O25" s="630"/>
      <c r="P25" s="99">
        <f t="shared" si="1"/>
        <v>45679</v>
      </c>
      <c r="Q25" s="509"/>
      <c r="R25" s="510"/>
      <c r="S25" s="510"/>
      <c r="T25" s="510"/>
      <c r="U25" s="511"/>
      <c r="V25" s="630"/>
      <c r="W25" s="99">
        <f t="shared" si="2"/>
        <v>45680</v>
      </c>
      <c r="X25" s="509"/>
      <c r="Y25" s="510"/>
      <c r="Z25" s="510"/>
      <c r="AA25" s="510"/>
      <c r="AB25" s="511"/>
      <c r="AC25" s="630"/>
      <c r="AD25" s="146">
        <f t="shared" si="3"/>
        <v>45681</v>
      </c>
      <c r="AE25" s="509"/>
      <c r="AF25" s="510"/>
      <c r="AG25" s="510"/>
      <c r="AH25" s="510"/>
      <c r="AI25" s="511"/>
    </row>
    <row r="26" spans="1:36" ht="52.5" customHeight="1"/>
    <row r="27" spans="1:36" ht="52.5" customHeight="1"/>
    <row r="28" spans="1:36" ht="52.5" customHeight="1"/>
    <row r="29" spans="1:36" ht="52.5" customHeight="1"/>
    <row r="30" spans="1:36" ht="52.5" customHeight="1"/>
    <row r="31" spans="1:36" ht="52.5" customHeight="1"/>
    <row r="32" spans="1:36" ht="52.5" customHeight="1"/>
  </sheetData>
  <mergeCells count="80">
    <mergeCell ref="AE6:AI12"/>
    <mergeCell ref="AE14:AI17"/>
    <mergeCell ref="AE18:AI18"/>
    <mergeCell ref="A1:AI1"/>
    <mergeCell ref="A2:A3"/>
    <mergeCell ref="B2:B3"/>
    <mergeCell ref="C2:G2"/>
    <mergeCell ref="H2:H25"/>
    <mergeCell ref="I2:I3"/>
    <mergeCell ref="J2:N2"/>
    <mergeCell ref="O2:O25"/>
    <mergeCell ref="P2:P3"/>
    <mergeCell ref="Q2:U2"/>
    <mergeCell ref="V2:V25"/>
    <mergeCell ref="W2:W3"/>
    <mergeCell ref="C5:G5"/>
    <mergeCell ref="X2:AB2"/>
    <mergeCell ref="AD2:AD3"/>
    <mergeCell ref="AE2:AI2"/>
    <mergeCell ref="AE13:AI13"/>
    <mergeCell ref="C3:D3"/>
    <mergeCell ref="E3:E4"/>
    <mergeCell ref="F3:G3"/>
    <mergeCell ref="J3:K3"/>
    <mergeCell ref="L3:L4"/>
    <mergeCell ref="C13:G13"/>
    <mergeCell ref="Z3:Z4"/>
    <mergeCell ref="AA3:AB3"/>
    <mergeCell ref="AE3:AF3"/>
    <mergeCell ref="AH3:AI3"/>
    <mergeCell ref="C12:D12"/>
    <mergeCell ref="M12:N12"/>
    <mergeCell ref="AA6:AA11"/>
    <mergeCell ref="M10:N10"/>
    <mergeCell ref="J13:N13"/>
    <mergeCell ref="Q13:U13"/>
    <mergeCell ref="X13:AB13"/>
    <mergeCell ref="T12:U12"/>
    <mergeCell ref="AA12:AB12"/>
    <mergeCell ref="AA20:AB20"/>
    <mergeCell ref="AE19:AI19"/>
    <mergeCell ref="C21:G22"/>
    <mergeCell ref="J21:N22"/>
    <mergeCell ref="Q21:U22"/>
    <mergeCell ref="X21:AB22"/>
    <mergeCell ref="AE21:AI22"/>
    <mergeCell ref="AA14:AA19"/>
    <mergeCell ref="M18:N18"/>
    <mergeCell ref="AC2:AC25"/>
    <mergeCell ref="E14:E19"/>
    <mergeCell ref="M3:N3"/>
    <mergeCell ref="Q3:R3"/>
    <mergeCell ref="S3:S4"/>
    <mergeCell ref="T3:U3"/>
    <mergeCell ref="X3:Y3"/>
    <mergeCell ref="X25:AB25"/>
    <mergeCell ref="AE25:AI25"/>
    <mergeCell ref="T23:U23"/>
    <mergeCell ref="AA23:AB23"/>
    <mergeCell ref="AE23:AF23"/>
    <mergeCell ref="AH23:AI23"/>
    <mergeCell ref="T24:U24"/>
    <mergeCell ref="X24:AB24"/>
    <mergeCell ref="AE24:AI24"/>
    <mergeCell ref="C15:D15"/>
    <mergeCell ref="F15:G15"/>
    <mergeCell ref="C25:G25"/>
    <mergeCell ref="J25:N25"/>
    <mergeCell ref="Q25:U25"/>
    <mergeCell ref="C24:D24"/>
    <mergeCell ref="F24:G24"/>
    <mergeCell ref="J24:K24"/>
    <mergeCell ref="Q24:R24"/>
    <mergeCell ref="C23:D23"/>
    <mergeCell ref="F23:G23"/>
    <mergeCell ref="J23:K23"/>
    <mergeCell ref="M23:N23"/>
    <mergeCell ref="Q23:R23"/>
    <mergeCell ref="L14:L19"/>
    <mergeCell ref="S14:S19"/>
  </mergeCells>
  <pageMargins left="0.70866099999999987" right="0.70866099999999987" top="0.748031" bottom="0.748031" header="0.31496099999999999" footer="0.31496099999999999"/>
  <pageSetup paperSize="8" scale="38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32"/>
  <sheetViews>
    <sheetView zoomScale="60" workbookViewId="0">
      <pane ySplit="3" topLeftCell="A4" activePane="bottomLeft" state="frozen"/>
      <selection activeCell="G17" sqref="G17"/>
      <selection pane="bottomLeft" activeCell="T6" sqref="T6:T7"/>
    </sheetView>
  </sheetViews>
  <sheetFormatPr baseColWidth="10" defaultRowHeight="39.950000000000003" customHeight="1"/>
  <cols>
    <col min="1" max="1" width="4.28515625" style="2" customWidth="1"/>
    <col min="2" max="2" width="4.28515625" style="123" customWidth="1"/>
    <col min="3" max="3" width="23" style="2" customWidth="1"/>
    <col min="4" max="4" width="20.7109375" style="2" customWidth="1"/>
    <col min="5" max="5" width="1.7109375" style="2" customWidth="1"/>
    <col min="6" max="6" width="20.7109375" style="2" customWidth="1"/>
    <col min="7" max="7" width="25.140625" style="2" customWidth="1"/>
    <col min="8" max="8" width="1.7109375" style="4" customWidth="1"/>
    <col min="9" max="9" width="4.28515625" style="98" customWidth="1"/>
    <col min="10" max="11" width="20.7109375" style="2" customWidth="1"/>
    <col min="12" max="12" width="1.7109375" style="2" customWidth="1"/>
    <col min="13" max="13" width="25" style="2" customWidth="1"/>
    <col min="14" max="14" width="20.7109375" style="2" customWidth="1"/>
    <col min="15" max="15" width="1.7109375" style="4" customWidth="1"/>
    <col min="16" max="16" width="4.28515625" style="5" customWidth="1"/>
    <col min="17" max="18" width="20.7109375" style="2" customWidth="1"/>
    <col min="19" max="19" width="1.7109375" style="2" customWidth="1"/>
    <col min="20" max="21" width="20.7109375" style="2" customWidth="1"/>
    <col min="22" max="22" width="1.7109375" style="4" customWidth="1"/>
    <col min="23" max="23" width="4.28515625" style="5" customWidth="1"/>
    <col min="24" max="25" width="20.7109375" style="2" customWidth="1"/>
    <col min="26" max="26" width="1.7109375" style="2" customWidth="1"/>
    <col min="27" max="28" width="20.7109375" style="2" customWidth="1"/>
    <col min="29" max="29" width="1.7109375" style="4" customWidth="1"/>
    <col min="30" max="30" width="4.28515625" style="125" customWidth="1"/>
    <col min="31" max="32" width="20.7109375" style="2" customWidth="1"/>
    <col min="33" max="33" width="1.7109375" style="2" customWidth="1"/>
    <col min="34" max="35" width="20.7109375" style="2" customWidth="1"/>
    <col min="36" max="36" width="15.7109375" style="2" customWidth="1"/>
    <col min="37" max="16384" width="11.42578125" style="2"/>
  </cols>
  <sheetData>
    <row r="1" spans="1:37" ht="39.950000000000003" customHeight="1">
      <c r="A1" s="590" t="s">
        <v>778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3"/>
    </row>
    <row r="2" spans="1:37" ht="50.1" customHeight="1">
      <c r="A2" s="594" t="s">
        <v>7</v>
      </c>
      <c r="B2" s="654" t="s">
        <v>8</v>
      </c>
      <c r="C2" s="598" t="s">
        <v>0</v>
      </c>
      <c r="D2" s="598"/>
      <c r="E2" s="598"/>
      <c r="F2" s="598"/>
      <c r="G2" s="598"/>
      <c r="H2" s="628"/>
      <c r="I2" s="620" t="s">
        <v>8</v>
      </c>
      <c r="J2" s="598" t="s">
        <v>2</v>
      </c>
      <c r="K2" s="598"/>
      <c r="L2" s="598"/>
      <c r="M2" s="598"/>
      <c r="N2" s="598"/>
      <c r="O2" s="628"/>
      <c r="P2" s="620" t="s">
        <v>8</v>
      </c>
      <c r="Q2" s="598" t="s">
        <v>3</v>
      </c>
      <c r="R2" s="598"/>
      <c r="S2" s="598"/>
      <c r="T2" s="598"/>
      <c r="U2" s="598"/>
      <c r="V2" s="628"/>
      <c r="W2" s="620" t="s">
        <v>8</v>
      </c>
      <c r="X2" s="598" t="s">
        <v>4</v>
      </c>
      <c r="Y2" s="598"/>
      <c r="Z2" s="598"/>
      <c r="AA2" s="598"/>
      <c r="AB2" s="598"/>
      <c r="AC2" s="628"/>
      <c r="AD2" s="652" t="s">
        <v>8</v>
      </c>
      <c r="AE2" s="598" t="s">
        <v>5</v>
      </c>
      <c r="AF2" s="598"/>
      <c r="AG2" s="598"/>
      <c r="AH2" s="598"/>
      <c r="AI2" s="598"/>
    </row>
    <row r="3" spans="1:37" ht="39.950000000000003" customHeight="1">
      <c r="A3" s="595"/>
      <c r="B3" s="655"/>
      <c r="C3" s="552" t="s">
        <v>9</v>
      </c>
      <c r="D3" s="552"/>
      <c r="E3" s="554"/>
      <c r="F3" s="552" t="s">
        <v>10</v>
      </c>
      <c r="G3" s="552"/>
      <c r="H3" s="629"/>
      <c r="I3" s="621"/>
      <c r="J3" s="552" t="s">
        <v>9</v>
      </c>
      <c r="K3" s="552"/>
      <c r="L3" s="554"/>
      <c r="M3" s="552" t="s">
        <v>10</v>
      </c>
      <c r="N3" s="552"/>
      <c r="O3" s="629"/>
      <c r="P3" s="621"/>
      <c r="Q3" s="552" t="s">
        <v>9</v>
      </c>
      <c r="R3" s="552"/>
      <c r="S3" s="554"/>
      <c r="T3" s="552" t="s">
        <v>10</v>
      </c>
      <c r="U3" s="552"/>
      <c r="V3" s="629"/>
      <c r="W3" s="621"/>
      <c r="X3" s="552" t="s">
        <v>9</v>
      </c>
      <c r="Y3" s="552"/>
      <c r="Z3" s="554"/>
      <c r="AA3" s="552" t="s">
        <v>10</v>
      </c>
      <c r="AB3" s="552"/>
      <c r="AC3" s="629"/>
      <c r="AD3" s="653"/>
      <c r="AE3" s="552" t="s">
        <v>9</v>
      </c>
      <c r="AF3" s="552"/>
      <c r="AG3" s="126"/>
      <c r="AH3" s="552" t="s">
        <v>10</v>
      </c>
      <c r="AI3" s="552"/>
    </row>
    <row r="4" spans="1:37" ht="48.75">
      <c r="A4" s="12"/>
      <c r="B4" s="15" t="s">
        <v>11</v>
      </c>
      <c r="C4" s="16" t="s">
        <v>12</v>
      </c>
      <c r="D4" s="16" t="s">
        <v>13</v>
      </c>
      <c r="E4" s="555"/>
      <c r="F4" s="16" t="s">
        <v>14</v>
      </c>
      <c r="G4" s="16" t="s">
        <v>15</v>
      </c>
      <c r="H4" s="629"/>
      <c r="I4" s="15" t="s">
        <v>11</v>
      </c>
      <c r="J4" s="16" t="s">
        <v>12</v>
      </c>
      <c r="K4" s="16" t="s">
        <v>13</v>
      </c>
      <c r="L4" s="555"/>
      <c r="M4" s="16" t="s">
        <v>14</v>
      </c>
      <c r="N4" s="17" t="s">
        <v>15</v>
      </c>
      <c r="O4" s="629"/>
      <c r="P4" s="15" t="s">
        <v>11</v>
      </c>
      <c r="Q4" s="16" t="s">
        <v>12</v>
      </c>
      <c r="R4" s="16" t="s">
        <v>13</v>
      </c>
      <c r="S4" s="555"/>
      <c r="T4" s="16" t="s">
        <v>14</v>
      </c>
      <c r="U4" s="17" t="s">
        <v>15</v>
      </c>
      <c r="V4" s="629"/>
      <c r="W4" s="15" t="s">
        <v>11</v>
      </c>
      <c r="X4" s="16" t="s">
        <v>12</v>
      </c>
      <c r="Y4" s="16" t="s">
        <v>13</v>
      </c>
      <c r="Z4" s="555"/>
      <c r="AA4" s="18" t="s">
        <v>14</v>
      </c>
      <c r="AB4" s="16" t="s">
        <v>15</v>
      </c>
      <c r="AC4" s="629"/>
      <c r="AD4" s="128" t="s">
        <v>11</v>
      </c>
      <c r="AE4" s="16" t="s">
        <v>12</v>
      </c>
      <c r="AF4" s="16" t="s">
        <v>13</v>
      </c>
      <c r="AG4" s="126"/>
      <c r="AH4" s="18" t="s">
        <v>14</v>
      </c>
      <c r="AI4" s="16" t="s">
        <v>15</v>
      </c>
    </row>
    <row r="5" spans="1:37" s="19" customFormat="1" ht="144.75" customHeight="1">
      <c r="A5" s="20">
        <v>1</v>
      </c>
      <c r="B5" s="21">
        <v>45537</v>
      </c>
      <c r="C5" s="561"/>
      <c r="D5" s="562"/>
      <c r="E5" s="562"/>
      <c r="F5" s="562"/>
      <c r="G5" s="563"/>
      <c r="H5" s="629"/>
      <c r="I5" s="99">
        <f t="shared" ref="I5:I25" si="0">B5+1</f>
        <v>45538</v>
      </c>
      <c r="J5" s="333"/>
      <c r="K5" s="329" t="s">
        <v>780</v>
      </c>
      <c r="L5" s="346"/>
      <c r="M5" s="346"/>
      <c r="N5" s="329"/>
      <c r="O5" s="629"/>
      <c r="P5" s="99">
        <f t="shared" ref="P5:P25" si="1">I5+1</f>
        <v>45539</v>
      </c>
      <c r="Q5" s="29" t="s">
        <v>319</v>
      </c>
      <c r="R5" s="30" t="s">
        <v>320</v>
      </c>
      <c r="S5" s="335"/>
      <c r="T5" s="335"/>
      <c r="U5" s="336"/>
      <c r="V5" s="629"/>
      <c r="W5" s="99">
        <f t="shared" ref="W5:W25" si="2">P5+1</f>
        <v>45540</v>
      </c>
      <c r="X5" s="337"/>
      <c r="Y5" s="448" t="s">
        <v>321</v>
      </c>
      <c r="Z5" s="346"/>
      <c r="AA5" s="346"/>
      <c r="AB5" s="329" t="s">
        <v>771</v>
      </c>
      <c r="AC5" s="629"/>
      <c r="AD5" s="146">
        <f t="shared" ref="AD5:AD25" si="3">W5+1</f>
        <v>45541</v>
      </c>
      <c r="AE5" s="345" t="s">
        <v>322</v>
      </c>
      <c r="AF5" s="147" t="s">
        <v>323</v>
      </c>
      <c r="AG5" s="344"/>
      <c r="AH5" s="27" t="s">
        <v>324</v>
      </c>
      <c r="AI5" s="466" t="s">
        <v>773</v>
      </c>
    </row>
    <row r="6" spans="1:37" s="19" customFormat="1" ht="90" customHeight="1">
      <c r="A6" s="20">
        <f t="shared" ref="A6:A25" si="4">A5+1</f>
        <v>2</v>
      </c>
      <c r="B6" s="21">
        <f t="shared" ref="B6:B25" si="5">B5+7</f>
        <v>45544</v>
      </c>
      <c r="C6" s="24" t="s">
        <v>343</v>
      </c>
      <c r="D6" s="113" t="s">
        <v>344</v>
      </c>
      <c r="E6" s="102"/>
      <c r="F6" s="27" t="s">
        <v>310</v>
      </c>
      <c r="G6" s="28" t="s">
        <v>772</v>
      </c>
      <c r="H6" s="629"/>
      <c r="I6" s="99">
        <f t="shared" si="0"/>
        <v>45545</v>
      </c>
      <c r="J6" s="29" t="s">
        <v>311</v>
      </c>
      <c r="K6" s="30" t="s">
        <v>317</v>
      </c>
      <c r="L6" s="148"/>
      <c r="M6" s="32" t="s">
        <v>340</v>
      </c>
      <c r="N6" s="101"/>
      <c r="O6" s="629"/>
      <c r="P6" s="99">
        <f t="shared" si="1"/>
        <v>45546</v>
      </c>
      <c r="Q6" s="29" t="s">
        <v>312</v>
      </c>
      <c r="R6" s="34" t="s">
        <v>313</v>
      </c>
      <c r="S6" s="149"/>
      <c r="T6" s="37" t="s">
        <v>782</v>
      </c>
      <c r="U6" s="131" t="s">
        <v>345</v>
      </c>
      <c r="V6" s="629"/>
      <c r="W6" s="103">
        <f t="shared" si="2"/>
        <v>45547</v>
      </c>
      <c r="X6" s="104" t="s">
        <v>346</v>
      </c>
      <c r="Y6" s="30" t="s">
        <v>315</v>
      </c>
      <c r="Z6" s="148"/>
      <c r="AA6" s="611" t="s">
        <v>58</v>
      </c>
      <c r="AB6" s="329" t="s">
        <v>771</v>
      </c>
      <c r="AC6" s="629"/>
      <c r="AD6" s="146">
        <f t="shared" si="3"/>
        <v>45548</v>
      </c>
      <c r="AE6" s="572" t="s">
        <v>21</v>
      </c>
      <c r="AF6" s="573"/>
      <c r="AG6" s="573"/>
      <c r="AH6" s="573"/>
      <c r="AI6" s="574"/>
    </row>
    <row r="7" spans="1:37" s="19" customFormat="1" ht="90" customHeight="1">
      <c r="A7" s="20">
        <f t="shared" si="4"/>
        <v>3</v>
      </c>
      <c r="B7" s="21">
        <f t="shared" si="5"/>
        <v>45551</v>
      </c>
      <c r="C7" s="24" t="s">
        <v>493</v>
      </c>
      <c r="D7" s="113" t="s">
        <v>344</v>
      </c>
      <c r="E7" s="102"/>
      <c r="F7" s="27" t="s">
        <v>310</v>
      </c>
      <c r="G7" s="28" t="s">
        <v>772</v>
      </c>
      <c r="H7" s="629"/>
      <c r="I7" s="99">
        <f t="shared" si="0"/>
        <v>45552</v>
      </c>
      <c r="J7" s="29" t="s">
        <v>311</v>
      </c>
      <c r="K7" s="45" t="s">
        <v>368</v>
      </c>
      <c r="L7" s="148"/>
      <c r="M7" s="32" t="s">
        <v>336</v>
      </c>
      <c r="N7" s="33" t="s">
        <v>19</v>
      </c>
      <c r="O7" s="629"/>
      <c r="P7" s="99">
        <f t="shared" si="1"/>
        <v>45553</v>
      </c>
      <c r="Q7" s="29" t="s">
        <v>311</v>
      </c>
      <c r="R7" s="34" t="s">
        <v>313</v>
      </c>
      <c r="S7" s="149"/>
      <c r="T7" s="37" t="s">
        <v>782</v>
      </c>
      <c r="U7" s="131" t="s">
        <v>345</v>
      </c>
      <c r="V7" s="629"/>
      <c r="W7" s="103">
        <f t="shared" si="2"/>
        <v>45554</v>
      </c>
      <c r="X7" s="104" t="s">
        <v>346</v>
      </c>
      <c r="Y7" s="24" t="s">
        <v>518</v>
      </c>
      <c r="Z7" s="148"/>
      <c r="AA7" s="612"/>
      <c r="AB7" s="329" t="s">
        <v>771</v>
      </c>
      <c r="AC7" s="629"/>
      <c r="AD7" s="146">
        <f t="shared" si="3"/>
        <v>45555</v>
      </c>
      <c r="AE7" s="575"/>
      <c r="AF7" s="576"/>
      <c r="AG7" s="576"/>
      <c r="AH7" s="576"/>
      <c r="AI7" s="577"/>
    </row>
    <row r="8" spans="1:37" s="19" customFormat="1" ht="90" customHeight="1">
      <c r="A8" s="20">
        <f t="shared" si="4"/>
        <v>4</v>
      </c>
      <c r="B8" s="21">
        <f t="shared" si="5"/>
        <v>45558</v>
      </c>
      <c r="C8" s="42" t="s">
        <v>304</v>
      </c>
      <c r="D8" s="113" t="s">
        <v>344</v>
      </c>
      <c r="E8" s="102"/>
      <c r="F8" s="27" t="s">
        <v>310</v>
      </c>
      <c r="G8" s="28" t="s">
        <v>772</v>
      </c>
      <c r="H8" s="629"/>
      <c r="I8" s="99">
        <f t="shared" si="0"/>
        <v>45559</v>
      </c>
      <c r="J8" s="29" t="s">
        <v>311</v>
      </c>
      <c r="K8" s="45" t="s">
        <v>369</v>
      </c>
      <c r="L8" s="102"/>
      <c r="M8" s="32" t="s">
        <v>340</v>
      </c>
      <c r="N8" s="33" t="s">
        <v>19</v>
      </c>
      <c r="O8" s="629"/>
      <c r="P8" s="99">
        <f t="shared" si="1"/>
        <v>45560</v>
      </c>
      <c r="Q8" s="29" t="s">
        <v>311</v>
      </c>
      <c r="S8" s="149"/>
      <c r="T8" s="44" t="s">
        <v>770</v>
      </c>
      <c r="U8" s="131" t="s">
        <v>345</v>
      </c>
      <c r="V8" s="629"/>
      <c r="W8" s="103">
        <f t="shared" si="2"/>
        <v>45561</v>
      </c>
      <c r="X8" s="104" t="s">
        <v>346</v>
      </c>
      <c r="Y8" s="345" t="s">
        <v>517</v>
      </c>
      <c r="Z8" s="148"/>
      <c r="AA8" s="612"/>
      <c r="AB8" s="329" t="s">
        <v>771</v>
      </c>
      <c r="AC8" s="629"/>
      <c r="AD8" s="146">
        <f t="shared" si="3"/>
        <v>45562</v>
      </c>
      <c r="AE8" s="575"/>
      <c r="AF8" s="576"/>
      <c r="AG8" s="576"/>
      <c r="AH8" s="576"/>
      <c r="AI8" s="577"/>
    </row>
    <row r="9" spans="1:37" s="19" customFormat="1" ht="90" customHeight="1" thickBot="1">
      <c r="A9" s="20">
        <f t="shared" si="4"/>
        <v>5</v>
      </c>
      <c r="B9" s="21">
        <f t="shared" si="5"/>
        <v>45565</v>
      </c>
      <c r="C9" s="24" t="s">
        <v>494</v>
      </c>
      <c r="D9" s="113" t="s">
        <v>344</v>
      </c>
      <c r="E9" s="102"/>
      <c r="F9" s="27" t="s">
        <v>310</v>
      </c>
      <c r="G9" s="28" t="s">
        <v>772</v>
      </c>
      <c r="H9" s="629"/>
      <c r="I9" s="99">
        <f t="shared" si="0"/>
        <v>45566</v>
      </c>
      <c r="J9" s="29" t="s">
        <v>311</v>
      </c>
      <c r="K9" s="45" t="s">
        <v>370</v>
      </c>
      <c r="L9" s="102"/>
      <c r="M9" s="46" t="s">
        <v>26</v>
      </c>
      <c r="N9" s="47" t="s">
        <v>27</v>
      </c>
      <c r="O9" s="629"/>
      <c r="P9" s="99">
        <f t="shared" si="1"/>
        <v>45567</v>
      </c>
      <c r="Q9" s="29" t="s">
        <v>311</v>
      </c>
      <c r="R9" s="34" t="s">
        <v>313</v>
      </c>
      <c r="S9" s="149"/>
      <c r="T9" s="54" t="s">
        <v>504</v>
      </c>
      <c r="U9" s="131" t="s">
        <v>345</v>
      </c>
      <c r="V9" s="629"/>
      <c r="W9" s="103">
        <f t="shared" si="2"/>
        <v>45568</v>
      </c>
      <c r="X9" s="104" t="s">
        <v>346</v>
      </c>
      <c r="Y9" s="68" t="s">
        <v>516</v>
      </c>
      <c r="Z9" s="148"/>
      <c r="AA9" s="612"/>
      <c r="AB9" s="329" t="s">
        <v>771</v>
      </c>
      <c r="AC9" s="629"/>
      <c r="AD9" s="146">
        <f t="shared" si="3"/>
        <v>45569</v>
      </c>
      <c r="AE9" s="575"/>
      <c r="AF9" s="576"/>
      <c r="AG9" s="576"/>
      <c r="AH9" s="576"/>
      <c r="AI9" s="577"/>
      <c r="AK9" s="48"/>
    </row>
    <row r="10" spans="1:37" s="19" customFormat="1" ht="90" customHeight="1" thickBot="1">
      <c r="A10" s="49">
        <f t="shared" si="4"/>
        <v>6</v>
      </c>
      <c r="B10" s="21">
        <f t="shared" si="5"/>
        <v>45572</v>
      </c>
      <c r="C10" s="24" t="s">
        <v>495</v>
      </c>
      <c r="D10" s="113" t="s">
        <v>344</v>
      </c>
      <c r="E10" s="102"/>
      <c r="F10" s="27" t="s">
        <v>310</v>
      </c>
      <c r="G10" s="28" t="s">
        <v>772</v>
      </c>
      <c r="H10" s="629"/>
      <c r="I10" s="99">
        <f t="shared" si="0"/>
        <v>45573</v>
      </c>
      <c r="J10" s="29" t="s">
        <v>311</v>
      </c>
      <c r="K10" s="45" t="s">
        <v>371</v>
      </c>
      <c r="L10" s="102"/>
      <c r="M10" s="546" t="s">
        <v>29</v>
      </c>
      <c r="N10" s="546"/>
      <c r="O10" s="629"/>
      <c r="P10" s="99">
        <f t="shared" si="1"/>
        <v>45574</v>
      </c>
      <c r="Q10" s="29" t="s">
        <v>311</v>
      </c>
      <c r="R10" s="292" t="s">
        <v>143</v>
      </c>
      <c r="S10" s="150"/>
      <c r="T10" s="75"/>
      <c r="U10" s="131" t="s">
        <v>345</v>
      </c>
      <c r="V10" s="629"/>
      <c r="W10" s="103">
        <f t="shared" si="2"/>
        <v>45575</v>
      </c>
      <c r="X10" s="104" t="s">
        <v>346</v>
      </c>
      <c r="Y10" s="68" t="s">
        <v>515</v>
      </c>
      <c r="Z10" s="148"/>
      <c r="AA10" s="612"/>
      <c r="AB10" s="453" t="s">
        <v>436</v>
      </c>
      <c r="AC10" s="629"/>
      <c r="AD10" s="146">
        <f t="shared" si="3"/>
        <v>45576</v>
      </c>
      <c r="AE10" s="575"/>
      <c r="AF10" s="576"/>
      <c r="AG10" s="576"/>
      <c r="AH10" s="576"/>
      <c r="AI10" s="577"/>
    </row>
    <row r="11" spans="1:37" s="19" customFormat="1" ht="90" customHeight="1" thickBot="1">
      <c r="A11" s="20">
        <f t="shared" si="4"/>
        <v>7</v>
      </c>
      <c r="B11" s="21">
        <f t="shared" si="5"/>
        <v>45579</v>
      </c>
      <c r="C11" s="108" t="s">
        <v>162</v>
      </c>
      <c r="D11" s="113" t="s">
        <v>344</v>
      </c>
      <c r="E11" s="102"/>
      <c r="F11" s="27" t="s">
        <v>310</v>
      </c>
      <c r="G11" s="293" t="s">
        <v>198</v>
      </c>
      <c r="H11" s="629"/>
      <c r="I11" s="99">
        <f t="shared" si="0"/>
        <v>45580</v>
      </c>
      <c r="J11" s="29" t="s">
        <v>311</v>
      </c>
      <c r="K11" s="45" t="s">
        <v>372</v>
      </c>
      <c r="L11" s="102"/>
      <c r="M11" s="46" t="s">
        <v>26</v>
      </c>
      <c r="N11" s="47" t="s">
        <v>27</v>
      </c>
      <c r="O11" s="629"/>
      <c r="P11" s="99">
        <f t="shared" si="1"/>
        <v>45581</v>
      </c>
      <c r="Q11" s="29" t="s">
        <v>311</v>
      </c>
      <c r="R11" s="34" t="s">
        <v>313</v>
      </c>
      <c r="S11" s="150"/>
      <c r="T11" s="54" t="s">
        <v>505</v>
      </c>
      <c r="U11" s="131" t="s">
        <v>345</v>
      </c>
      <c r="V11" s="629"/>
      <c r="W11" s="103">
        <f t="shared" si="2"/>
        <v>45582</v>
      </c>
      <c r="X11" s="104" t="s">
        <v>346</v>
      </c>
      <c r="Y11" s="30" t="s">
        <v>514</v>
      </c>
      <c r="Z11" s="148"/>
      <c r="AA11" s="613"/>
      <c r="AB11" s="151" t="s">
        <v>138</v>
      </c>
      <c r="AC11" s="629"/>
      <c r="AD11" s="146">
        <f t="shared" si="3"/>
        <v>45583</v>
      </c>
      <c r="AE11" s="575"/>
      <c r="AF11" s="576"/>
      <c r="AG11" s="576"/>
      <c r="AH11" s="576"/>
      <c r="AI11" s="577"/>
    </row>
    <row r="12" spans="1:37" s="19" customFormat="1" ht="90" customHeight="1" thickBot="1">
      <c r="A12" s="20">
        <f t="shared" si="4"/>
        <v>8</v>
      </c>
      <c r="B12" s="21">
        <f t="shared" si="5"/>
        <v>45586</v>
      </c>
      <c r="C12" s="660" t="s">
        <v>163</v>
      </c>
      <c r="D12" s="567"/>
      <c r="E12" s="152"/>
      <c r="F12" s="27" t="s">
        <v>310</v>
      </c>
      <c r="H12" s="629"/>
      <c r="I12" s="99">
        <f t="shared" si="0"/>
        <v>45587</v>
      </c>
      <c r="J12" s="57"/>
      <c r="K12" s="45" t="s">
        <v>373</v>
      </c>
      <c r="L12" s="152"/>
      <c r="M12" s="568" t="s">
        <v>147</v>
      </c>
      <c r="N12" s="569"/>
      <c r="O12" s="629"/>
      <c r="P12" s="99">
        <f t="shared" si="1"/>
        <v>45588</v>
      </c>
      <c r="Q12" s="57"/>
      <c r="R12" s="58"/>
      <c r="S12" s="153"/>
      <c r="T12" s="570" t="s">
        <v>146</v>
      </c>
      <c r="U12" s="571"/>
      <c r="V12" s="629"/>
      <c r="W12" s="103">
        <f t="shared" si="2"/>
        <v>45589</v>
      </c>
      <c r="X12" s="109"/>
      <c r="Y12" s="345" t="s">
        <v>513</v>
      </c>
      <c r="Z12" s="154"/>
      <c r="AA12" s="556" t="s">
        <v>165</v>
      </c>
      <c r="AB12" s="557"/>
      <c r="AC12" s="629"/>
      <c r="AD12" s="146">
        <f t="shared" si="3"/>
        <v>45590</v>
      </c>
      <c r="AE12" s="578"/>
      <c r="AF12" s="579"/>
      <c r="AG12" s="579"/>
      <c r="AH12" s="579"/>
      <c r="AI12" s="580"/>
    </row>
    <row r="13" spans="1:37" s="19" customFormat="1" ht="90" customHeight="1" thickBot="1">
      <c r="A13" s="20">
        <f t="shared" si="4"/>
        <v>9</v>
      </c>
      <c r="B13" s="61">
        <f t="shared" si="5"/>
        <v>45593</v>
      </c>
      <c r="C13" s="558" t="s">
        <v>34</v>
      </c>
      <c r="D13" s="559"/>
      <c r="E13" s="651"/>
      <c r="F13" s="559"/>
      <c r="G13" s="560"/>
      <c r="H13" s="629"/>
      <c r="I13" s="103">
        <f t="shared" si="0"/>
        <v>45594</v>
      </c>
      <c r="J13" s="558" t="s">
        <v>34</v>
      </c>
      <c r="K13" s="559"/>
      <c r="L13" s="559"/>
      <c r="M13" s="559"/>
      <c r="N13" s="559"/>
      <c r="O13" s="629"/>
      <c r="P13" s="103">
        <f t="shared" si="1"/>
        <v>45595</v>
      </c>
      <c r="Q13" s="558" t="s">
        <v>34</v>
      </c>
      <c r="R13" s="559"/>
      <c r="S13" s="559"/>
      <c r="T13" s="651"/>
      <c r="U13" s="604"/>
      <c r="V13" s="629"/>
      <c r="W13" s="103">
        <f t="shared" si="2"/>
        <v>45596</v>
      </c>
      <c r="X13" s="602" t="s">
        <v>34</v>
      </c>
      <c r="Y13" s="603"/>
      <c r="Z13" s="603"/>
      <c r="AA13" s="603"/>
      <c r="AB13" s="604"/>
      <c r="AC13" s="629"/>
      <c r="AD13" s="155">
        <f t="shared" si="3"/>
        <v>45597</v>
      </c>
      <c r="AE13" s="558" t="s">
        <v>34</v>
      </c>
      <c r="AF13" s="559"/>
      <c r="AG13" s="559"/>
      <c r="AH13" s="559"/>
      <c r="AI13" s="560"/>
    </row>
    <row r="14" spans="1:37" s="19" customFormat="1" ht="90" customHeight="1" thickBot="1">
      <c r="A14" s="20">
        <f t="shared" si="4"/>
        <v>10</v>
      </c>
      <c r="B14" s="21">
        <f t="shared" si="5"/>
        <v>45600</v>
      </c>
      <c r="C14" s="24" t="s">
        <v>496</v>
      </c>
      <c r="D14" s="113" t="s">
        <v>344</v>
      </c>
      <c r="E14" s="659"/>
      <c r="F14" s="27" t="s">
        <v>310</v>
      </c>
      <c r="H14" s="629"/>
      <c r="I14" s="99">
        <f t="shared" si="0"/>
        <v>45601</v>
      </c>
      <c r="J14" s="29" t="s">
        <v>311</v>
      </c>
      <c r="K14" s="45" t="s">
        <v>374</v>
      </c>
      <c r="L14" s="642"/>
      <c r="M14" s="32" t="s">
        <v>23</v>
      </c>
      <c r="N14" s="32" t="s">
        <v>23</v>
      </c>
      <c r="O14" s="629"/>
      <c r="P14" s="99">
        <f t="shared" si="1"/>
        <v>45602</v>
      </c>
      <c r="Q14" s="29" t="s">
        <v>311</v>
      </c>
      <c r="R14" s="34" t="s">
        <v>313</v>
      </c>
      <c r="S14" s="644"/>
      <c r="T14" s="306"/>
      <c r="U14" s="131" t="s">
        <v>345</v>
      </c>
      <c r="V14" s="629"/>
      <c r="W14" s="99">
        <f t="shared" si="2"/>
        <v>45603</v>
      </c>
      <c r="X14" s="104" t="s">
        <v>346</v>
      </c>
      <c r="Y14" s="24" t="s">
        <v>199</v>
      </c>
      <c r="Z14" s="156"/>
      <c r="AA14" s="544" t="s">
        <v>36</v>
      </c>
      <c r="AC14" s="629"/>
      <c r="AD14" s="155">
        <f t="shared" si="3"/>
        <v>45604</v>
      </c>
      <c r="AE14" s="584" t="s">
        <v>6</v>
      </c>
      <c r="AF14" s="585"/>
      <c r="AG14" s="585"/>
      <c r="AH14" s="585"/>
      <c r="AI14" s="586"/>
    </row>
    <row r="15" spans="1:37" s="19" customFormat="1" ht="90" customHeight="1" thickBot="1">
      <c r="A15" s="20">
        <f t="shared" si="4"/>
        <v>11</v>
      </c>
      <c r="B15" s="21">
        <f t="shared" si="5"/>
        <v>45607</v>
      </c>
      <c r="C15" s="505" t="s">
        <v>200</v>
      </c>
      <c r="D15" s="506"/>
      <c r="E15" s="659"/>
      <c r="F15" s="657" t="s">
        <v>200</v>
      </c>
      <c r="G15" s="658"/>
      <c r="H15" s="629"/>
      <c r="I15" s="99">
        <f t="shared" si="0"/>
        <v>45608</v>
      </c>
      <c r="J15" s="29" t="s">
        <v>311</v>
      </c>
      <c r="K15" s="45" t="s">
        <v>375</v>
      </c>
      <c r="L15" s="643"/>
      <c r="M15" s="46" t="s">
        <v>26</v>
      </c>
      <c r="N15" s="47" t="s">
        <v>27</v>
      </c>
      <c r="O15" s="629"/>
      <c r="P15" s="99">
        <f t="shared" si="1"/>
        <v>45609</v>
      </c>
      <c r="Q15" s="29" t="s">
        <v>311</v>
      </c>
      <c r="R15" s="34" t="s">
        <v>313</v>
      </c>
      <c r="S15" s="645"/>
      <c r="T15" s="54" t="s">
        <v>506</v>
      </c>
      <c r="U15" s="131" t="s">
        <v>345</v>
      </c>
      <c r="V15" s="629"/>
      <c r="W15" s="99">
        <f t="shared" si="2"/>
        <v>45610</v>
      </c>
      <c r="X15" s="104" t="s">
        <v>346</v>
      </c>
      <c r="Y15" s="24" t="s">
        <v>512</v>
      </c>
      <c r="Z15" s="156"/>
      <c r="AA15" s="545"/>
      <c r="AB15" s="67"/>
      <c r="AC15" s="629"/>
      <c r="AD15" s="146">
        <f t="shared" si="3"/>
        <v>45611</v>
      </c>
      <c r="AE15" s="587"/>
      <c r="AF15" s="588"/>
      <c r="AG15" s="588"/>
      <c r="AH15" s="588"/>
      <c r="AI15" s="589"/>
    </row>
    <row r="16" spans="1:37" s="19" customFormat="1" ht="90" customHeight="1" thickBot="1">
      <c r="A16" s="20">
        <f t="shared" si="4"/>
        <v>12</v>
      </c>
      <c r="B16" s="21">
        <f t="shared" si="5"/>
        <v>45614</v>
      </c>
      <c r="C16" s="68" t="s">
        <v>497</v>
      </c>
      <c r="D16" s="113" t="s">
        <v>344</v>
      </c>
      <c r="E16" s="659"/>
      <c r="F16" s="27" t="s">
        <v>310</v>
      </c>
      <c r="G16" s="157"/>
      <c r="H16" s="629"/>
      <c r="I16" s="99">
        <f t="shared" si="0"/>
        <v>45615</v>
      </c>
      <c r="J16" s="29" t="s">
        <v>311</v>
      </c>
      <c r="K16" s="45" t="s">
        <v>376</v>
      </c>
      <c r="L16" s="643"/>
      <c r="M16" s="71" t="s">
        <v>39</v>
      </c>
      <c r="N16" s="158"/>
      <c r="O16" s="629"/>
      <c r="P16" s="99">
        <f t="shared" si="1"/>
        <v>45616</v>
      </c>
      <c r="Q16" s="29" t="s">
        <v>311</v>
      </c>
      <c r="R16" s="34" t="s">
        <v>313</v>
      </c>
      <c r="S16" s="645"/>
      <c r="U16" s="131" t="s">
        <v>345</v>
      </c>
      <c r="V16" s="629"/>
      <c r="W16" s="99">
        <f t="shared" si="2"/>
        <v>45617</v>
      </c>
      <c r="X16" s="104" t="s">
        <v>346</v>
      </c>
      <c r="Y16" s="24" t="s">
        <v>511</v>
      </c>
      <c r="Z16" s="156"/>
      <c r="AA16" s="545"/>
      <c r="AB16" s="73" t="s">
        <v>136</v>
      </c>
      <c r="AC16" s="629"/>
      <c r="AD16" s="146">
        <f t="shared" si="3"/>
        <v>45618</v>
      </c>
      <c r="AE16" s="587"/>
      <c r="AF16" s="588"/>
      <c r="AG16" s="588"/>
      <c r="AH16" s="588"/>
      <c r="AI16" s="589"/>
    </row>
    <row r="17" spans="1:36" s="19" customFormat="1" ht="90" customHeight="1" thickBot="1">
      <c r="A17" s="20">
        <f t="shared" si="4"/>
        <v>13</v>
      </c>
      <c r="B17" s="21">
        <f t="shared" si="5"/>
        <v>45621</v>
      </c>
      <c r="C17" s="24" t="s">
        <v>498</v>
      </c>
      <c r="D17" s="113" t="s">
        <v>344</v>
      </c>
      <c r="E17" s="659"/>
      <c r="F17" s="27" t="s">
        <v>310</v>
      </c>
      <c r="G17" s="74" t="s">
        <v>476</v>
      </c>
      <c r="H17" s="629"/>
      <c r="I17" s="99">
        <f t="shared" si="0"/>
        <v>45622</v>
      </c>
      <c r="J17" s="29" t="s">
        <v>311</v>
      </c>
      <c r="K17" s="45" t="s">
        <v>377</v>
      </c>
      <c r="L17" s="643"/>
      <c r="M17" s="159"/>
      <c r="N17" s="160" t="s">
        <v>503</v>
      </c>
      <c r="O17" s="629"/>
      <c r="P17" s="99">
        <f t="shared" si="1"/>
        <v>45623</v>
      </c>
      <c r="Q17" s="29" t="s">
        <v>311</v>
      </c>
      <c r="R17" s="34" t="s">
        <v>313</v>
      </c>
      <c r="S17" s="645"/>
      <c r="T17" s="54" t="s">
        <v>507</v>
      </c>
      <c r="U17" s="131" t="s">
        <v>345</v>
      </c>
      <c r="V17" s="629"/>
      <c r="W17" s="99">
        <f t="shared" si="2"/>
        <v>45624</v>
      </c>
      <c r="X17" s="104" t="s">
        <v>346</v>
      </c>
      <c r="Y17" s="45" t="s">
        <v>393</v>
      </c>
      <c r="Z17" s="156"/>
      <c r="AA17" s="545"/>
      <c r="AB17" s="76"/>
      <c r="AC17" s="629"/>
      <c r="AD17" s="146">
        <f t="shared" si="3"/>
        <v>45625</v>
      </c>
      <c r="AE17" s="587"/>
      <c r="AF17" s="588"/>
      <c r="AG17" s="588"/>
      <c r="AH17" s="588"/>
      <c r="AI17" s="589"/>
    </row>
    <row r="18" spans="1:36" s="19" customFormat="1" ht="90" customHeight="1" thickBot="1">
      <c r="A18" s="20">
        <f t="shared" si="4"/>
        <v>14</v>
      </c>
      <c r="B18" s="21">
        <f t="shared" si="5"/>
        <v>45628</v>
      </c>
      <c r="C18" s="24" t="s">
        <v>499</v>
      </c>
      <c r="D18" s="113" t="s">
        <v>344</v>
      </c>
      <c r="E18" s="659"/>
      <c r="F18" s="27" t="s">
        <v>310</v>
      </c>
      <c r="G18" s="44" t="s">
        <v>152</v>
      </c>
      <c r="H18" s="629"/>
      <c r="I18" s="99">
        <f t="shared" si="0"/>
        <v>45629</v>
      </c>
      <c r="J18" s="29" t="s">
        <v>311</v>
      </c>
      <c r="K18" s="45" t="s">
        <v>378</v>
      </c>
      <c r="L18" s="643"/>
      <c r="M18" s="650" t="s">
        <v>43</v>
      </c>
      <c r="N18" s="546"/>
      <c r="O18" s="629"/>
      <c r="P18" s="99">
        <f t="shared" si="1"/>
        <v>45630</v>
      </c>
      <c r="Q18" s="29" t="s">
        <v>311</v>
      </c>
      <c r="R18" s="34" t="s">
        <v>313</v>
      </c>
      <c r="S18" s="645"/>
      <c r="U18" s="131" t="s">
        <v>345</v>
      </c>
      <c r="V18" s="629"/>
      <c r="W18" s="99">
        <f t="shared" si="2"/>
        <v>45631</v>
      </c>
      <c r="X18" s="104" t="s">
        <v>346</v>
      </c>
      <c r="Y18" s="77" t="s">
        <v>510</v>
      </c>
      <c r="Z18" s="156"/>
      <c r="AA18" s="545"/>
      <c r="AB18" s="55" t="s">
        <v>164</v>
      </c>
      <c r="AC18" s="629"/>
      <c r="AD18" s="146">
        <f t="shared" si="3"/>
        <v>45632</v>
      </c>
      <c r="AE18" s="581"/>
      <c r="AF18" s="582"/>
      <c r="AG18" s="582"/>
      <c r="AH18" s="582"/>
      <c r="AI18" s="583"/>
    </row>
    <row r="19" spans="1:36" s="19" customFormat="1" ht="90" customHeight="1" thickBot="1">
      <c r="A19" s="49">
        <f t="shared" si="4"/>
        <v>15</v>
      </c>
      <c r="B19" s="21">
        <f t="shared" si="5"/>
        <v>45635</v>
      </c>
      <c r="C19" s="24" t="s">
        <v>500</v>
      </c>
      <c r="D19" s="113" t="s">
        <v>344</v>
      </c>
      <c r="E19" s="659"/>
      <c r="F19" s="27" t="s">
        <v>310</v>
      </c>
      <c r="G19" s="112" t="s">
        <v>45</v>
      </c>
      <c r="H19" s="629"/>
      <c r="I19" s="99">
        <f t="shared" si="0"/>
        <v>45636</v>
      </c>
      <c r="J19" s="450" t="s">
        <v>367</v>
      </c>
      <c r="K19" s="45" t="s">
        <v>379</v>
      </c>
      <c r="L19" s="643"/>
      <c r="M19" s="303"/>
      <c r="N19" s="160" t="s">
        <v>503</v>
      </c>
      <c r="O19" s="629"/>
      <c r="P19" s="99">
        <f t="shared" si="1"/>
        <v>45637</v>
      </c>
      <c r="Q19" s="29" t="s">
        <v>311</v>
      </c>
      <c r="R19" s="34" t="s">
        <v>313</v>
      </c>
      <c r="S19" s="645"/>
      <c r="T19" s="130" t="s">
        <v>508</v>
      </c>
      <c r="U19" s="131" t="s">
        <v>345</v>
      </c>
      <c r="V19" s="629"/>
      <c r="W19" s="99">
        <f t="shared" si="2"/>
        <v>45638</v>
      </c>
      <c r="X19" s="104" t="s">
        <v>346</v>
      </c>
      <c r="Y19" s="80" t="s">
        <v>509</v>
      </c>
      <c r="Z19" s="156"/>
      <c r="AA19" s="545"/>
      <c r="AB19" s="81"/>
      <c r="AC19" s="629"/>
      <c r="AD19" s="146">
        <f t="shared" si="3"/>
        <v>45639</v>
      </c>
      <c r="AE19" s="531" t="s">
        <v>48</v>
      </c>
      <c r="AF19" s="532"/>
      <c r="AG19" s="532"/>
      <c r="AH19" s="532"/>
      <c r="AI19" s="533"/>
    </row>
    <row r="20" spans="1:36" s="19" customFormat="1" ht="90" customHeight="1">
      <c r="A20" s="20">
        <f t="shared" si="4"/>
        <v>16</v>
      </c>
      <c r="B20" s="61">
        <f t="shared" si="5"/>
        <v>45642</v>
      </c>
      <c r="C20" s="82" t="s">
        <v>501</v>
      </c>
      <c r="D20" s="113" t="s">
        <v>344</v>
      </c>
      <c r="E20" s="114"/>
      <c r="F20" s="27" t="s">
        <v>310</v>
      </c>
      <c r="G20" s="450" t="s">
        <v>502</v>
      </c>
      <c r="H20" s="629"/>
      <c r="I20" s="103">
        <f t="shared" si="0"/>
        <v>45643</v>
      </c>
      <c r="J20" s="114"/>
      <c r="K20" s="140"/>
      <c r="L20" s="141"/>
      <c r="M20" s="137"/>
      <c r="N20" s="160" t="s">
        <v>503</v>
      </c>
      <c r="O20" s="629"/>
      <c r="P20" s="103">
        <f t="shared" si="1"/>
        <v>45644</v>
      </c>
      <c r="Q20" s="114"/>
      <c r="R20" s="58"/>
      <c r="S20" s="114"/>
      <c r="U20" s="131" t="s">
        <v>345</v>
      </c>
      <c r="V20" s="629"/>
      <c r="W20" s="103">
        <f t="shared" si="2"/>
        <v>45645</v>
      </c>
      <c r="X20" s="72"/>
      <c r="Y20" s="313"/>
      <c r="Z20" s="142"/>
      <c r="AA20" s="528" t="s">
        <v>47</v>
      </c>
      <c r="AB20" s="530"/>
      <c r="AC20" s="629"/>
      <c r="AD20" s="155">
        <f t="shared" si="3"/>
        <v>45646</v>
      </c>
      <c r="AE20" s="540"/>
      <c r="AF20" s="540"/>
      <c r="AG20" s="540"/>
      <c r="AH20" s="540"/>
      <c r="AI20" s="540"/>
    </row>
    <row r="21" spans="1:36" s="19" customFormat="1" ht="90" customHeight="1">
      <c r="A21" s="20">
        <f t="shared" si="4"/>
        <v>17</v>
      </c>
      <c r="B21" s="61">
        <f t="shared" si="5"/>
        <v>45649</v>
      </c>
      <c r="C21" s="534" t="s">
        <v>34</v>
      </c>
      <c r="D21" s="534"/>
      <c r="E21" s="534"/>
      <c r="F21" s="534"/>
      <c r="G21" s="534"/>
      <c r="H21" s="629"/>
      <c r="I21" s="103">
        <f t="shared" si="0"/>
        <v>45650</v>
      </c>
      <c r="J21" s="534" t="s">
        <v>34</v>
      </c>
      <c r="K21" s="534"/>
      <c r="L21" s="534"/>
      <c r="M21" s="534"/>
      <c r="N21" s="534"/>
      <c r="O21" s="629"/>
      <c r="P21" s="103">
        <f t="shared" si="1"/>
        <v>45651</v>
      </c>
      <c r="Q21" s="534" t="s">
        <v>34</v>
      </c>
      <c r="R21" s="534"/>
      <c r="S21" s="534"/>
      <c r="T21" s="534"/>
      <c r="U21" s="534"/>
      <c r="V21" s="629"/>
      <c r="W21" s="103">
        <f t="shared" si="2"/>
        <v>45652</v>
      </c>
      <c r="X21" s="534" t="s">
        <v>34</v>
      </c>
      <c r="Y21" s="534"/>
      <c r="Z21" s="534"/>
      <c r="AA21" s="534"/>
      <c r="AB21" s="534"/>
      <c r="AC21" s="629"/>
      <c r="AD21" s="155">
        <f t="shared" si="3"/>
        <v>45653</v>
      </c>
      <c r="AE21" s="534" t="s">
        <v>34</v>
      </c>
      <c r="AF21" s="534"/>
      <c r="AG21" s="534"/>
      <c r="AH21" s="534"/>
      <c r="AI21" s="534"/>
      <c r="AJ21" s="87"/>
    </row>
    <row r="22" spans="1:36" s="19" customFormat="1" ht="90" customHeight="1" thickBot="1">
      <c r="A22" s="20">
        <f t="shared" si="4"/>
        <v>18</v>
      </c>
      <c r="B22" s="61">
        <f t="shared" si="5"/>
        <v>45656</v>
      </c>
      <c r="C22" s="534"/>
      <c r="D22" s="534"/>
      <c r="E22" s="534"/>
      <c r="F22" s="534"/>
      <c r="G22" s="534"/>
      <c r="H22" s="629"/>
      <c r="I22" s="103">
        <f t="shared" si="0"/>
        <v>45657</v>
      </c>
      <c r="J22" s="534"/>
      <c r="K22" s="534"/>
      <c r="L22" s="534"/>
      <c r="M22" s="534"/>
      <c r="N22" s="534"/>
      <c r="O22" s="629"/>
      <c r="P22" s="103">
        <f t="shared" si="1"/>
        <v>45658</v>
      </c>
      <c r="Q22" s="534"/>
      <c r="R22" s="534"/>
      <c r="S22" s="534"/>
      <c r="T22" s="534"/>
      <c r="U22" s="534"/>
      <c r="V22" s="629"/>
      <c r="W22" s="103">
        <f t="shared" si="2"/>
        <v>45659</v>
      </c>
      <c r="X22" s="534"/>
      <c r="Y22" s="539"/>
      <c r="Z22" s="534"/>
      <c r="AA22" s="534"/>
      <c r="AB22" s="534"/>
      <c r="AC22" s="629"/>
      <c r="AD22" s="155">
        <f t="shared" si="3"/>
        <v>45660</v>
      </c>
      <c r="AE22" s="534"/>
      <c r="AF22" s="534"/>
      <c r="AG22" s="534"/>
      <c r="AH22" s="534"/>
      <c r="AI22" s="534"/>
    </row>
    <row r="23" spans="1:36" s="19" customFormat="1" ht="90" customHeight="1">
      <c r="A23" s="20">
        <f t="shared" si="4"/>
        <v>19</v>
      </c>
      <c r="B23" s="21">
        <f t="shared" si="5"/>
        <v>45663</v>
      </c>
      <c r="C23" s="526" t="s">
        <v>129</v>
      </c>
      <c r="D23" s="527"/>
      <c r="E23" s="88"/>
      <c r="F23" s="656" t="s">
        <v>130</v>
      </c>
      <c r="G23" s="527"/>
      <c r="H23" s="629"/>
      <c r="I23" s="99">
        <f t="shared" si="0"/>
        <v>45664</v>
      </c>
      <c r="J23" s="656" t="s">
        <v>157</v>
      </c>
      <c r="K23" s="527"/>
      <c r="L23" s="88"/>
      <c r="M23" s="656" t="s">
        <v>132</v>
      </c>
      <c r="N23" s="527"/>
      <c r="O23" s="629"/>
      <c r="P23" s="99">
        <f t="shared" si="1"/>
        <v>45665</v>
      </c>
      <c r="Q23" s="656" t="s">
        <v>53</v>
      </c>
      <c r="R23" s="527"/>
      <c r="S23" s="88"/>
      <c r="T23" s="512"/>
      <c r="U23" s="513"/>
      <c r="V23" s="629"/>
      <c r="W23" s="99">
        <f t="shared" si="2"/>
        <v>45666</v>
      </c>
      <c r="X23" s="89"/>
      <c r="Y23" s="90" t="s">
        <v>166</v>
      </c>
      <c r="Z23" s="91"/>
      <c r="AA23" s="514"/>
      <c r="AB23" s="515"/>
      <c r="AC23" s="629"/>
      <c r="AD23" s="146">
        <f t="shared" si="3"/>
        <v>45667</v>
      </c>
      <c r="AE23" s="520"/>
      <c r="AF23" s="521"/>
      <c r="AG23" s="88"/>
      <c r="AH23" s="514"/>
      <c r="AI23" s="515"/>
    </row>
    <row r="24" spans="1:36" s="19" customFormat="1" ht="90" customHeight="1">
      <c r="A24" s="20">
        <f t="shared" si="4"/>
        <v>20</v>
      </c>
      <c r="B24" s="21">
        <f t="shared" si="5"/>
        <v>45670</v>
      </c>
      <c r="C24" s="520"/>
      <c r="D24" s="521"/>
      <c r="E24" s="88"/>
      <c r="F24" s="514"/>
      <c r="G24" s="515"/>
      <c r="H24" s="629"/>
      <c r="I24" s="99">
        <f t="shared" si="0"/>
        <v>45671</v>
      </c>
      <c r="J24" s="520"/>
      <c r="K24" s="521"/>
      <c r="L24" s="88"/>
      <c r="M24" s="92"/>
      <c r="N24" s="93"/>
      <c r="O24" s="629"/>
      <c r="P24" s="99">
        <f t="shared" si="1"/>
        <v>45672</v>
      </c>
      <c r="Q24" s="520"/>
      <c r="R24" s="521"/>
      <c r="S24" s="88"/>
      <c r="T24" s="514"/>
      <c r="U24" s="515"/>
      <c r="V24" s="629"/>
      <c r="W24" s="99">
        <f t="shared" si="2"/>
        <v>45673</v>
      </c>
      <c r="X24" s="522" t="s">
        <v>55</v>
      </c>
      <c r="Y24" s="524"/>
      <c r="Z24" s="524"/>
      <c r="AA24" s="524"/>
      <c r="AB24" s="525"/>
      <c r="AC24" s="629"/>
      <c r="AD24" s="146">
        <f t="shared" si="3"/>
        <v>45674</v>
      </c>
      <c r="AE24" s="522" t="s">
        <v>55</v>
      </c>
      <c r="AF24" s="524"/>
      <c r="AG24" s="524"/>
      <c r="AH24" s="524"/>
      <c r="AI24" s="525"/>
    </row>
    <row r="25" spans="1:36" s="19" customFormat="1" ht="90" customHeight="1">
      <c r="A25" s="20">
        <f t="shared" si="4"/>
        <v>21</v>
      </c>
      <c r="B25" s="21">
        <f t="shared" si="5"/>
        <v>45677</v>
      </c>
      <c r="C25" s="507" t="s">
        <v>57</v>
      </c>
      <c r="D25" s="508"/>
      <c r="E25" s="508"/>
      <c r="F25" s="508"/>
      <c r="G25" s="605"/>
      <c r="H25" s="630"/>
      <c r="I25" s="99">
        <f t="shared" si="0"/>
        <v>45678</v>
      </c>
      <c r="J25" s="509"/>
      <c r="K25" s="510"/>
      <c r="L25" s="510"/>
      <c r="M25" s="510"/>
      <c r="N25" s="511"/>
      <c r="O25" s="630"/>
      <c r="P25" s="99">
        <f t="shared" si="1"/>
        <v>45679</v>
      </c>
      <c r="Q25" s="509"/>
      <c r="R25" s="510"/>
      <c r="S25" s="510"/>
      <c r="T25" s="510"/>
      <c r="U25" s="511"/>
      <c r="V25" s="630"/>
      <c r="W25" s="99">
        <f t="shared" si="2"/>
        <v>45680</v>
      </c>
      <c r="X25" s="509"/>
      <c r="Y25" s="510"/>
      <c r="Z25" s="510"/>
      <c r="AA25" s="510"/>
      <c r="AB25" s="511"/>
      <c r="AC25" s="630"/>
      <c r="AD25" s="146">
        <f t="shared" si="3"/>
        <v>45681</v>
      </c>
      <c r="AE25" s="509"/>
      <c r="AF25" s="510"/>
      <c r="AG25" s="510"/>
      <c r="AH25" s="510"/>
      <c r="AI25" s="511"/>
    </row>
    <row r="26" spans="1:36" ht="52.5" customHeight="1"/>
    <row r="27" spans="1:36" ht="52.5" customHeight="1"/>
    <row r="28" spans="1:36" ht="52.5" customHeight="1"/>
    <row r="29" spans="1:36" ht="52.5" customHeight="1"/>
    <row r="30" spans="1:36" ht="52.5" customHeight="1"/>
    <row r="31" spans="1:36" ht="52.5" customHeight="1"/>
    <row r="32" spans="1:36" ht="52.5" customHeight="1"/>
  </sheetData>
  <mergeCells count="81">
    <mergeCell ref="AE6:AI12"/>
    <mergeCell ref="AE14:AI17"/>
    <mergeCell ref="AE18:AI18"/>
    <mergeCell ref="AE20:AI20"/>
    <mergeCell ref="A1:AI1"/>
    <mergeCell ref="A2:A3"/>
    <mergeCell ref="B2:B3"/>
    <mergeCell ref="C2:G2"/>
    <mergeCell ref="H2:H25"/>
    <mergeCell ref="I2:I3"/>
    <mergeCell ref="J2:N2"/>
    <mergeCell ref="O2:O25"/>
    <mergeCell ref="P2:P3"/>
    <mergeCell ref="Q2:U2"/>
    <mergeCell ref="AA3:AB3"/>
    <mergeCell ref="C3:D3"/>
    <mergeCell ref="E3:E4"/>
    <mergeCell ref="Q3:R3"/>
    <mergeCell ref="S3:S4"/>
    <mergeCell ref="F3:G3"/>
    <mergeCell ref="AE2:AI2"/>
    <mergeCell ref="AE3:AF3"/>
    <mergeCell ref="AH3:AI3"/>
    <mergeCell ref="AC2:AC25"/>
    <mergeCell ref="AD2:AD3"/>
    <mergeCell ref="Z3:Z4"/>
    <mergeCell ref="AE19:AI19"/>
    <mergeCell ref="C21:G22"/>
    <mergeCell ref="J21:N22"/>
    <mergeCell ref="Q21:U22"/>
    <mergeCell ref="X21:AB22"/>
    <mergeCell ref="AE21:AI22"/>
    <mergeCell ref="AE13:AI13"/>
    <mergeCell ref="C5:G5"/>
    <mergeCell ref="T12:U12"/>
    <mergeCell ref="M3:N3"/>
    <mergeCell ref="V2:V25"/>
    <mergeCell ref="W2:W3"/>
    <mergeCell ref="X2:AB2"/>
    <mergeCell ref="J3:K3"/>
    <mergeCell ref="L3:L4"/>
    <mergeCell ref="AA6:AA11"/>
    <mergeCell ref="AA12:AB12"/>
    <mergeCell ref="T3:U3"/>
    <mergeCell ref="X3:Y3"/>
    <mergeCell ref="M10:N10"/>
    <mergeCell ref="C12:D12"/>
    <mergeCell ref="M12:N12"/>
    <mergeCell ref="C15:D15"/>
    <mergeCell ref="F15:G15"/>
    <mergeCell ref="AA20:AB20"/>
    <mergeCell ref="C13:G13"/>
    <mergeCell ref="J13:N13"/>
    <mergeCell ref="Q13:U13"/>
    <mergeCell ref="X13:AB13"/>
    <mergeCell ref="E14:E19"/>
    <mergeCell ref="L14:L19"/>
    <mergeCell ref="S14:S19"/>
    <mergeCell ref="AA14:AA19"/>
    <mergeCell ref="M18:N18"/>
    <mergeCell ref="AE24:AI24"/>
    <mergeCell ref="C23:D23"/>
    <mergeCell ref="F23:G23"/>
    <mergeCell ref="J23:K23"/>
    <mergeCell ref="M23:N23"/>
    <mergeCell ref="Q23:R23"/>
    <mergeCell ref="T23:U23"/>
    <mergeCell ref="AA23:AB23"/>
    <mergeCell ref="AE23:AF23"/>
    <mergeCell ref="AH23:AI23"/>
    <mergeCell ref="C24:D24"/>
    <mergeCell ref="F24:G24"/>
    <mergeCell ref="J24:K24"/>
    <mergeCell ref="Q24:R24"/>
    <mergeCell ref="T24:U24"/>
    <mergeCell ref="X24:AB24"/>
    <mergeCell ref="C25:G25"/>
    <mergeCell ref="J25:N25"/>
    <mergeCell ref="Q25:U25"/>
    <mergeCell ref="X25:AB25"/>
    <mergeCell ref="AE25:AI25"/>
  </mergeCells>
  <pageMargins left="0.70866099999999987" right="0.70866099999999987" top="0.748031" bottom="0.748031" header="0.31496099999999999" footer="0.31496099999999999"/>
  <pageSetup paperSize="8" scale="38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32"/>
  <sheetViews>
    <sheetView zoomScale="50" zoomScaleNormal="50" workbookViewId="0">
      <selection sqref="A1:AJ1"/>
    </sheetView>
  </sheetViews>
  <sheetFormatPr baseColWidth="10" defaultRowHeight="39.950000000000003" customHeight="1"/>
  <cols>
    <col min="1" max="1" width="7.140625" style="2" customWidth="1"/>
    <col min="2" max="2" width="7.7109375" style="2" customWidth="1"/>
    <col min="3" max="3" width="7" style="123" customWidth="1"/>
    <col min="4" max="5" width="26" style="2" customWidth="1"/>
    <col min="6" max="6" width="0.85546875" style="2" customWidth="1"/>
    <col min="7" max="8" width="26" style="2" customWidth="1"/>
    <col min="9" max="9" width="26" style="4" hidden="1" customWidth="1"/>
    <col min="10" max="10" width="13.140625" style="124" customWidth="1"/>
    <col min="11" max="12" width="26" style="2" customWidth="1"/>
    <col min="13" max="13" width="1" style="2" customWidth="1"/>
    <col min="14" max="15" width="26" style="2" customWidth="1"/>
    <col min="16" max="16" width="0.85546875" style="4" customWidth="1"/>
    <col min="17" max="17" width="14.28515625" style="125" customWidth="1"/>
    <col min="18" max="18" width="22" style="2" customWidth="1"/>
    <col min="19" max="19" width="20.85546875" style="2" customWidth="1"/>
    <col min="20" max="20" width="1.140625" style="2" customWidth="1"/>
    <col min="21" max="22" width="26" style="2" customWidth="1"/>
    <col min="23" max="23" width="1" style="4" customWidth="1"/>
    <col min="24" max="24" width="10.85546875" style="125" customWidth="1"/>
    <col min="25" max="26" width="26" style="2" customWidth="1"/>
    <col min="27" max="27" width="1" style="2" customWidth="1"/>
    <col min="28" max="28" width="26" style="2" customWidth="1"/>
    <col min="29" max="29" width="25.42578125" style="2" customWidth="1"/>
    <col min="30" max="30" width="0.85546875" style="4" customWidth="1"/>
    <col min="31" max="31" width="15.7109375" style="125" customWidth="1"/>
    <col min="32" max="33" width="26" style="2" customWidth="1"/>
    <col min="34" max="34" width="26" style="2" hidden="1" customWidth="1"/>
    <col min="35" max="35" width="26" style="2" customWidth="1"/>
    <col min="36" max="36" width="17.85546875" style="2" customWidth="1"/>
    <col min="37" max="37" width="11.42578125" style="2" bestFit="1" customWidth="1"/>
    <col min="38" max="47" width="11.42578125" style="2"/>
    <col min="48" max="48" width="21.42578125" style="2" customWidth="1"/>
    <col min="49" max="16384" width="11.42578125" style="2"/>
  </cols>
  <sheetData>
    <row r="1" spans="1:36" ht="39.950000000000003" customHeight="1">
      <c r="A1" s="590" t="s">
        <v>779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3"/>
    </row>
    <row r="2" spans="1:36" ht="50.1" customHeight="1">
      <c r="A2" s="594" t="s">
        <v>7</v>
      </c>
      <c r="B2" s="170"/>
      <c r="C2" s="654" t="s">
        <v>8</v>
      </c>
      <c r="D2" s="598" t="s">
        <v>0</v>
      </c>
      <c r="E2" s="598"/>
      <c r="F2" s="598"/>
      <c r="G2" s="598"/>
      <c r="H2" s="598"/>
      <c r="I2" s="638"/>
      <c r="J2" s="670" t="s">
        <v>8</v>
      </c>
      <c r="K2" s="598" t="s">
        <v>2</v>
      </c>
      <c r="L2" s="598"/>
      <c r="M2" s="598"/>
      <c r="N2" s="598"/>
      <c r="O2" s="598"/>
      <c r="P2" s="638"/>
      <c r="Q2" s="670" t="s">
        <v>8</v>
      </c>
      <c r="R2" s="598" t="s">
        <v>3</v>
      </c>
      <c r="S2" s="598"/>
      <c r="T2" s="598"/>
      <c r="U2" s="598"/>
      <c r="V2" s="598"/>
      <c r="W2" s="638"/>
      <c r="X2" s="670" t="s">
        <v>8</v>
      </c>
      <c r="Y2" s="598" t="s">
        <v>4</v>
      </c>
      <c r="Z2" s="598"/>
      <c r="AA2" s="598"/>
      <c r="AB2" s="598"/>
      <c r="AC2" s="598"/>
      <c r="AD2" s="638"/>
      <c r="AE2" s="652" t="s">
        <v>8</v>
      </c>
      <c r="AF2" s="598" t="s">
        <v>5</v>
      </c>
      <c r="AG2" s="598"/>
      <c r="AH2" s="598"/>
      <c r="AI2" s="598"/>
      <c r="AJ2" s="598"/>
    </row>
    <row r="3" spans="1:36" ht="39.950000000000003" customHeight="1">
      <c r="A3" s="595"/>
      <c r="B3" s="171"/>
      <c r="C3" s="655"/>
      <c r="D3" s="552" t="s">
        <v>9</v>
      </c>
      <c r="E3" s="552"/>
      <c r="F3" s="554"/>
      <c r="G3" s="552" t="s">
        <v>10</v>
      </c>
      <c r="H3" s="552"/>
      <c r="I3" s="639"/>
      <c r="J3" s="671"/>
      <c r="K3" s="552" t="s">
        <v>9</v>
      </c>
      <c r="L3" s="552"/>
      <c r="M3" s="554"/>
      <c r="N3" s="552" t="s">
        <v>10</v>
      </c>
      <c r="O3" s="552"/>
      <c r="P3" s="639"/>
      <c r="Q3" s="671"/>
      <c r="R3" s="552" t="s">
        <v>9</v>
      </c>
      <c r="S3" s="552"/>
      <c r="T3" s="554"/>
      <c r="U3" s="552" t="s">
        <v>10</v>
      </c>
      <c r="V3" s="552"/>
      <c r="W3" s="639"/>
      <c r="X3" s="671"/>
      <c r="Y3" s="552" t="s">
        <v>9</v>
      </c>
      <c r="Z3" s="552"/>
      <c r="AA3" s="554"/>
      <c r="AB3" s="552" t="s">
        <v>10</v>
      </c>
      <c r="AC3" s="552"/>
      <c r="AD3" s="639"/>
      <c r="AE3" s="653"/>
      <c r="AF3" s="552" t="s">
        <v>9</v>
      </c>
      <c r="AG3" s="552"/>
      <c r="AH3" s="554"/>
      <c r="AI3" s="552" t="s">
        <v>10</v>
      </c>
      <c r="AJ3" s="552"/>
    </row>
    <row r="4" spans="1:36" ht="60" customHeight="1">
      <c r="A4" s="12"/>
      <c r="B4" s="12"/>
      <c r="C4" s="15" t="s">
        <v>11</v>
      </c>
      <c r="D4" s="16" t="s">
        <v>12</v>
      </c>
      <c r="E4" s="16" t="s">
        <v>60</v>
      </c>
      <c r="F4" s="555"/>
      <c r="G4" s="16" t="s">
        <v>14</v>
      </c>
      <c r="H4" s="16" t="s">
        <v>15</v>
      </c>
      <c r="I4" s="639"/>
      <c r="J4" s="15" t="s">
        <v>11</v>
      </c>
      <c r="K4" s="16" t="s">
        <v>12</v>
      </c>
      <c r="L4" s="16" t="s">
        <v>60</v>
      </c>
      <c r="M4" s="555"/>
      <c r="N4" s="16" t="s">
        <v>14</v>
      </c>
      <c r="O4" s="16" t="s">
        <v>15</v>
      </c>
      <c r="P4" s="639"/>
      <c r="Q4" s="15" t="s">
        <v>11</v>
      </c>
      <c r="R4" s="323" t="s">
        <v>209</v>
      </c>
      <c r="S4" s="16" t="s">
        <v>13</v>
      </c>
      <c r="T4" s="555"/>
      <c r="U4" s="16" t="s">
        <v>14</v>
      </c>
      <c r="V4" s="16" t="s">
        <v>15</v>
      </c>
      <c r="W4" s="639"/>
      <c r="X4" s="15" t="s">
        <v>11</v>
      </c>
      <c r="Y4" s="16" t="s">
        <v>12</v>
      </c>
      <c r="Z4" s="16" t="s">
        <v>60</v>
      </c>
      <c r="AA4" s="555"/>
      <c r="AB4" s="16" t="s">
        <v>14</v>
      </c>
      <c r="AC4" s="16" t="s">
        <v>15</v>
      </c>
      <c r="AD4" s="639"/>
      <c r="AE4" s="15" t="s">
        <v>11</v>
      </c>
      <c r="AF4" s="16" t="s">
        <v>12</v>
      </c>
      <c r="AG4" s="16" t="s">
        <v>13</v>
      </c>
      <c r="AH4" s="641"/>
      <c r="AI4" s="16" t="s">
        <v>14</v>
      </c>
      <c r="AJ4" s="16" t="s">
        <v>15</v>
      </c>
    </row>
    <row r="5" spans="1:36" s="19" customFormat="1" ht="126" customHeight="1">
      <c r="A5" s="20">
        <v>1</v>
      </c>
      <c r="B5" s="20" t="s">
        <v>16</v>
      </c>
      <c r="C5" s="21">
        <v>45537</v>
      </c>
      <c r="D5" s="561"/>
      <c r="E5" s="562"/>
      <c r="F5" s="562"/>
      <c r="G5" s="562"/>
      <c r="H5" s="563"/>
      <c r="I5" s="639"/>
      <c r="J5" s="99">
        <f t="shared" ref="J5:J25" si="0">C5+1</f>
        <v>45538</v>
      </c>
      <c r="K5" s="330"/>
      <c r="L5" s="331"/>
      <c r="M5" s="331"/>
      <c r="N5" s="331"/>
      <c r="O5" s="331"/>
      <c r="P5" s="639"/>
      <c r="Q5" s="99">
        <f t="shared" ref="Q5:Q25" si="1">J5+1</f>
        <v>45539</v>
      </c>
      <c r="R5" s="345" t="s">
        <v>567</v>
      </c>
      <c r="S5" s="147" t="s">
        <v>568</v>
      </c>
      <c r="T5" s="338"/>
      <c r="U5" s="338"/>
      <c r="V5" s="339"/>
      <c r="W5" s="639"/>
      <c r="X5" s="99">
        <f t="shared" ref="X5:X25" si="2">Q5+1</f>
        <v>45540</v>
      </c>
      <c r="Y5" s="340"/>
      <c r="Z5" s="448" t="s">
        <v>569</v>
      </c>
      <c r="AA5" s="341"/>
      <c r="AB5" s="341"/>
      <c r="AC5" s="342"/>
      <c r="AD5" s="639"/>
      <c r="AE5" s="155">
        <f t="shared" ref="AE5:AE25" si="3">X5+1</f>
        <v>45541</v>
      </c>
      <c r="AF5" s="147" t="s">
        <v>570</v>
      </c>
      <c r="AG5" s="30" t="s">
        <v>571</v>
      </c>
      <c r="AH5" s="347"/>
      <c r="AI5" s="27" t="s">
        <v>572</v>
      </c>
      <c r="AJ5" s="348"/>
    </row>
    <row r="6" spans="1:36" s="19" customFormat="1" ht="90" customHeight="1">
      <c r="A6" s="20">
        <f t="shared" ref="A6:A25" si="4">A5+1</f>
        <v>2</v>
      </c>
      <c r="B6" s="20" t="s">
        <v>17</v>
      </c>
      <c r="C6" s="21">
        <f t="shared" ref="C6:C21" si="5">C5+7</f>
        <v>45544</v>
      </c>
      <c r="D6" s="147" t="s">
        <v>519</v>
      </c>
      <c r="E6" s="24" t="s">
        <v>520</v>
      </c>
      <c r="F6" s="129"/>
      <c r="G6" s="164" t="s">
        <v>530</v>
      </c>
      <c r="H6" s="140"/>
      <c r="I6" s="639"/>
      <c r="J6" s="99">
        <f t="shared" si="0"/>
        <v>45545</v>
      </c>
      <c r="K6" s="345" t="s">
        <v>536</v>
      </c>
      <c r="L6" s="147" t="s">
        <v>537</v>
      </c>
      <c r="M6" s="31"/>
      <c r="N6" s="32" t="s">
        <v>336</v>
      </c>
      <c r="O6" s="46" t="s">
        <v>26</v>
      </c>
      <c r="P6" s="639"/>
      <c r="Q6" s="99">
        <f t="shared" si="1"/>
        <v>45546</v>
      </c>
      <c r="R6" s="455" t="s">
        <v>553</v>
      </c>
      <c r="S6" s="34" t="s">
        <v>313</v>
      </c>
      <c r="T6" s="35"/>
      <c r="U6" s="25" t="s">
        <v>554</v>
      </c>
      <c r="V6" s="172" t="s">
        <v>169</v>
      </c>
      <c r="W6" s="639"/>
      <c r="X6" s="103">
        <f t="shared" si="2"/>
        <v>45547</v>
      </c>
      <c r="Y6" s="345" t="s">
        <v>555</v>
      </c>
      <c r="Z6" s="147" t="s">
        <v>556</v>
      </c>
      <c r="AA6" s="31"/>
      <c r="AB6" s="611" t="s">
        <v>36</v>
      </c>
      <c r="AC6" s="41"/>
      <c r="AD6" s="639"/>
      <c r="AE6" s="155">
        <f t="shared" si="3"/>
        <v>45548</v>
      </c>
      <c r="AF6" s="572" t="s">
        <v>21</v>
      </c>
      <c r="AG6" s="573"/>
      <c r="AH6" s="573"/>
      <c r="AI6" s="573"/>
      <c r="AJ6" s="574"/>
    </row>
    <row r="7" spans="1:36" s="19" customFormat="1" ht="90" customHeight="1">
      <c r="A7" s="20">
        <f t="shared" si="4"/>
        <v>3</v>
      </c>
      <c r="B7" s="20" t="s">
        <v>22</v>
      </c>
      <c r="C7" s="21">
        <f t="shared" si="5"/>
        <v>45551</v>
      </c>
      <c r="D7" s="147" t="s">
        <v>519</v>
      </c>
      <c r="E7" s="24" t="s">
        <v>521</v>
      </c>
      <c r="F7" s="129"/>
      <c r="G7" s="164" t="s">
        <v>530</v>
      </c>
      <c r="H7" s="307" t="s">
        <v>168</v>
      </c>
      <c r="I7" s="639"/>
      <c r="J7" s="99">
        <f t="shared" si="0"/>
        <v>45552</v>
      </c>
      <c r="K7" s="345" t="s">
        <v>538</v>
      </c>
      <c r="L7" s="147" t="s">
        <v>537</v>
      </c>
      <c r="M7" s="31"/>
      <c r="N7" s="32" t="s">
        <v>336</v>
      </c>
      <c r="O7" s="173" t="s">
        <v>19</v>
      </c>
      <c r="P7" s="639"/>
      <c r="Q7" s="99">
        <f t="shared" si="1"/>
        <v>45553</v>
      </c>
      <c r="R7" s="455" t="s">
        <v>553</v>
      </c>
      <c r="S7" s="34" t="s">
        <v>313</v>
      </c>
      <c r="T7" s="102"/>
      <c r="U7" s="25" t="s">
        <v>554</v>
      </c>
      <c r="V7" s="172" t="s">
        <v>170</v>
      </c>
      <c r="W7" s="639"/>
      <c r="X7" s="103">
        <f t="shared" si="2"/>
        <v>45554</v>
      </c>
      <c r="Y7" s="24" t="s">
        <v>557</v>
      </c>
      <c r="Z7" s="147" t="s">
        <v>556</v>
      </c>
      <c r="AA7" s="31"/>
      <c r="AB7" s="612"/>
      <c r="AC7" s="41"/>
      <c r="AD7" s="639"/>
      <c r="AE7" s="155">
        <f t="shared" si="3"/>
        <v>45555</v>
      </c>
      <c r="AF7" s="575"/>
      <c r="AG7" s="576"/>
      <c r="AH7" s="576"/>
      <c r="AI7" s="576"/>
      <c r="AJ7" s="577"/>
    </row>
    <row r="8" spans="1:36" s="19" customFormat="1" ht="90" customHeight="1">
      <c r="A8" s="20">
        <f t="shared" si="4"/>
        <v>4</v>
      </c>
      <c r="B8" s="20" t="s">
        <v>24</v>
      </c>
      <c r="C8" s="21">
        <f t="shared" si="5"/>
        <v>45558</v>
      </c>
      <c r="D8" s="147" t="s">
        <v>519</v>
      </c>
      <c r="E8" s="42" t="s">
        <v>304</v>
      </c>
      <c r="F8" s="129"/>
      <c r="G8" s="164" t="s">
        <v>530</v>
      </c>
      <c r="H8" s="307" t="s">
        <v>168</v>
      </c>
      <c r="I8" s="639"/>
      <c r="J8" s="99">
        <f t="shared" si="0"/>
        <v>45559</v>
      </c>
      <c r="K8" s="45" t="s">
        <v>539</v>
      </c>
      <c r="L8" s="147" t="s">
        <v>537</v>
      </c>
      <c r="M8" s="40"/>
      <c r="N8" s="32" t="s">
        <v>18</v>
      </c>
      <c r="O8" s="32" t="s">
        <v>19</v>
      </c>
      <c r="P8" s="639"/>
      <c r="Q8" s="99">
        <f t="shared" si="1"/>
        <v>45560</v>
      </c>
      <c r="R8" s="455" t="s">
        <v>553</v>
      </c>
      <c r="S8" s="174"/>
      <c r="T8" s="102"/>
      <c r="U8" s="25" t="s">
        <v>554</v>
      </c>
      <c r="V8" s="172" t="s">
        <v>170</v>
      </c>
      <c r="W8" s="639"/>
      <c r="X8" s="103">
        <f t="shared" si="2"/>
        <v>45561</v>
      </c>
      <c r="Y8" s="345" t="s">
        <v>558</v>
      </c>
      <c r="Z8" s="147" t="s">
        <v>556</v>
      </c>
      <c r="AA8" s="31"/>
      <c r="AB8" s="612"/>
      <c r="AC8" s="41"/>
      <c r="AD8" s="639"/>
      <c r="AE8" s="155">
        <f t="shared" si="3"/>
        <v>45562</v>
      </c>
      <c r="AF8" s="575"/>
      <c r="AG8" s="576"/>
      <c r="AH8" s="576"/>
      <c r="AI8" s="576"/>
      <c r="AJ8" s="577"/>
    </row>
    <row r="9" spans="1:36" s="19" customFormat="1" ht="90" customHeight="1" thickBot="1">
      <c r="A9" s="20">
        <f t="shared" si="4"/>
        <v>5</v>
      </c>
      <c r="B9" s="20" t="s">
        <v>25</v>
      </c>
      <c r="C9" s="21">
        <f t="shared" si="5"/>
        <v>45565</v>
      </c>
      <c r="D9" s="147" t="s">
        <v>519</v>
      </c>
      <c r="E9" s="24" t="s">
        <v>522</v>
      </c>
      <c r="F9" s="129"/>
      <c r="G9" s="164" t="s">
        <v>530</v>
      </c>
      <c r="H9" s="130" t="s">
        <v>532</v>
      </c>
      <c r="I9" s="639"/>
      <c r="J9" s="99">
        <f t="shared" si="0"/>
        <v>45566</v>
      </c>
      <c r="K9" s="45" t="s">
        <v>540</v>
      </c>
      <c r="L9" s="147" t="s">
        <v>537</v>
      </c>
      <c r="M9" s="40"/>
      <c r="N9" s="46" t="s">
        <v>26</v>
      </c>
      <c r="O9" s="175" t="s">
        <v>27</v>
      </c>
      <c r="P9" s="639"/>
      <c r="Q9" s="99">
        <f t="shared" si="1"/>
        <v>45567</v>
      </c>
      <c r="R9" s="455" t="s">
        <v>553</v>
      </c>
      <c r="S9" s="34" t="s">
        <v>313</v>
      </c>
      <c r="T9" s="102"/>
      <c r="U9" s="25" t="s">
        <v>554</v>
      </c>
      <c r="V9" s="172" t="s">
        <v>170</v>
      </c>
      <c r="W9" s="639"/>
      <c r="X9" s="103">
        <f t="shared" si="2"/>
        <v>45568</v>
      </c>
      <c r="Y9" s="68" t="s">
        <v>559</v>
      </c>
      <c r="Z9" s="147" t="s">
        <v>556</v>
      </c>
      <c r="AA9" s="31"/>
      <c r="AB9" s="612"/>
      <c r="AC9" s="41"/>
      <c r="AD9" s="639"/>
      <c r="AE9" s="155">
        <f t="shared" si="3"/>
        <v>45569</v>
      </c>
      <c r="AF9" s="575"/>
      <c r="AG9" s="576"/>
      <c r="AH9" s="576"/>
      <c r="AI9" s="576"/>
      <c r="AJ9" s="577"/>
    </row>
    <row r="10" spans="1:36" s="19" customFormat="1" ht="90" customHeight="1" thickBot="1">
      <c r="A10" s="49">
        <f t="shared" si="4"/>
        <v>6</v>
      </c>
      <c r="B10" s="20" t="s">
        <v>28</v>
      </c>
      <c r="C10" s="21">
        <f t="shared" si="5"/>
        <v>45572</v>
      </c>
      <c r="D10" s="147" t="s">
        <v>519</v>
      </c>
      <c r="E10" s="24" t="s">
        <v>523</v>
      </c>
      <c r="F10" s="129"/>
      <c r="G10" s="164" t="s">
        <v>530</v>
      </c>
      <c r="H10" s="45" t="s">
        <v>588</v>
      </c>
      <c r="I10" s="639"/>
      <c r="J10" s="99">
        <f t="shared" si="0"/>
        <v>45573</v>
      </c>
      <c r="K10" s="45" t="s">
        <v>541</v>
      </c>
      <c r="L10" s="147" t="s">
        <v>537</v>
      </c>
      <c r="M10" s="40"/>
      <c r="N10" s="546" t="s">
        <v>29</v>
      </c>
      <c r="O10" s="546"/>
      <c r="P10" s="639"/>
      <c r="Q10" s="99">
        <f t="shared" si="1"/>
        <v>45574</v>
      </c>
      <c r="R10" s="455" t="s">
        <v>553</v>
      </c>
      <c r="S10" s="176"/>
      <c r="T10" s="102"/>
      <c r="U10" s="25" t="s">
        <v>554</v>
      </c>
      <c r="V10" s="172" t="s">
        <v>170</v>
      </c>
      <c r="W10" s="639"/>
      <c r="X10" s="103">
        <f t="shared" si="2"/>
        <v>45575</v>
      </c>
      <c r="Y10" s="68" t="s">
        <v>560</v>
      </c>
      <c r="Z10" s="147" t="s">
        <v>556</v>
      </c>
      <c r="AA10" s="31"/>
      <c r="AB10" s="612"/>
      <c r="AC10" s="177"/>
      <c r="AD10" s="639"/>
      <c r="AE10" s="155">
        <f t="shared" si="3"/>
        <v>45576</v>
      </c>
      <c r="AF10" s="575"/>
      <c r="AG10" s="576"/>
      <c r="AH10" s="576"/>
      <c r="AI10" s="576"/>
      <c r="AJ10" s="577"/>
    </row>
    <row r="11" spans="1:36" s="19" customFormat="1" ht="90" customHeight="1" thickBot="1">
      <c r="A11" s="20">
        <f t="shared" si="4"/>
        <v>7</v>
      </c>
      <c r="B11" s="20" t="s">
        <v>30</v>
      </c>
      <c r="C11" s="21">
        <f t="shared" si="5"/>
        <v>45579</v>
      </c>
      <c r="D11" s="147" t="s">
        <v>519</v>
      </c>
      <c r="E11" s="52" t="s">
        <v>62</v>
      </c>
      <c r="F11" s="129"/>
      <c r="G11" s="164" t="s">
        <v>530</v>
      </c>
      <c r="I11" s="639"/>
      <c r="J11" s="99">
        <f t="shared" si="0"/>
        <v>45580</v>
      </c>
      <c r="K11" s="39" t="s">
        <v>542</v>
      </c>
      <c r="L11" s="147" t="s">
        <v>537</v>
      </c>
      <c r="M11" s="40"/>
      <c r="N11" s="46" t="s">
        <v>26</v>
      </c>
      <c r="O11" s="165" t="s">
        <v>27</v>
      </c>
      <c r="P11" s="639"/>
      <c r="Q11" s="99">
        <f t="shared" si="1"/>
        <v>45581</v>
      </c>
      <c r="R11" s="455" t="s">
        <v>553</v>
      </c>
      <c r="S11" s="34" t="s">
        <v>313</v>
      </c>
      <c r="T11" s="102"/>
      <c r="U11" s="25" t="s">
        <v>554</v>
      </c>
      <c r="V11" s="172" t="s">
        <v>170</v>
      </c>
      <c r="W11" s="639"/>
      <c r="X11" s="103">
        <f t="shared" si="2"/>
        <v>45582</v>
      </c>
      <c r="Y11" s="30" t="s">
        <v>561</v>
      </c>
      <c r="Z11" s="147" t="s">
        <v>556</v>
      </c>
      <c r="AA11" s="31"/>
      <c r="AB11" s="613"/>
      <c r="AC11" s="55" t="s">
        <v>138</v>
      </c>
      <c r="AD11" s="639"/>
      <c r="AE11" s="155">
        <f t="shared" si="3"/>
        <v>45583</v>
      </c>
      <c r="AF11" s="575"/>
      <c r="AG11" s="576"/>
      <c r="AH11" s="576"/>
      <c r="AI11" s="576"/>
      <c r="AJ11" s="577"/>
    </row>
    <row r="12" spans="1:36" s="19" customFormat="1" ht="90" customHeight="1" thickBot="1">
      <c r="A12" s="20">
        <f t="shared" si="4"/>
        <v>8</v>
      </c>
      <c r="B12" s="20" t="s">
        <v>31</v>
      </c>
      <c r="C12" s="21">
        <f t="shared" si="5"/>
        <v>45586</v>
      </c>
      <c r="D12" s="669" t="s">
        <v>167</v>
      </c>
      <c r="E12" s="615"/>
      <c r="F12" s="56"/>
      <c r="G12" s="39" t="s">
        <v>531</v>
      </c>
      <c r="H12" s="130" t="s">
        <v>533</v>
      </c>
      <c r="I12" s="639"/>
      <c r="J12" s="99">
        <f t="shared" si="0"/>
        <v>45587</v>
      </c>
      <c r="L12" s="133"/>
      <c r="M12" s="56"/>
      <c r="N12" s="568" t="s">
        <v>549</v>
      </c>
      <c r="O12" s="569"/>
      <c r="P12" s="639"/>
      <c r="Q12" s="99">
        <f t="shared" si="1"/>
        <v>45588</v>
      </c>
      <c r="R12" s="317"/>
      <c r="S12" s="178"/>
      <c r="T12" s="59"/>
      <c r="U12" s="627" t="s">
        <v>32</v>
      </c>
      <c r="V12" s="571"/>
      <c r="W12" s="639"/>
      <c r="X12" s="103">
        <f t="shared" si="2"/>
        <v>45589</v>
      </c>
      <c r="Y12" s="345" t="s">
        <v>562</v>
      </c>
      <c r="Z12" s="316"/>
      <c r="AA12" s="110"/>
      <c r="AB12" s="556" t="s">
        <v>174</v>
      </c>
      <c r="AC12" s="557"/>
      <c r="AD12" s="639"/>
      <c r="AE12" s="155">
        <f t="shared" si="3"/>
        <v>45590</v>
      </c>
      <c r="AF12" s="578"/>
      <c r="AG12" s="579"/>
      <c r="AH12" s="579"/>
      <c r="AI12" s="579"/>
      <c r="AJ12" s="580"/>
    </row>
    <row r="13" spans="1:36" s="19" customFormat="1" ht="90" customHeight="1" thickBot="1">
      <c r="A13" s="20">
        <f t="shared" si="4"/>
        <v>9</v>
      </c>
      <c r="B13" s="20" t="s">
        <v>33</v>
      </c>
      <c r="C13" s="61">
        <f t="shared" si="5"/>
        <v>45593</v>
      </c>
      <c r="D13" s="558" t="s">
        <v>34</v>
      </c>
      <c r="E13" s="559"/>
      <c r="F13" s="559"/>
      <c r="G13" s="559"/>
      <c r="H13" s="560"/>
      <c r="I13" s="639"/>
      <c r="J13" s="103">
        <f t="shared" si="0"/>
        <v>45594</v>
      </c>
      <c r="K13" s="558" t="s">
        <v>34</v>
      </c>
      <c r="L13" s="559"/>
      <c r="M13" s="559"/>
      <c r="N13" s="559"/>
      <c r="O13" s="560"/>
      <c r="P13" s="639"/>
      <c r="Q13" s="103">
        <f t="shared" si="1"/>
        <v>45595</v>
      </c>
      <c r="R13" s="558" t="s">
        <v>34</v>
      </c>
      <c r="S13" s="559"/>
      <c r="T13" s="559"/>
      <c r="U13" s="651"/>
      <c r="V13" s="560"/>
      <c r="W13" s="639"/>
      <c r="X13" s="103">
        <f t="shared" si="2"/>
        <v>45596</v>
      </c>
      <c r="Y13" s="602" t="s">
        <v>34</v>
      </c>
      <c r="Z13" s="603"/>
      <c r="AA13" s="603"/>
      <c r="AB13" s="603"/>
      <c r="AC13" s="604"/>
      <c r="AD13" s="639"/>
      <c r="AE13" s="155">
        <f t="shared" si="3"/>
        <v>45597</v>
      </c>
      <c r="AF13" s="558" t="s">
        <v>34</v>
      </c>
      <c r="AG13" s="559"/>
      <c r="AH13" s="559"/>
      <c r="AI13" s="559"/>
      <c r="AJ13" s="560"/>
    </row>
    <row r="14" spans="1:36" s="19" customFormat="1" ht="90" customHeight="1" thickBot="1">
      <c r="A14" s="20">
        <f t="shared" si="4"/>
        <v>10</v>
      </c>
      <c r="B14" s="20" t="s">
        <v>35</v>
      </c>
      <c r="C14" s="21">
        <f t="shared" si="5"/>
        <v>45600</v>
      </c>
      <c r="D14" s="147" t="s">
        <v>519</v>
      </c>
      <c r="E14" s="24" t="s">
        <v>524</v>
      </c>
      <c r="F14" s="607"/>
      <c r="G14" s="164" t="s">
        <v>530</v>
      </c>
      <c r="H14" s="307" t="s">
        <v>168</v>
      </c>
      <c r="I14" s="639"/>
      <c r="J14" s="99">
        <f t="shared" si="0"/>
        <v>45601</v>
      </c>
      <c r="K14" s="45" t="s">
        <v>543</v>
      </c>
      <c r="L14" s="147" t="s">
        <v>537</v>
      </c>
      <c r="M14" s="622"/>
      <c r="N14" s="32" t="s">
        <v>23</v>
      </c>
      <c r="O14" s="179" t="s">
        <v>23</v>
      </c>
      <c r="P14" s="639"/>
      <c r="Q14" s="99">
        <f t="shared" si="1"/>
        <v>45602</v>
      </c>
      <c r="R14" s="455" t="s">
        <v>553</v>
      </c>
      <c r="S14" s="34" t="s">
        <v>313</v>
      </c>
      <c r="T14" s="622"/>
      <c r="U14" s="25" t="s">
        <v>554</v>
      </c>
      <c r="V14" s="172" t="s">
        <v>170</v>
      </c>
      <c r="W14" s="639"/>
      <c r="X14" s="99">
        <f t="shared" si="2"/>
        <v>45603</v>
      </c>
      <c r="Y14" s="287" t="s">
        <v>201</v>
      </c>
      <c r="Z14" s="147" t="s">
        <v>556</v>
      </c>
      <c r="AA14" s="622"/>
      <c r="AB14" s="544" t="s">
        <v>36</v>
      </c>
      <c r="AC14" s="64"/>
      <c r="AD14" s="639"/>
      <c r="AE14" s="155">
        <f t="shared" si="3"/>
        <v>45604</v>
      </c>
      <c r="AF14" s="584" t="s">
        <v>6</v>
      </c>
      <c r="AG14" s="585"/>
      <c r="AH14" s="585"/>
      <c r="AI14" s="585"/>
      <c r="AJ14" s="586"/>
    </row>
    <row r="15" spans="1:36" s="19" customFormat="1" ht="90" customHeight="1" thickBot="1">
      <c r="A15" s="20">
        <f t="shared" si="4"/>
        <v>11</v>
      </c>
      <c r="B15" s="20" t="s">
        <v>37</v>
      </c>
      <c r="C15" s="21">
        <f t="shared" si="5"/>
        <v>45607</v>
      </c>
      <c r="D15" s="505" t="s">
        <v>200</v>
      </c>
      <c r="E15" s="506"/>
      <c r="F15" s="541"/>
      <c r="G15" s="505" t="s">
        <v>200</v>
      </c>
      <c r="H15" s="506"/>
      <c r="I15" s="639"/>
      <c r="J15" s="99">
        <f t="shared" si="0"/>
        <v>45608</v>
      </c>
      <c r="K15" s="45" t="s">
        <v>544</v>
      </c>
      <c r="L15" s="147" t="s">
        <v>537</v>
      </c>
      <c r="M15" s="608"/>
      <c r="N15" s="181" t="s">
        <v>26</v>
      </c>
      <c r="O15" s="182" t="s">
        <v>27</v>
      </c>
      <c r="P15" s="639"/>
      <c r="Q15" s="99">
        <f t="shared" si="1"/>
        <v>45609</v>
      </c>
      <c r="R15" s="455" t="s">
        <v>553</v>
      </c>
      <c r="S15" s="34" t="s">
        <v>313</v>
      </c>
      <c r="T15" s="608"/>
      <c r="U15" s="25" t="s">
        <v>554</v>
      </c>
      <c r="V15" s="172" t="s">
        <v>170</v>
      </c>
      <c r="W15" s="639"/>
      <c r="X15" s="99">
        <f t="shared" si="2"/>
        <v>45610</v>
      </c>
      <c r="Y15" s="24" t="s">
        <v>563</v>
      </c>
      <c r="Z15" s="147" t="s">
        <v>556</v>
      </c>
      <c r="AA15" s="608"/>
      <c r="AB15" s="545"/>
      <c r="AC15" s="67"/>
      <c r="AD15" s="639"/>
      <c r="AE15" s="155">
        <f t="shared" si="3"/>
        <v>45611</v>
      </c>
      <c r="AF15" s="587"/>
      <c r="AG15" s="588"/>
      <c r="AH15" s="588"/>
      <c r="AI15" s="588"/>
      <c r="AJ15" s="589"/>
    </row>
    <row r="16" spans="1:36" s="19" customFormat="1" ht="90" customHeight="1" thickBot="1">
      <c r="A16" s="20">
        <f t="shared" si="4"/>
        <v>12</v>
      </c>
      <c r="B16" s="20" t="s">
        <v>38</v>
      </c>
      <c r="C16" s="21">
        <f t="shared" si="5"/>
        <v>45614</v>
      </c>
      <c r="D16" s="147" t="s">
        <v>519</v>
      </c>
      <c r="E16" s="68" t="s">
        <v>525</v>
      </c>
      <c r="F16" s="541"/>
      <c r="G16" s="164" t="s">
        <v>530</v>
      </c>
      <c r="H16" s="130" t="s">
        <v>534</v>
      </c>
      <c r="I16" s="639"/>
      <c r="J16" s="99">
        <f t="shared" si="0"/>
        <v>45615</v>
      </c>
      <c r="K16" s="45" t="s">
        <v>545</v>
      </c>
      <c r="L16" s="147" t="s">
        <v>537</v>
      </c>
      <c r="M16" s="608"/>
      <c r="N16" s="164" t="s">
        <v>550</v>
      </c>
      <c r="O16" s="147" t="s">
        <v>552</v>
      </c>
      <c r="P16" s="639"/>
      <c r="Q16" s="99">
        <f t="shared" si="1"/>
        <v>45616</v>
      </c>
      <c r="R16" s="455" t="s">
        <v>553</v>
      </c>
      <c r="S16" s="34" t="s">
        <v>313</v>
      </c>
      <c r="T16" s="608"/>
      <c r="U16" s="25" t="s">
        <v>554</v>
      </c>
      <c r="V16" s="172" t="s">
        <v>170</v>
      </c>
      <c r="W16" s="639"/>
      <c r="X16" s="99">
        <f t="shared" si="2"/>
        <v>45617</v>
      </c>
      <c r="Y16" s="24" t="s">
        <v>564</v>
      </c>
      <c r="Z16" s="147" t="s">
        <v>556</v>
      </c>
      <c r="AA16" s="608"/>
      <c r="AB16" s="545"/>
      <c r="AC16" s="73" t="s">
        <v>136</v>
      </c>
      <c r="AD16" s="639"/>
      <c r="AE16" s="155">
        <f t="shared" si="3"/>
        <v>45618</v>
      </c>
      <c r="AF16" s="587"/>
      <c r="AG16" s="588"/>
      <c r="AH16" s="588"/>
      <c r="AI16" s="588"/>
      <c r="AJ16" s="589"/>
    </row>
    <row r="17" spans="1:38" s="19" customFormat="1" ht="90" customHeight="1" thickBot="1">
      <c r="A17" s="20">
        <f t="shared" si="4"/>
        <v>13</v>
      </c>
      <c r="B17" s="20" t="s">
        <v>40</v>
      </c>
      <c r="C17" s="21">
        <f t="shared" si="5"/>
        <v>45621</v>
      </c>
      <c r="D17" s="147" t="s">
        <v>519</v>
      </c>
      <c r="E17" s="24" t="s">
        <v>526</v>
      </c>
      <c r="F17" s="541"/>
      <c r="G17" s="164" t="s">
        <v>530</v>
      </c>
      <c r="H17" s="307" t="s">
        <v>168</v>
      </c>
      <c r="I17" s="639"/>
      <c r="J17" s="99">
        <f t="shared" si="0"/>
        <v>45622</v>
      </c>
      <c r="K17" s="45" t="s">
        <v>546</v>
      </c>
      <c r="L17" s="147" t="s">
        <v>537</v>
      </c>
      <c r="M17" s="608"/>
      <c r="N17" s="147" t="s">
        <v>551</v>
      </c>
      <c r="O17" s="138"/>
      <c r="P17" s="639"/>
      <c r="Q17" s="99">
        <f t="shared" si="1"/>
        <v>45623</v>
      </c>
      <c r="R17" s="455" t="s">
        <v>553</v>
      </c>
      <c r="S17" s="34" t="s">
        <v>313</v>
      </c>
      <c r="T17" s="608"/>
      <c r="U17" s="25" t="s">
        <v>554</v>
      </c>
      <c r="V17" s="172" t="s">
        <v>170</v>
      </c>
      <c r="W17" s="639"/>
      <c r="X17" s="99">
        <f t="shared" si="2"/>
        <v>45624</v>
      </c>
      <c r="Y17" s="45" t="s">
        <v>629</v>
      </c>
      <c r="Z17" s="147" t="s">
        <v>556</v>
      </c>
      <c r="AA17" s="608"/>
      <c r="AB17" s="632"/>
      <c r="AC17" s="310"/>
      <c r="AD17" s="639"/>
      <c r="AE17" s="155">
        <f t="shared" si="3"/>
        <v>45625</v>
      </c>
      <c r="AF17" s="587"/>
      <c r="AG17" s="588"/>
      <c r="AH17" s="588"/>
      <c r="AI17" s="588"/>
      <c r="AJ17" s="589"/>
    </row>
    <row r="18" spans="1:38" s="19" customFormat="1" ht="90" customHeight="1" thickBot="1">
      <c r="A18" s="20">
        <f t="shared" si="4"/>
        <v>14</v>
      </c>
      <c r="B18" s="20" t="s">
        <v>41</v>
      </c>
      <c r="C18" s="21">
        <f t="shared" si="5"/>
        <v>45628</v>
      </c>
      <c r="D18" s="147" t="s">
        <v>519</v>
      </c>
      <c r="E18" s="24" t="s">
        <v>527</v>
      </c>
      <c r="F18" s="541"/>
      <c r="G18" s="164" t="s">
        <v>530</v>
      </c>
      <c r="H18" s="130" t="s">
        <v>535</v>
      </c>
      <c r="I18" s="639"/>
      <c r="J18" s="99">
        <f t="shared" si="0"/>
        <v>45629</v>
      </c>
      <c r="K18" s="45" t="s">
        <v>547</v>
      </c>
      <c r="L18" s="147" t="s">
        <v>537</v>
      </c>
      <c r="M18" s="608"/>
      <c r="N18" s="546" t="s">
        <v>43</v>
      </c>
      <c r="O18" s="546"/>
      <c r="P18" s="639"/>
      <c r="Q18" s="99">
        <f t="shared" si="1"/>
        <v>45630</v>
      </c>
      <c r="R18" s="455" t="s">
        <v>553</v>
      </c>
      <c r="S18" s="34" t="s">
        <v>313</v>
      </c>
      <c r="T18" s="608"/>
      <c r="U18" s="25" t="s">
        <v>554</v>
      </c>
      <c r="V18" s="172" t="s">
        <v>170</v>
      </c>
      <c r="W18" s="639"/>
      <c r="X18" s="99">
        <f t="shared" si="2"/>
        <v>45631</v>
      </c>
      <c r="Y18" s="77" t="s">
        <v>565</v>
      </c>
      <c r="Z18" s="147" t="s">
        <v>556</v>
      </c>
      <c r="AA18" s="608"/>
      <c r="AB18" s="545"/>
      <c r="AC18" s="55" t="s">
        <v>148</v>
      </c>
      <c r="AD18" s="639"/>
      <c r="AE18" s="155">
        <f t="shared" si="3"/>
        <v>45632</v>
      </c>
      <c r="AF18" s="581"/>
      <c r="AG18" s="582"/>
      <c r="AH18" s="582"/>
      <c r="AI18" s="582"/>
      <c r="AJ18" s="583"/>
    </row>
    <row r="19" spans="1:38" s="19" customFormat="1" ht="90" customHeight="1" thickBot="1">
      <c r="A19" s="49">
        <f t="shared" si="4"/>
        <v>15</v>
      </c>
      <c r="B19" s="20" t="s">
        <v>44</v>
      </c>
      <c r="C19" s="21">
        <f t="shared" si="5"/>
        <v>45635</v>
      </c>
      <c r="D19" s="147" t="s">
        <v>519</v>
      </c>
      <c r="E19" s="24" t="s">
        <v>528</v>
      </c>
      <c r="F19" s="541"/>
      <c r="G19" s="164" t="s">
        <v>530</v>
      </c>
      <c r="H19" s="112" t="s">
        <v>45</v>
      </c>
      <c r="I19" s="639"/>
      <c r="J19" s="99">
        <f t="shared" si="0"/>
        <v>45636</v>
      </c>
      <c r="K19" s="45" t="s">
        <v>548</v>
      </c>
      <c r="L19" s="147" t="s">
        <v>537</v>
      </c>
      <c r="M19" s="608"/>
      <c r="N19" s="130" t="s">
        <v>641</v>
      </c>
      <c r="O19" s="140"/>
      <c r="P19" s="639"/>
      <c r="Q19" s="99">
        <f t="shared" si="1"/>
        <v>45637</v>
      </c>
      <c r="R19" s="455" t="s">
        <v>553</v>
      </c>
      <c r="S19" s="34" t="s">
        <v>313</v>
      </c>
      <c r="T19" s="608"/>
      <c r="U19" s="25" t="s">
        <v>554</v>
      </c>
      <c r="V19" s="172" t="s">
        <v>170</v>
      </c>
      <c r="W19" s="639"/>
      <c r="X19" s="99">
        <f t="shared" si="2"/>
        <v>45638</v>
      </c>
      <c r="Y19" s="80" t="s">
        <v>566</v>
      </c>
      <c r="Z19" s="147" t="s">
        <v>556</v>
      </c>
      <c r="AA19" s="608"/>
      <c r="AB19" s="632"/>
      <c r="AC19" s="309"/>
      <c r="AD19" s="639"/>
      <c r="AE19" s="155">
        <f t="shared" si="3"/>
        <v>45639</v>
      </c>
      <c r="AF19" s="531" t="s">
        <v>48</v>
      </c>
      <c r="AG19" s="532"/>
      <c r="AH19" s="532"/>
      <c r="AI19" s="532"/>
      <c r="AJ19" s="533"/>
    </row>
    <row r="20" spans="1:38" s="19" customFormat="1" ht="90" customHeight="1">
      <c r="A20" s="20">
        <f t="shared" si="4"/>
        <v>16</v>
      </c>
      <c r="B20" s="20" t="s">
        <v>46</v>
      </c>
      <c r="C20" s="61">
        <f t="shared" si="5"/>
        <v>45642</v>
      </c>
      <c r="D20" s="147" t="s">
        <v>519</v>
      </c>
      <c r="E20" s="183" t="s">
        <v>529</v>
      </c>
      <c r="F20" s="114"/>
      <c r="G20" s="164" t="s">
        <v>530</v>
      </c>
      <c r="H20" s="307" t="s">
        <v>168</v>
      </c>
      <c r="I20" s="639"/>
      <c r="J20" s="103">
        <f t="shared" si="0"/>
        <v>45643</v>
      </c>
      <c r="K20" s="168"/>
      <c r="M20" s="141"/>
      <c r="O20" s="142"/>
      <c r="P20" s="639"/>
      <c r="Q20" s="103">
        <f t="shared" si="1"/>
        <v>45644</v>
      </c>
      <c r="R20" s="317"/>
      <c r="S20" s="308"/>
      <c r="T20" s="142"/>
      <c r="V20" s="142"/>
      <c r="W20" s="639"/>
      <c r="X20" s="103">
        <f t="shared" si="2"/>
        <v>45645</v>
      </c>
      <c r="Y20" s="169"/>
      <c r="Z20" s="528" t="s">
        <v>47</v>
      </c>
      <c r="AA20" s="529"/>
      <c r="AB20" s="529"/>
      <c r="AC20" s="530"/>
      <c r="AD20" s="639"/>
      <c r="AE20" s="155">
        <f t="shared" si="3"/>
        <v>45646</v>
      </c>
      <c r="AF20" s="540"/>
      <c r="AG20" s="540"/>
      <c r="AH20" s="540"/>
      <c r="AI20" s="540"/>
      <c r="AJ20" s="540"/>
    </row>
    <row r="21" spans="1:38" s="19" customFormat="1" ht="90" customHeight="1">
      <c r="A21" s="20">
        <f t="shared" si="4"/>
        <v>17</v>
      </c>
      <c r="B21" s="20" t="s">
        <v>49</v>
      </c>
      <c r="C21" s="61">
        <f t="shared" si="5"/>
        <v>45649</v>
      </c>
      <c r="D21" s="537" t="s">
        <v>34</v>
      </c>
      <c r="E21" s="537"/>
      <c r="F21" s="537"/>
      <c r="G21" s="537"/>
      <c r="H21" s="537"/>
      <c r="I21" s="639"/>
      <c r="J21" s="103">
        <f t="shared" si="0"/>
        <v>45650</v>
      </c>
      <c r="K21" s="537" t="s">
        <v>34</v>
      </c>
      <c r="L21" s="537"/>
      <c r="M21" s="537"/>
      <c r="N21" s="537"/>
      <c r="O21" s="537"/>
      <c r="P21" s="639"/>
      <c r="Q21" s="103">
        <f t="shared" si="1"/>
        <v>45651</v>
      </c>
      <c r="R21" s="537" t="s">
        <v>34</v>
      </c>
      <c r="S21" s="537"/>
      <c r="T21" s="537"/>
      <c r="U21" s="537"/>
      <c r="V21" s="537"/>
      <c r="W21" s="639"/>
      <c r="X21" s="103">
        <f t="shared" si="2"/>
        <v>45652</v>
      </c>
      <c r="Y21" s="537" t="s">
        <v>34</v>
      </c>
      <c r="Z21" s="537"/>
      <c r="AA21" s="537"/>
      <c r="AB21" s="537"/>
      <c r="AC21" s="537"/>
      <c r="AD21" s="639"/>
      <c r="AE21" s="155">
        <f t="shared" si="3"/>
        <v>45653</v>
      </c>
      <c r="AF21" s="537" t="s">
        <v>34</v>
      </c>
      <c r="AG21" s="537"/>
      <c r="AH21" s="537"/>
      <c r="AI21" s="537"/>
      <c r="AJ21" s="537"/>
      <c r="AL21" s="87"/>
    </row>
    <row r="22" spans="1:38" s="19" customFormat="1" ht="90" customHeight="1">
      <c r="A22" s="20">
        <f t="shared" si="4"/>
        <v>18</v>
      </c>
      <c r="B22" s="184" t="s">
        <v>63</v>
      </c>
      <c r="C22" s="61">
        <f t="shared" ref="C22:C29" si="6">C21+7</f>
        <v>45656</v>
      </c>
      <c r="D22" s="606"/>
      <c r="E22" s="606"/>
      <c r="F22" s="606"/>
      <c r="G22" s="606"/>
      <c r="H22" s="606"/>
      <c r="I22" s="639"/>
      <c r="J22" s="99">
        <f t="shared" si="0"/>
        <v>45657</v>
      </c>
      <c r="K22" s="606"/>
      <c r="L22" s="606"/>
      <c r="M22" s="606"/>
      <c r="N22" s="606"/>
      <c r="O22" s="606"/>
      <c r="P22" s="639"/>
      <c r="Q22" s="99">
        <f t="shared" si="1"/>
        <v>45658</v>
      </c>
      <c r="R22" s="606"/>
      <c r="S22" s="606"/>
      <c r="T22" s="606"/>
      <c r="U22" s="606"/>
      <c r="V22" s="606"/>
      <c r="W22" s="639"/>
      <c r="X22" s="99">
        <f t="shared" si="2"/>
        <v>45659</v>
      </c>
      <c r="Y22" s="606"/>
      <c r="Z22" s="606"/>
      <c r="AA22" s="606"/>
      <c r="AB22" s="606"/>
      <c r="AC22" s="606"/>
      <c r="AD22" s="639"/>
      <c r="AE22" s="146">
        <f t="shared" si="3"/>
        <v>45660</v>
      </c>
      <c r="AF22" s="606"/>
      <c r="AG22" s="606"/>
      <c r="AH22" s="606"/>
      <c r="AI22" s="606"/>
      <c r="AJ22" s="606"/>
    </row>
    <row r="23" spans="1:38" s="19" customFormat="1" ht="90" customHeight="1">
      <c r="A23" s="20">
        <f t="shared" si="4"/>
        <v>19</v>
      </c>
      <c r="B23" s="184" t="s">
        <v>64</v>
      </c>
      <c r="C23" s="61">
        <f t="shared" si="6"/>
        <v>45663</v>
      </c>
      <c r="D23" s="526" t="s">
        <v>175</v>
      </c>
      <c r="E23" s="527"/>
      <c r="F23" s="88"/>
      <c r="G23" s="526" t="s">
        <v>176</v>
      </c>
      <c r="H23" s="527"/>
      <c r="I23" s="639"/>
      <c r="J23" s="99">
        <f t="shared" si="0"/>
        <v>45664</v>
      </c>
      <c r="K23" s="526" t="s">
        <v>171</v>
      </c>
      <c r="L23" s="527"/>
      <c r="M23" s="88"/>
      <c r="N23" s="526" t="s">
        <v>172</v>
      </c>
      <c r="O23" s="527"/>
      <c r="P23" s="639"/>
      <c r="Q23" s="99">
        <f t="shared" si="1"/>
        <v>45665</v>
      </c>
      <c r="R23" s="656" t="s">
        <v>53</v>
      </c>
      <c r="S23" s="527"/>
      <c r="T23" s="88"/>
      <c r="U23" s="512"/>
      <c r="V23" s="513"/>
      <c r="W23" s="639"/>
      <c r="X23" s="99">
        <f t="shared" si="2"/>
        <v>45666</v>
      </c>
      <c r="Y23" s="667" t="s">
        <v>173</v>
      </c>
      <c r="Z23" s="668"/>
      <c r="AA23" s="88"/>
      <c r="AB23" s="514"/>
      <c r="AC23" s="515"/>
      <c r="AD23" s="639"/>
      <c r="AE23" s="146">
        <f t="shared" si="3"/>
        <v>45667</v>
      </c>
      <c r="AF23" s="520"/>
      <c r="AG23" s="521"/>
      <c r="AH23" s="88"/>
      <c r="AI23" s="514"/>
      <c r="AJ23" s="515"/>
    </row>
    <row r="24" spans="1:38" s="19" customFormat="1" ht="90" customHeight="1">
      <c r="A24" s="20">
        <f t="shared" si="4"/>
        <v>20</v>
      </c>
      <c r="B24" s="184" t="s">
        <v>65</v>
      </c>
      <c r="C24" s="61">
        <f t="shared" si="6"/>
        <v>45670</v>
      </c>
      <c r="D24" s="520"/>
      <c r="E24" s="521"/>
      <c r="F24" s="88"/>
      <c r="G24" s="514"/>
      <c r="H24" s="515"/>
      <c r="I24" s="639"/>
      <c r="J24" s="99">
        <f t="shared" si="0"/>
        <v>45671</v>
      </c>
      <c r="K24" s="520"/>
      <c r="L24" s="521"/>
      <c r="M24" s="88"/>
      <c r="N24" s="92"/>
      <c r="O24" s="93"/>
      <c r="P24" s="639"/>
      <c r="Q24" s="99">
        <f t="shared" si="1"/>
        <v>45672</v>
      </c>
      <c r="W24" s="639"/>
      <c r="X24" s="99">
        <f t="shared" si="2"/>
        <v>45673</v>
      </c>
      <c r="Y24" s="661" t="s">
        <v>55</v>
      </c>
      <c r="Z24" s="662"/>
      <c r="AA24" s="662"/>
      <c r="AB24" s="662"/>
      <c r="AC24" s="663"/>
      <c r="AD24" s="639"/>
      <c r="AE24" s="146">
        <f t="shared" si="3"/>
        <v>45674</v>
      </c>
      <c r="AF24" s="664" t="s">
        <v>55</v>
      </c>
      <c r="AG24" s="665"/>
      <c r="AH24" s="665"/>
      <c r="AI24" s="665"/>
      <c r="AJ24" s="666"/>
    </row>
    <row r="25" spans="1:38" s="19" customFormat="1" ht="90" customHeight="1">
      <c r="A25" s="20">
        <f t="shared" si="4"/>
        <v>21</v>
      </c>
      <c r="B25" s="184" t="s">
        <v>66</v>
      </c>
      <c r="C25" s="61">
        <f t="shared" si="6"/>
        <v>45677</v>
      </c>
      <c r="D25" s="507" t="s">
        <v>57</v>
      </c>
      <c r="E25" s="508"/>
      <c r="F25" s="508"/>
      <c r="G25" s="508"/>
      <c r="H25" s="605"/>
      <c r="I25" s="640"/>
      <c r="J25" s="99">
        <f t="shared" si="0"/>
        <v>45678</v>
      </c>
      <c r="K25" s="509"/>
      <c r="L25" s="510"/>
      <c r="M25" s="510"/>
      <c r="N25" s="510"/>
      <c r="O25" s="511"/>
      <c r="P25" s="640"/>
      <c r="Q25" s="99">
        <f t="shared" si="1"/>
        <v>45679</v>
      </c>
      <c r="R25" s="509"/>
      <c r="S25" s="510"/>
      <c r="T25" s="510"/>
      <c r="U25" s="510"/>
      <c r="V25" s="511"/>
      <c r="W25" s="640"/>
      <c r="X25" s="99">
        <f t="shared" si="2"/>
        <v>45680</v>
      </c>
      <c r="Y25" s="509"/>
      <c r="Z25" s="510"/>
      <c r="AA25" s="510"/>
      <c r="AB25" s="510"/>
      <c r="AC25" s="511"/>
      <c r="AD25" s="640"/>
      <c r="AE25" s="146">
        <f t="shared" si="3"/>
        <v>45681</v>
      </c>
      <c r="AF25" s="509"/>
      <c r="AG25" s="510"/>
      <c r="AH25" s="510"/>
      <c r="AI25" s="510"/>
      <c r="AJ25" s="511"/>
    </row>
    <row r="26" spans="1:38" ht="52.5" customHeight="1">
      <c r="C26" s="61">
        <f t="shared" si="6"/>
        <v>45684</v>
      </c>
    </row>
    <row r="27" spans="1:38" ht="52.5" customHeight="1">
      <c r="C27" s="61">
        <f t="shared" si="6"/>
        <v>45691</v>
      </c>
    </row>
    <row r="28" spans="1:38" ht="52.5" customHeight="1">
      <c r="C28" s="61">
        <f t="shared" si="6"/>
        <v>45698</v>
      </c>
    </row>
    <row r="29" spans="1:38" ht="52.5" customHeight="1">
      <c r="C29" s="61">
        <f t="shared" si="6"/>
        <v>45705</v>
      </c>
    </row>
    <row r="30" spans="1:38" ht="52.5" customHeight="1">
      <c r="C30" s="61"/>
    </row>
    <row r="31" spans="1:38" ht="52.5" customHeight="1"/>
    <row r="32" spans="1:38" ht="52.5" customHeight="1"/>
  </sheetData>
  <mergeCells count="82">
    <mergeCell ref="A1:AJ1"/>
    <mergeCell ref="A2:A3"/>
    <mergeCell ref="C2:C3"/>
    <mergeCell ref="D2:H2"/>
    <mergeCell ref="I2:I25"/>
    <mergeCell ref="J2:J3"/>
    <mergeCell ref="K2:O2"/>
    <mergeCell ref="P2:P25"/>
    <mergeCell ref="Q2:Q3"/>
    <mergeCell ref="R2:V2"/>
    <mergeCell ref="W2:W25"/>
    <mergeCell ref="X2:X3"/>
    <mergeCell ref="Y2:AC2"/>
    <mergeCell ref="U3:V3"/>
    <mergeCell ref="Y3:Z3"/>
    <mergeCell ref="AB6:AB11"/>
    <mergeCell ref="N10:O10"/>
    <mergeCell ref="D12:E12"/>
    <mergeCell ref="N12:O12"/>
    <mergeCell ref="U12:V12"/>
    <mergeCell ref="AB12:AC12"/>
    <mergeCell ref="D5:H5"/>
    <mergeCell ref="AA3:AA4"/>
    <mergeCell ref="AB3:AC3"/>
    <mergeCell ref="D3:E3"/>
    <mergeCell ref="F3:F4"/>
    <mergeCell ref="G3:H3"/>
    <mergeCell ref="K3:L3"/>
    <mergeCell ref="M3:M4"/>
    <mergeCell ref="D13:H13"/>
    <mergeCell ref="K13:O13"/>
    <mergeCell ref="R13:V13"/>
    <mergeCell ref="Y13:AC13"/>
    <mergeCell ref="AF13:AJ13"/>
    <mergeCell ref="AD2:AD25"/>
    <mergeCell ref="AF6:AJ12"/>
    <mergeCell ref="AF14:AJ17"/>
    <mergeCell ref="AF3:AG3"/>
    <mergeCell ref="AH3:AH4"/>
    <mergeCell ref="N3:O3"/>
    <mergeCell ref="R3:S3"/>
    <mergeCell ref="T3:T4"/>
    <mergeCell ref="AE2:AE3"/>
    <mergeCell ref="AF2:AJ2"/>
    <mergeCell ref="AI3:AJ3"/>
    <mergeCell ref="N18:O18"/>
    <mergeCell ref="Z20:AC20"/>
    <mergeCell ref="AF19:AJ19"/>
    <mergeCell ref="D21:H22"/>
    <mergeCell ref="K21:O22"/>
    <mergeCell ref="R21:V22"/>
    <mergeCell ref="Y21:AC22"/>
    <mergeCell ref="AF21:AJ22"/>
    <mergeCell ref="F14:F19"/>
    <mergeCell ref="M14:M19"/>
    <mergeCell ref="T14:T19"/>
    <mergeCell ref="AA14:AA19"/>
    <mergeCell ref="AB14:AB19"/>
    <mergeCell ref="D15:E15"/>
    <mergeCell ref="G15:H15"/>
    <mergeCell ref="AF18:AJ18"/>
    <mergeCell ref="D23:E23"/>
    <mergeCell ref="G23:H23"/>
    <mergeCell ref="K23:L23"/>
    <mergeCell ref="N23:O23"/>
    <mergeCell ref="R23:S23"/>
    <mergeCell ref="AF20:AJ20"/>
    <mergeCell ref="D25:H25"/>
    <mergeCell ref="K25:O25"/>
    <mergeCell ref="R25:V25"/>
    <mergeCell ref="Y25:AC25"/>
    <mergeCell ref="AF25:AJ25"/>
    <mergeCell ref="D24:E24"/>
    <mergeCell ref="G24:H24"/>
    <mergeCell ref="K24:L24"/>
    <mergeCell ref="Y24:AC24"/>
    <mergeCell ref="AF24:AJ24"/>
    <mergeCell ref="U23:V23"/>
    <mergeCell ref="Y23:Z23"/>
    <mergeCell ref="AB23:AC23"/>
    <mergeCell ref="AF23:AG23"/>
    <mergeCell ref="AI23:AJ23"/>
  </mergeCells>
  <pageMargins left="0.23622047244094491" right="0.23622047244094491" top="0.74803149606299213" bottom="0.74803149606299213" header="0.31496062992125984" footer="0.31496062992125984"/>
  <pageSetup paperSize="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32"/>
  <sheetViews>
    <sheetView zoomScale="60" zoomScaleNormal="60" workbookViewId="0">
      <pane ySplit="3" topLeftCell="A4" activePane="bottomLeft" state="frozen"/>
      <selection activeCell="Q18" sqref="Q18"/>
      <selection pane="bottomLeft" activeCell="M16" sqref="M16"/>
    </sheetView>
  </sheetViews>
  <sheetFormatPr baseColWidth="10" defaultRowHeight="39.950000000000003" customHeight="1"/>
  <cols>
    <col min="1" max="1" width="4.28515625" style="2" customWidth="1"/>
    <col min="2" max="2" width="4.28515625" style="123" customWidth="1"/>
    <col min="3" max="3" width="24.85546875" style="2" customWidth="1"/>
    <col min="4" max="4" width="26.140625" style="2" customWidth="1"/>
    <col min="5" max="5" width="1.7109375" style="2" customWidth="1"/>
    <col min="6" max="6" width="22.5703125" style="2" customWidth="1"/>
    <col min="7" max="7" width="35.28515625" style="2" customWidth="1"/>
    <col min="8" max="8" width="1.7109375" style="4" customWidth="1"/>
    <col min="9" max="9" width="4.28515625" style="124" customWidth="1"/>
    <col min="10" max="10" width="25.7109375" style="2" customWidth="1"/>
    <col min="11" max="11" width="26.140625" style="2" customWidth="1"/>
    <col min="12" max="12" width="1.7109375" style="2" customWidth="1"/>
    <col min="13" max="13" width="31.28515625" style="2" customWidth="1"/>
    <col min="14" max="14" width="29.28515625" style="2" customWidth="1"/>
    <col min="15" max="15" width="1.7109375" style="4" customWidth="1"/>
    <col min="16" max="16" width="4.28515625" style="125" customWidth="1"/>
    <col min="17" max="18" width="20.7109375" style="2" customWidth="1"/>
    <col min="19" max="19" width="1.7109375" style="2" customWidth="1"/>
    <col min="20" max="21" width="20.7109375" style="2" customWidth="1"/>
    <col min="22" max="22" width="1.7109375" style="4" customWidth="1"/>
    <col min="23" max="23" width="4.28515625" style="125" customWidth="1"/>
    <col min="24" max="24" width="28" style="2" customWidth="1"/>
    <col min="25" max="25" width="21.28515625" style="2" customWidth="1"/>
    <col min="26" max="26" width="1.7109375" style="2" customWidth="1"/>
    <col min="27" max="27" width="33.42578125" style="2" customWidth="1"/>
    <col min="28" max="28" width="30.85546875" style="2" customWidth="1"/>
    <col min="29" max="29" width="1.7109375" style="4" customWidth="1"/>
    <col min="30" max="30" width="4.28515625" style="125" customWidth="1"/>
    <col min="31" max="32" width="20.7109375" style="2" customWidth="1"/>
    <col min="33" max="33" width="1.7109375" style="2" customWidth="1"/>
    <col min="34" max="35" width="20.7109375" style="2" customWidth="1"/>
    <col min="36" max="36" width="15.7109375" style="2" customWidth="1"/>
    <col min="37" max="16384" width="11.42578125" style="2"/>
  </cols>
  <sheetData>
    <row r="1" spans="1:37" ht="39.950000000000003" customHeight="1">
      <c r="A1" s="6" t="s">
        <v>67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689"/>
      <c r="R1" s="690"/>
      <c r="S1" s="185"/>
      <c r="T1" s="185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8"/>
    </row>
    <row r="2" spans="1:37" ht="50.1" customHeight="1">
      <c r="A2" s="594" t="s">
        <v>7</v>
      </c>
      <c r="B2" s="654" t="s">
        <v>8</v>
      </c>
      <c r="C2" s="598" t="s">
        <v>0</v>
      </c>
      <c r="D2" s="598"/>
      <c r="E2" s="598"/>
      <c r="F2" s="598"/>
      <c r="G2" s="598"/>
      <c r="H2" s="638"/>
      <c r="I2" s="670" t="s">
        <v>8</v>
      </c>
      <c r="J2" s="598" t="s">
        <v>2</v>
      </c>
      <c r="K2" s="598"/>
      <c r="L2" s="598"/>
      <c r="M2" s="598"/>
      <c r="N2" s="598"/>
      <c r="O2" s="638"/>
      <c r="P2" s="670" t="s">
        <v>8</v>
      </c>
      <c r="Q2" s="598" t="s">
        <v>3</v>
      </c>
      <c r="R2" s="598"/>
      <c r="S2" s="598"/>
      <c r="T2" s="598"/>
      <c r="U2" s="598"/>
      <c r="V2" s="675"/>
      <c r="W2" s="670" t="s">
        <v>8</v>
      </c>
      <c r="X2" s="598" t="s">
        <v>4</v>
      </c>
      <c r="Y2" s="598"/>
      <c r="Z2" s="598"/>
      <c r="AA2" s="598"/>
      <c r="AB2" s="599"/>
      <c r="AC2" s="678"/>
      <c r="AD2" s="652" t="s">
        <v>8</v>
      </c>
      <c r="AE2" s="598" t="s">
        <v>5</v>
      </c>
      <c r="AF2" s="598"/>
      <c r="AG2" s="598"/>
      <c r="AH2" s="598"/>
      <c r="AI2" s="598"/>
    </row>
    <row r="3" spans="1:37" ht="39.950000000000003" customHeight="1">
      <c r="A3" s="595"/>
      <c r="B3" s="655"/>
      <c r="C3" s="552" t="s">
        <v>9</v>
      </c>
      <c r="D3" s="552"/>
      <c r="E3" s="161"/>
      <c r="F3" s="552" t="s">
        <v>10</v>
      </c>
      <c r="G3" s="552"/>
      <c r="H3" s="639"/>
      <c r="I3" s="671"/>
      <c r="J3" s="552" t="s">
        <v>9</v>
      </c>
      <c r="K3" s="552"/>
      <c r="L3" s="554"/>
      <c r="M3" s="552" t="s">
        <v>10</v>
      </c>
      <c r="N3" s="552"/>
      <c r="O3" s="639"/>
      <c r="P3" s="671"/>
      <c r="Q3" s="552" t="s">
        <v>9</v>
      </c>
      <c r="R3" s="552"/>
      <c r="S3" s="554"/>
      <c r="T3" s="552" t="s">
        <v>10</v>
      </c>
      <c r="U3" s="552"/>
      <c r="V3" s="676"/>
      <c r="W3" s="671"/>
      <c r="X3" s="552" t="s">
        <v>9</v>
      </c>
      <c r="Y3" s="552"/>
      <c r="Z3" s="554"/>
      <c r="AA3" s="552" t="s">
        <v>10</v>
      </c>
      <c r="AB3" s="553"/>
      <c r="AC3" s="678"/>
      <c r="AD3" s="653"/>
      <c r="AE3" s="552" t="s">
        <v>9</v>
      </c>
      <c r="AF3" s="552"/>
      <c r="AG3" s="554"/>
      <c r="AH3" s="552" t="s">
        <v>10</v>
      </c>
      <c r="AI3" s="552"/>
    </row>
    <row r="4" spans="1:37" ht="60" customHeight="1">
      <c r="A4" s="12"/>
      <c r="B4" s="15" t="s">
        <v>11</v>
      </c>
      <c r="C4" s="16" t="s">
        <v>12</v>
      </c>
      <c r="D4" s="16" t="s">
        <v>13</v>
      </c>
      <c r="E4" s="162"/>
      <c r="F4" s="16" t="s">
        <v>14</v>
      </c>
      <c r="G4" s="16" t="s">
        <v>15</v>
      </c>
      <c r="H4" s="639"/>
      <c r="I4" s="15" t="s">
        <v>11</v>
      </c>
      <c r="J4" s="16" t="s">
        <v>12</v>
      </c>
      <c r="K4" s="16" t="s">
        <v>13</v>
      </c>
      <c r="L4" s="555"/>
      <c r="M4" s="16" t="s">
        <v>14</v>
      </c>
      <c r="N4" s="16" t="s">
        <v>15</v>
      </c>
      <c r="O4" s="639"/>
      <c r="P4" s="15" t="s">
        <v>11</v>
      </c>
      <c r="Q4" s="323" t="s">
        <v>209</v>
      </c>
      <c r="R4" s="16" t="s">
        <v>13</v>
      </c>
      <c r="S4" s="555"/>
      <c r="T4" s="16" t="s">
        <v>14</v>
      </c>
      <c r="U4" s="17" t="s">
        <v>15</v>
      </c>
      <c r="V4" s="676"/>
      <c r="W4" s="15" t="s">
        <v>11</v>
      </c>
      <c r="X4" s="18" t="s">
        <v>12</v>
      </c>
      <c r="Y4" s="18" t="s">
        <v>60</v>
      </c>
      <c r="Z4" s="555"/>
      <c r="AA4" s="18" t="s">
        <v>14</v>
      </c>
      <c r="AB4" s="17" t="s">
        <v>15</v>
      </c>
      <c r="AC4" s="678"/>
      <c r="AD4" s="128" t="s">
        <v>11</v>
      </c>
      <c r="AE4" s="18" t="s">
        <v>12</v>
      </c>
      <c r="AF4" s="18" t="s">
        <v>13</v>
      </c>
      <c r="AG4" s="641"/>
      <c r="AH4" s="18" t="s">
        <v>14</v>
      </c>
      <c r="AI4" s="17" t="s">
        <v>15</v>
      </c>
    </row>
    <row r="5" spans="1:37" s="19" customFormat="1" ht="126" customHeight="1">
      <c r="A5" s="20">
        <v>1</v>
      </c>
      <c r="B5" s="21">
        <v>45537</v>
      </c>
      <c r="C5" s="685"/>
      <c r="D5" s="686"/>
      <c r="E5" s="686"/>
      <c r="F5" s="686"/>
      <c r="G5" s="686"/>
      <c r="H5" s="639"/>
      <c r="I5" s="99">
        <f t="shared" ref="I5:I25" si="0">B5+1</f>
        <v>45538</v>
      </c>
      <c r="J5" s="685"/>
      <c r="K5" s="686"/>
      <c r="L5" s="686"/>
      <c r="M5" s="686"/>
      <c r="N5" s="686"/>
      <c r="O5" s="639"/>
      <c r="P5" s="99">
        <f t="shared" ref="P5:P25" si="1">I5+1</f>
        <v>45539</v>
      </c>
      <c r="Q5" s="345" t="s">
        <v>567</v>
      </c>
      <c r="R5" s="147" t="s">
        <v>568</v>
      </c>
      <c r="S5" s="344"/>
      <c r="T5" s="344"/>
      <c r="U5" s="344"/>
      <c r="V5" s="676"/>
      <c r="W5" s="99">
        <f t="shared" ref="W5:W25" si="2">P5+1</f>
        <v>45540</v>
      </c>
      <c r="X5" s="349"/>
      <c r="Y5" s="448" t="s">
        <v>573</v>
      </c>
      <c r="Z5" s="349"/>
      <c r="AA5" s="349"/>
      <c r="AB5" s="349"/>
      <c r="AC5" s="678"/>
      <c r="AD5" s="155">
        <f t="shared" ref="AD5:AD25" si="3">W5+1</f>
        <v>45541</v>
      </c>
      <c r="AE5" s="147" t="s">
        <v>570</v>
      </c>
      <c r="AF5" s="30" t="s">
        <v>571</v>
      </c>
      <c r="AG5" s="347"/>
      <c r="AH5" s="27" t="s">
        <v>572</v>
      </c>
      <c r="AI5" s="343"/>
    </row>
    <row r="6" spans="1:37" s="19" customFormat="1" ht="90" customHeight="1">
      <c r="A6" s="20">
        <f t="shared" ref="A6:A25" si="4">A5+1</f>
        <v>2</v>
      </c>
      <c r="B6" s="21">
        <f t="shared" ref="B6:B25" si="5">B5+7</f>
        <v>45544</v>
      </c>
      <c r="C6" s="456" t="s">
        <v>574</v>
      </c>
      <c r="D6" s="186" t="s">
        <v>575</v>
      </c>
      <c r="E6" s="129"/>
      <c r="F6" s="27" t="s">
        <v>585</v>
      </c>
      <c r="H6" s="639"/>
      <c r="I6" s="99">
        <f t="shared" si="0"/>
        <v>45545</v>
      </c>
      <c r="J6" s="345" t="s">
        <v>536</v>
      </c>
      <c r="K6" s="147" t="s">
        <v>589</v>
      </c>
      <c r="L6" s="102"/>
      <c r="M6" s="459" t="s">
        <v>648</v>
      </c>
      <c r="N6" s="188"/>
      <c r="O6" s="639"/>
      <c r="P6" s="99">
        <f t="shared" si="1"/>
        <v>45546</v>
      </c>
      <c r="Q6" s="455" t="s">
        <v>553</v>
      </c>
      <c r="R6" s="187" t="s">
        <v>642</v>
      </c>
      <c r="S6" s="35"/>
      <c r="T6" s="180" t="s">
        <v>61</v>
      </c>
      <c r="U6" s="456" t="s">
        <v>631</v>
      </c>
      <c r="V6" s="676"/>
      <c r="W6" s="99">
        <f t="shared" si="2"/>
        <v>45547</v>
      </c>
      <c r="X6" s="39" t="s">
        <v>593</v>
      </c>
      <c r="Y6" s="147" t="s">
        <v>556</v>
      </c>
      <c r="Z6" s="189"/>
      <c r="AA6" s="680" t="s">
        <v>58</v>
      </c>
      <c r="AB6" s="190"/>
      <c r="AC6" s="678"/>
      <c r="AD6" s="155">
        <f t="shared" si="3"/>
        <v>45548</v>
      </c>
      <c r="AE6" s="572" t="s">
        <v>21</v>
      </c>
      <c r="AF6" s="573"/>
      <c r="AG6" s="573"/>
      <c r="AH6" s="573"/>
      <c r="AI6" s="574"/>
    </row>
    <row r="7" spans="1:37" s="19" customFormat="1" ht="90" customHeight="1">
      <c r="A7" s="20">
        <f t="shared" si="4"/>
        <v>3</v>
      </c>
      <c r="B7" s="21">
        <f t="shared" si="5"/>
        <v>45551</v>
      </c>
      <c r="C7" s="456" t="s">
        <v>574</v>
      </c>
      <c r="D7" s="24" t="s">
        <v>576</v>
      </c>
      <c r="E7" s="129"/>
      <c r="F7" s="27" t="s">
        <v>585</v>
      </c>
      <c r="H7" s="639"/>
      <c r="I7" s="99">
        <f t="shared" si="0"/>
        <v>45552</v>
      </c>
      <c r="J7" s="345" t="s">
        <v>538</v>
      </c>
      <c r="K7" s="147" t="s">
        <v>589</v>
      </c>
      <c r="L7" s="102"/>
      <c r="M7" s="191"/>
      <c r="N7" s="192" t="s">
        <v>68</v>
      </c>
      <c r="O7" s="639"/>
      <c r="P7" s="99">
        <f t="shared" si="1"/>
        <v>45553</v>
      </c>
      <c r="Q7" s="455" t="s">
        <v>553</v>
      </c>
      <c r="R7" s="187" t="s">
        <v>642</v>
      </c>
      <c r="S7" s="35"/>
      <c r="T7" s="193" t="s">
        <v>69</v>
      </c>
      <c r="U7" s="456" t="s">
        <v>631</v>
      </c>
      <c r="V7" s="676"/>
      <c r="W7" s="99">
        <f t="shared" si="2"/>
        <v>45554</v>
      </c>
      <c r="X7" s="24" t="s">
        <v>594</v>
      </c>
      <c r="Y7" s="147" t="s">
        <v>556</v>
      </c>
      <c r="Z7" s="189"/>
      <c r="AA7" s="545"/>
      <c r="AB7" s="194"/>
      <c r="AC7" s="678"/>
      <c r="AD7" s="155">
        <f t="shared" si="3"/>
        <v>45555</v>
      </c>
      <c r="AE7" s="575"/>
      <c r="AF7" s="576"/>
      <c r="AG7" s="576"/>
      <c r="AH7" s="576"/>
      <c r="AI7" s="577"/>
    </row>
    <row r="8" spans="1:37" s="19" customFormat="1" ht="90" customHeight="1">
      <c r="A8" s="20">
        <f t="shared" si="4"/>
        <v>4</v>
      </c>
      <c r="B8" s="21">
        <f t="shared" si="5"/>
        <v>45558</v>
      </c>
      <c r="C8" s="456" t="s">
        <v>574</v>
      </c>
      <c r="D8" s="42" t="s">
        <v>304</v>
      </c>
      <c r="E8" s="129"/>
      <c r="F8" s="27" t="s">
        <v>585</v>
      </c>
      <c r="H8" s="639"/>
      <c r="I8" s="99">
        <f t="shared" si="0"/>
        <v>45559</v>
      </c>
      <c r="J8" s="45" t="s">
        <v>539</v>
      </c>
      <c r="K8" s="147" t="s">
        <v>589</v>
      </c>
      <c r="L8" s="102"/>
      <c r="M8" s="195"/>
      <c r="N8" s="458" t="s">
        <v>649</v>
      </c>
      <c r="O8" s="639"/>
      <c r="P8" s="99">
        <f t="shared" si="1"/>
        <v>45560</v>
      </c>
      <c r="Q8" s="455" t="s">
        <v>553</v>
      </c>
      <c r="R8" s="187" t="s">
        <v>642</v>
      </c>
      <c r="S8" s="35"/>
      <c r="T8" s="193" t="s">
        <v>69</v>
      </c>
      <c r="U8" s="456" t="s">
        <v>631</v>
      </c>
      <c r="V8" s="676"/>
      <c r="W8" s="99">
        <f t="shared" si="2"/>
        <v>45561</v>
      </c>
      <c r="X8" s="45" t="s">
        <v>595</v>
      </c>
      <c r="Y8" s="147" t="s">
        <v>556</v>
      </c>
      <c r="Z8" s="189"/>
      <c r="AA8" s="545"/>
      <c r="AB8" s="194"/>
      <c r="AC8" s="678"/>
      <c r="AD8" s="155">
        <f t="shared" si="3"/>
        <v>45562</v>
      </c>
      <c r="AE8" s="575"/>
      <c r="AF8" s="576"/>
      <c r="AG8" s="576"/>
      <c r="AH8" s="576"/>
      <c r="AI8" s="577"/>
    </row>
    <row r="9" spans="1:37" s="19" customFormat="1" ht="90" customHeight="1">
      <c r="A9" s="20">
        <f t="shared" si="4"/>
        <v>5</v>
      </c>
      <c r="B9" s="21">
        <f t="shared" si="5"/>
        <v>45565</v>
      </c>
      <c r="C9" s="456" t="s">
        <v>574</v>
      </c>
      <c r="D9" s="24" t="s">
        <v>577</v>
      </c>
      <c r="E9" s="129"/>
      <c r="F9" s="27" t="s">
        <v>585</v>
      </c>
      <c r="G9" s="198" t="s">
        <v>210</v>
      </c>
      <c r="H9" s="639"/>
      <c r="I9" s="99">
        <f t="shared" si="0"/>
        <v>45566</v>
      </c>
      <c r="J9" s="45" t="s">
        <v>540</v>
      </c>
      <c r="K9" s="147" t="s">
        <v>589</v>
      </c>
      <c r="L9" s="102"/>
      <c r="M9" s="196"/>
      <c r="N9" s="197"/>
      <c r="O9" s="639"/>
      <c r="P9" s="99">
        <f t="shared" si="1"/>
        <v>45567</v>
      </c>
      <c r="Q9" s="455" t="s">
        <v>553</v>
      </c>
      <c r="R9" s="187" t="s">
        <v>642</v>
      </c>
      <c r="S9" s="35"/>
      <c r="T9" s="193" t="s">
        <v>69</v>
      </c>
      <c r="U9" s="456" t="s">
        <v>631</v>
      </c>
      <c r="V9" s="676"/>
      <c r="W9" s="99">
        <f t="shared" si="2"/>
        <v>45568</v>
      </c>
      <c r="X9" s="24" t="s">
        <v>596</v>
      </c>
      <c r="Y9" s="147" t="s">
        <v>556</v>
      </c>
      <c r="Z9" s="189"/>
      <c r="AA9" s="545"/>
      <c r="AB9" s="194"/>
      <c r="AC9" s="678"/>
      <c r="AD9" s="155">
        <f t="shared" si="3"/>
        <v>45569</v>
      </c>
      <c r="AE9" s="575"/>
      <c r="AF9" s="576"/>
      <c r="AG9" s="576"/>
      <c r="AH9" s="576"/>
      <c r="AI9" s="577"/>
      <c r="AK9" s="48"/>
    </row>
    <row r="10" spans="1:37" s="19" customFormat="1" ht="90" customHeight="1" thickBot="1">
      <c r="A10" s="49">
        <f t="shared" si="4"/>
        <v>6</v>
      </c>
      <c r="B10" s="21">
        <f t="shared" si="5"/>
        <v>45572</v>
      </c>
      <c r="C10" s="456" t="s">
        <v>574</v>
      </c>
      <c r="D10" s="24" t="s">
        <v>578</v>
      </c>
      <c r="E10" s="129"/>
      <c r="F10" s="27" t="s">
        <v>585</v>
      </c>
      <c r="G10" s="39" t="s">
        <v>587</v>
      </c>
      <c r="H10" s="639"/>
      <c r="I10" s="99">
        <f t="shared" si="0"/>
        <v>45573</v>
      </c>
      <c r="J10" s="45" t="s">
        <v>541</v>
      </c>
      <c r="K10" s="147" t="s">
        <v>589</v>
      </c>
      <c r="L10" s="102"/>
      <c r="M10" s="459" t="s">
        <v>650</v>
      </c>
      <c r="N10" s="199"/>
      <c r="O10" s="639"/>
      <c r="P10" s="99">
        <f t="shared" si="1"/>
        <v>45574</v>
      </c>
      <c r="Q10" s="455" t="s">
        <v>553</v>
      </c>
      <c r="R10" s="187" t="s">
        <v>642</v>
      </c>
      <c r="S10" s="35"/>
      <c r="T10" s="193" t="s">
        <v>69</v>
      </c>
      <c r="U10" s="456" t="s">
        <v>631</v>
      </c>
      <c r="V10" s="676"/>
      <c r="W10" s="99">
        <f t="shared" si="2"/>
        <v>45575</v>
      </c>
      <c r="X10" s="24" t="s">
        <v>597</v>
      </c>
      <c r="Y10" s="147" t="s">
        <v>556</v>
      </c>
      <c r="Z10" s="189"/>
      <c r="AA10" s="545"/>
      <c r="AB10" s="53"/>
      <c r="AC10" s="678"/>
      <c r="AD10" s="155">
        <f t="shared" si="3"/>
        <v>45576</v>
      </c>
      <c r="AE10" s="575"/>
      <c r="AF10" s="576"/>
      <c r="AG10" s="576"/>
      <c r="AH10" s="576"/>
      <c r="AI10" s="577"/>
    </row>
    <row r="11" spans="1:37" s="19" customFormat="1" ht="90" customHeight="1" thickBot="1">
      <c r="A11" s="20">
        <f t="shared" si="4"/>
        <v>7</v>
      </c>
      <c r="B11" s="21">
        <f t="shared" si="5"/>
        <v>45579</v>
      </c>
      <c r="C11" s="456" t="s">
        <v>574</v>
      </c>
      <c r="D11" s="52" t="s">
        <v>177</v>
      </c>
      <c r="E11" s="129"/>
      <c r="F11" s="27" t="s">
        <v>585</v>
      </c>
      <c r="H11" s="639"/>
      <c r="I11" s="99">
        <f t="shared" si="0"/>
        <v>45580</v>
      </c>
      <c r="J11" s="39" t="s">
        <v>542</v>
      </c>
      <c r="K11" s="147" t="s">
        <v>589</v>
      </c>
      <c r="L11" s="102"/>
      <c r="M11" s="200"/>
      <c r="N11" s="201"/>
      <c r="O11" s="639"/>
      <c r="P11" s="99">
        <f t="shared" si="1"/>
        <v>45581</v>
      </c>
      <c r="Q11" s="455" t="s">
        <v>553</v>
      </c>
      <c r="R11" s="187" t="s">
        <v>642</v>
      </c>
      <c r="S11" s="35"/>
      <c r="T11" s="193" t="s">
        <v>69</v>
      </c>
      <c r="U11" s="456" t="s">
        <v>631</v>
      </c>
      <c r="V11" s="676"/>
      <c r="W11" s="99">
        <f t="shared" si="2"/>
        <v>45582</v>
      </c>
      <c r="X11" s="39" t="s">
        <v>598</v>
      </c>
      <c r="Y11" s="147" t="s">
        <v>556</v>
      </c>
      <c r="Z11" s="189"/>
      <c r="AA11" s="545"/>
      <c r="AB11" s="55" t="s">
        <v>187</v>
      </c>
      <c r="AC11" s="679"/>
      <c r="AD11" s="155">
        <f t="shared" si="3"/>
        <v>45583</v>
      </c>
      <c r="AE11" s="575"/>
      <c r="AF11" s="576"/>
      <c r="AG11" s="576"/>
      <c r="AH11" s="576"/>
      <c r="AI11" s="577"/>
    </row>
    <row r="12" spans="1:37" s="19" customFormat="1" ht="90" customHeight="1" thickBot="1">
      <c r="A12" s="20">
        <f t="shared" si="4"/>
        <v>8</v>
      </c>
      <c r="B12" s="21">
        <f t="shared" si="5"/>
        <v>45586</v>
      </c>
      <c r="C12" s="687" t="s">
        <v>180</v>
      </c>
      <c r="D12" s="615"/>
      <c r="E12" s="40"/>
      <c r="F12" s="45" t="s">
        <v>586</v>
      </c>
      <c r="H12" s="639"/>
      <c r="I12" s="99">
        <f t="shared" si="0"/>
        <v>45587</v>
      </c>
      <c r="K12" s="166"/>
      <c r="L12" s="102"/>
      <c r="M12" s="568" t="s">
        <v>179</v>
      </c>
      <c r="N12" s="569"/>
      <c r="O12" s="639"/>
      <c r="P12" s="99">
        <f t="shared" si="1"/>
        <v>45588</v>
      </c>
      <c r="Q12" s="317"/>
      <c r="R12" s="202"/>
      <c r="S12" s="35"/>
      <c r="T12" s="203"/>
      <c r="U12" s="204"/>
      <c r="V12" s="676"/>
      <c r="W12" s="103">
        <f t="shared" si="2"/>
        <v>45589</v>
      </c>
      <c r="X12" s="45" t="s">
        <v>599</v>
      </c>
      <c r="Y12" s="318"/>
      <c r="Z12" s="205"/>
      <c r="AA12" s="556" t="s">
        <v>181</v>
      </c>
      <c r="AB12" s="557"/>
      <c r="AC12" s="679"/>
      <c r="AD12" s="155">
        <f t="shared" si="3"/>
        <v>45590</v>
      </c>
      <c r="AE12" s="578"/>
      <c r="AF12" s="579"/>
      <c r="AG12" s="579"/>
      <c r="AH12" s="579"/>
      <c r="AI12" s="580"/>
    </row>
    <row r="13" spans="1:37" s="19" customFormat="1" ht="90" customHeight="1" thickBot="1">
      <c r="A13" s="20">
        <f t="shared" si="4"/>
        <v>9</v>
      </c>
      <c r="B13" s="61">
        <f t="shared" si="5"/>
        <v>45593</v>
      </c>
      <c r="C13" s="558" t="s">
        <v>34</v>
      </c>
      <c r="D13" s="559"/>
      <c r="E13" s="559"/>
      <c r="F13" s="559"/>
      <c r="G13" s="560"/>
      <c r="H13" s="639"/>
      <c r="I13" s="103">
        <f t="shared" si="0"/>
        <v>45594</v>
      </c>
      <c r="J13" s="558" t="s">
        <v>34</v>
      </c>
      <c r="K13" s="559"/>
      <c r="L13" s="559"/>
      <c r="M13" s="559"/>
      <c r="N13" s="560"/>
      <c r="O13" s="639"/>
      <c r="P13" s="103">
        <f t="shared" si="1"/>
        <v>45595</v>
      </c>
      <c r="Q13" s="558" t="s">
        <v>34</v>
      </c>
      <c r="R13" s="559"/>
      <c r="S13" s="559"/>
      <c r="T13" s="559"/>
      <c r="U13" s="560"/>
      <c r="V13" s="639"/>
      <c r="W13" s="103">
        <f t="shared" si="2"/>
        <v>45596</v>
      </c>
      <c r="X13" s="558" t="s">
        <v>34</v>
      </c>
      <c r="Y13" s="559"/>
      <c r="Z13" s="559"/>
      <c r="AA13" s="559"/>
      <c r="AB13" s="560"/>
      <c r="AC13" s="679"/>
      <c r="AD13" s="155">
        <f t="shared" si="3"/>
        <v>45597</v>
      </c>
      <c r="AE13" s="558" t="s">
        <v>34</v>
      </c>
      <c r="AF13" s="559"/>
      <c r="AG13" s="559"/>
      <c r="AH13" s="559"/>
      <c r="AI13" s="560"/>
    </row>
    <row r="14" spans="1:37" s="19" customFormat="1" ht="90" customHeight="1" thickBot="1">
      <c r="A14" s="20">
        <f t="shared" si="4"/>
        <v>10</v>
      </c>
      <c r="B14" s="21">
        <f t="shared" si="5"/>
        <v>45600</v>
      </c>
      <c r="C14" s="456" t="s">
        <v>574</v>
      </c>
      <c r="D14" s="24" t="s">
        <v>579</v>
      </c>
      <c r="E14" s="608"/>
      <c r="F14" s="27" t="s">
        <v>585</v>
      </c>
      <c r="H14" s="639"/>
      <c r="I14" s="99">
        <f t="shared" si="0"/>
        <v>45601</v>
      </c>
      <c r="J14" s="45" t="s">
        <v>543</v>
      </c>
      <c r="K14" s="147" t="s">
        <v>589</v>
      </c>
      <c r="L14" s="541"/>
      <c r="M14" s="195"/>
      <c r="N14" s="458" t="s">
        <v>651</v>
      </c>
      <c r="O14" s="639"/>
      <c r="P14" s="99">
        <f t="shared" si="1"/>
        <v>45602</v>
      </c>
      <c r="Q14" s="295" t="s">
        <v>208</v>
      </c>
      <c r="R14" s="187" t="s">
        <v>642</v>
      </c>
      <c r="S14" s="607"/>
      <c r="T14" s="206" t="s">
        <v>69</v>
      </c>
      <c r="U14" s="456" t="s">
        <v>631</v>
      </c>
      <c r="V14" s="676"/>
      <c r="W14" s="99">
        <f t="shared" si="2"/>
        <v>45603</v>
      </c>
      <c r="X14" s="287" t="s">
        <v>202</v>
      </c>
      <c r="Y14" s="147" t="s">
        <v>556</v>
      </c>
      <c r="Z14" s="622"/>
      <c r="AA14" s="544" t="s">
        <v>36</v>
      </c>
      <c r="AB14" s="64"/>
      <c r="AC14" s="678"/>
      <c r="AD14" s="155">
        <f t="shared" si="3"/>
        <v>45604</v>
      </c>
      <c r="AE14" s="584" t="s">
        <v>6</v>
      </c>
      <c r="AF14" s="585"/>
      <c r="AG14" s="585"/>
      <c r="AH14" s="585"/>
      <c r="AI14" s="586"/>
    </row>
    <row r="15" spans="1:37" s="19" customFormat="1" ht="90" customHeight="1" thickBot="1">
      <c r="A15" s="20">
        <f t="shared" si="4"/>
        <v>11</v>
      </c>
      <c r="B15" s="21">
        <f t="shared" si="5"/>
        <v>45607</v>
      </c>
      <c r="C15" s="505" t="s">
        <v>200</v>
      </c>
      <c r="D15" s="506"/>
      <c r="E15" s="608"/>
      <c r="F15" s="505" t="s">
        <v>200</v>
      </c>
      <c r="G15" s="506"/>
      <c r="H15" s="639"/>
      <c r="I15" s="99">
        <f t="shared" si="0"/>
        <v>45608</v>
      </c>
      <c r="J15" s="45" t="s">
        <v>544</v>
      </c>
      <c r="K15" s="147" t="s">
        <v>589</v>
      </c>
      <c r="L15" s="541"/>
      <c r="N15" s="207"/>
      <c r="O15" s="639"/>
      <c r="P15" s="99">
        <f t="shared" si="1"/>
        <v>45609</v>
      </c>
      <c r="Q15" s="295" t="s">
        <v>208</v>
      </c>
      <c r="R15" s="187" t="s">
        <v>642</v>
      </c>
      <c r="S15" s="541"/>
      <c r="T15" s="193" t="s">
        <v>69</v>
      </c>
      <c r="U15" s="456" t="s">
        <v>631</v>
      </c>
      <c r="V15" s="676"/>
      <c r="W15" s="99">
        <f t="shared" si="2"/>
        <v>45610</v>
      </c>
      <c r="X15" s="24" t="s">
        <v>600</v>
      </c>
      <c r="Y15" s="147" t="s">
        <v>556</v>
      </c>
      <c r="Z15" s="608"/>
      <c r="AA15" s="545"/>
      <c r="AB15" s="67"/>
      <c r="AC15" s="678"/>
      <c r="AD15" s="155">
        <f t="shared" si="3"/>
        <v>45611</v>
      </c>
      <c r="AE15" s="587"/>
      <c r="AF15" s="588"/>
      <c r="AG15" s="588"/>
      <c r="AH15" s="588"/>
      <c r="AI15" s="589"/>
    </row>
    <row r="16" spans="1:37" s="19" customFormat="1" ht="90" customHeight="1" thickBot="1">
      <c r="A16" s="20">
        <f t="shared" si="4"/>
        <v>12</v>
      </c>
      <c r="B16" s="21">
        <f t="shared" si="5"/>
        <v>45614</v>
      </c>
      <c r="C16" s="456" t="s">
        <v>574</v>
      </c>
      <c r="D16" s="68" t="s">
        <v>580</v>
      </c>
      <c r="E16" s="608"/>
      <c r="F16" s="27" t="s">
        <v>585</v>
      </c>
      <c r="G16" s="198" t="s">
        <v>211</v>
      </c>
      <c r="H16" s="639"/>
      <c r="I16" s="99">
        <f t="shared" si="0"/>
        <v>45615</v>
      </c>
      <c r="J16" s="45" t="s">
        <v>545</v>
      </c>
      <c r="K16" s="147" t="s">
        <v>589</v>
      </c>
      <c r="L16" s="541"/>
      <c r="M16" s="459" t="s">
        <v>652</v>
      </c>
      <c r="N16" s="456" t="s">
        <v>590</v>
      </c>
      <c r="O16" s="639"/>
      <c r="P16" s="99">
        <f t="shared" si="1"/>
        <v>45616</v>
      </c>
      <c r="Q16" s="295" t="s">
        <v>208</v>
      </c>
      <c r="R16" s="187" t="s">
        <v>642</v>
      </c>
      <c r="S16" s="541"/>
      <c r="T16" s="193" t="s">
        <v>69</v>
      </c>
      <c r="U16" s="456" t="s">
        <v>631</v>
      </c>
      <c r="V16" s="676"/>
      <c r="W16" s="99">
        <f t="shared" si="2"/>
        <v>45617</v>
      </c>
      <c r="X16" s="24" t="s">
        <v>601</v>
      </c>
      <c r="Y16" s="147" t="s">
        <v>556</v>
      </c>
      <c r="Z16" s="608"/>
      <c r="AA16" s="545"/>
      <c r="AB16" s="73" t="s">
        <v>136</v>
      </c>
      <c r="AC16" s="679"/>
      <c r="AD16" s="155">
        <f t="shared" si="3"/>
        <v>45618</v>
      </c>
      <c r="AE16" s="587"/>
      <c r="AF16" s="588"/>
      <c r="AG16" s="588"/>
      <c r="AH16" s="588"/>
      <c r="AI16" s="589"/>
    </row>
    <row r="17" spans="1:36" s="19" customFormat="1" ht="90" customHeight="1" thickBot="1">
      <c r="A17" s="20">
        <f t="shared" si="4"/>
        <v>13</v>
      </c>
      <c r="B17" s="21">
        <f t="shared" si="5"/>
        <v>45621</v>
      </c>
      <c r="C17" s="456" t="s">
        <v>574</v>
      </c>
      <c r="D17" s="24" t="s">
        <v>581</v>
      </c>
      <c r="E17" s="608"/>
      <c r="F17" s="27" t="s">
        <v>585</v>
      </c>
      <c r="H17" s="639"/>
      <c r="I17" s="99">
        <f t="shared" si="0"/>
        <v>45622</v>
      </c>
      <c r="J17" s="45" t="s">
        <v>546</v>
      </c>
      <c r="K17" s="147" t="s">
        <v>589</v>
      </c>
      <c r="L17" s="541"/>
      <c r="M17" s="456" t="s">
        <v>591</v>
      </c>
      <c r="N17" s="164" t="s">
        <v>592</v>
      </c>
      <c r="O17" s="639"/>
      <c r="P17" s="99">
        <f t="shared" si="1"/>
        <v>45623</v>
      </c>
      <c r="Q17" s="295" t="s">
        <v>208</v>
      </c>
      <c r="R17" s="187" t="s">
        <v>642</v>
      </c>
      <c r="S17" s="541"/>
      <c r="T17" s="193" t="s">
        <v>69</v>
      </c>
      <c r="U17" s="456" t="s">
        <v>631</v>
      </c>
      <c r="V17" s="676"/>
      <c r="W17" s="99">
        <f t="shared" si="2"/>
        <v>45624</v>
      </c>
      <c r="X17" s="45" t="s">
        <v>630</v>
      </c>
      <c r="Y17" s="147" t="s">
        <v>556</v>
      </c>
      <c r="Z17" s="608"/>
      <c r="AA17" s="632"/>
      <c r="AB17" s="312"/>
      <c r="AC17" s="678"/>
      <c r="AD17" s="155">
        <f t="shared" si="3"/>
        <v>45625</v>
      </c>
      <c r="AE17" s="587"/>
      <c r="AF17" s="588"/>
      <c r="AG17" s="588"/>
      <c r="AH17" s="588"/>
      <c r="AI17" s="589"/>
    </row>
    <row r="18" spans="1:36" s="19" customFormat="1" ht="90" customHeight="1" thickBot="1">
      <c r="A18" s="20">
        <f t="shared" si="4"/>
        <v>14</v>
      </c>
      <c r="B18" s="21">
        <f t="shared" si="5"/>
        <v>45628</v>
      </c>
      <c r="C18" s="456" t="s">
        <v>574</v>
      </c>
      <c r="D18" s="24" t="s">
        <v>582</v>
      </c>
      <c r="E18" s="608"/>
      <c r="F18" s="27" t="s">
        <v>585</v>
      </c>
      <c r="H18" s="639"/>
      <c r="I18" s="99">
        <f t="shared" si="0"/>
        <v>45629</v>
      </c>
      <c r="J18" s="45" t="s">
        <v>547</v>
      </c>
      <c r="K18" s="147" t="s">
        <v>589</v>
      </c>
      <c r="L18" s="541"/>
      <c r="M18" s="167"/>
      <c r="N18" s="207"/>
      <c r="O18" s="639"/>
      <c r="P18" s="99">
        <f t="shared" si="1"/>
        <v>45630</v>
      </c>
      <c r="Q18" s="295" t="s">
        <v>208</v>
      </c>
      <c r="R18" s="187" t="s">
        <v>642</v>
      </c>
      <c r="S18" s="541"/>
      <c r="T18" s="193" t="s">
        <v>69</v>
      </c>
      <c r="U18" s="456" t="s">
        <v>631</v>
      </c>
      <c r="V18" s="676"/>
      <c r="W18" s="99">
        <f t="shared" si="2"/>
        <v>45631</v>
      </c>
      <c r="X18" s="77" t="s">
        <v>602</v>
      </c>
      <c r="Y18" s="147" t="s">
        <v>556</v>
      </c>
      <c r="Z18" s="608"/>
      <c r="AA18" s="545"/>
      <c r="AB18" s="55" t="s">
        <v>188</v>
      </c>
      <c r="AC18" s="679"/>
      <c r="AD18" s="155">
        <f t="shared" si="3"/>
        <v>45632</v>
      </c>
      <c r="AE18" s="581"/>
      <c r="AF18" s="582"/>
      <c r="AG18" s="582"/>
      <c r="AH18" s="582"/>
      <c r="AI18" s="583"/>
    </row>
    <row r="19" spans="1:36" s="19" customFormat="1" ht="90" customHeight="1">
      <c r="A19" s="49">
        <f t="shared" si="4"/>
        <v>15</v>
      </c>
      <c r="B19" s="21">
        <f t="shared" si="5"/>
        <v>45635</v>
      </c>
      <c r="C19" s="456" t="s">
        <v>574</v>
      </c>
      <c r="D19" s="24" t="s">
        <v>583</v>
      </c>
      <c r="E19" s="608"/>
      <c r="F19" s="27" t="s">
        <v>585</v>
      </c>
      <c r="H19" s="639"/>
      <c r="I19" s="99">
        <f t="shared" si="0"/>
        <v>45636</v>
      </c>
      <c r="J19" s="45" t="s">
        <v>548</v>
      </c>
      <c r="K19" s="147" t="s">
        <v>589</v>
      </c>
      <c r="L19" s="541"/>
      <c r="M19" s="208"/>
      <c r="N19" s="209"/>
      <c r="O19" s="639"/>
      <c r="P19" s="99">
        <f t="shared" si="1"/>
        <v>45637</v>
      </c>
      <c r="Q19" s="295" t="s">
        <v>208</v>
      </c>
      <c r="R19" s="187" t="s">
        <v>642</v>
      </c>
      <c r="S19" s="541"/>
      <c r="T19" s="210" t="s">
        <v>69</v>
      </c>
      <c r="U19" s="456" t="s">
        <v>631</v>
      </c>
      <c r="V19" s="676"/>
      <c r="W19" s="99">
        <f t="shared" si="2"/>
        <v>45638</v>
      </c>
      <c r="X19" s="80" t="s">
        <v>603</v>
      </c>
      <c r="Y19" s="147" t="s">
        <v>556</v>
      </c>
      <c r="Z19" s="608"/>
      <c r="AA19" s="632"/>
      <c r="AB19" s="311"/>
      <c r="AC19" s="679"/>
      <c r="AD19" s="155">
        <f t="shared" si="3"/>
        <v>45639</v>
      </c>
      <c r="AE19" s="531" t="s">
        <v>48</v>
      </c>
      <c r="AF19" s="532"/>
      <c r="AG19" s="532"/>
      <c r="AH19" s="532"/>
      <c r="AI19" s="533"/>
    </row>
    <row r="20" spans="1:36" s="19" customFormat="1" ht="90" customHeight="1">
      <c r="A20" s="20">
        <f t="shared" si="4"/>
        <v>16</v>
      </c>
      <c r="B20" s="61">
        <f t="shared" si="5"/>
        <v>45642</v>
      </c>
      <c r="C20" s="456" t="s">
        <v>574</v>
      </c>
      <c r="D20" s="82" t="s">
        <v>584</v>
      </c>
      <c r="E20" s="114"/>
      <c r="F20" s="27" t="s">
        <v>585</v>
      </c>
      <c r="H20" s="639"/>
      <c r="I20" s="103">
        <f t="shared" si="0"/>
        <v>45643</v>
      </c>
      <c r="J20" s="168"/>
      <c r="L20" s="211"/>
      <c r="M20" s="673" t="s">
        <v>178</v>
      </c>
      <c r="N20" s="674"/>
      <c r="O20" s="639"/>
      <c r="P20" s="103">
        <f t="shared" si="1"/>
        <v>45644</v>
      </c>
      <c r="Q20" s="317"/>
      <c r="R20" s="112" t="s">
        <v>70</v>
      </c>
      <c r="S20" s="142"/>
      <c r="T20" s="142"/>
      <c r="U20" s="142"/>
      <c r="V20" s="639"/>
      <c r="W20" s="99">
        <f t="shared" si="2"/>
        <v>45645</v>
      </c>
      <c r="X20" s="169"/>
      <c r="Y20" s="528" t="s">
        <v>71</v>
      </c>
      <c r="Z20" s="529"/>
      <c r="AA20" s="529"/>
      <c r="AB20" s="530"/>
      <c r="AC20" s="678"/>
      <c r="AD20" s="146">
        <f t="shared" si="3"/>
        <v>45646</v>
      </c>
      <c r="AE20" s="688"/>
      <c r="AF20" s="540"/>
      <c r="AG20" s="540"/>
      <c r="AH20" s="540"/>
      <c r="AI20" s="540"/>
    </row>
    <row r="21" spans="1:36" s="19" customFormat="1" ht="90" customHeight="1">
      <c r="A21" s="20">
        <f t="shared" si="4"/>
        <v>17</v>
      </c>
      <c r="B21" s="61">
        <f t="shared" si="5"/>
        <v>45649</v>
      </c>
      <c r="C21" s="672" t="s">
        <v>34</v>
      </c>
      <c r="D21" s="672"/>
      <c r="E21" s="672"/>
      <c r="F21" s="672"/>
      <c r="G21" s="672"/>
      <c r="H21" s="639"/>
      <c r="I21" s="103">
        <f t="shared" si="0"/>
        <v>45650</v>
      </c>
      <c r="J21" s="672" t="s">
        <v>34</v>
      </c>
      <c r="K21" s="672"/>
      <c r="L21" s="672"/>
      <c r="M21" s="672"/>
      <c r="N21" s="672"/>
      <c r="O21" s="639"/>
      <c r="P21" s="103">
        <f t="shared" si="1"/>
        <v>45651</v>
      </c>
      <c r="Q21" s="681" t="s">
        <v>34</v>
      </c>
      <c r="R21" s="681"/>
      <c r="S21" s="681"/>
      <c r="T21" s="681"/>
      <c r="U21" s="681"/>
      <c r="V21" s="639"/>
      <c r="W21" s="103">
        <f t="shared" si="2"/>
        <v>45652</v>
      </c>
      <c r="X21" s="682" t="s">
        <v>34</v>
      </c>
      <c r="Y21" s="682"/>
      <c r="Z21" s="682"/>
      <c r="AA21" s="682"/>
      <c r="AB21" s="682"/>
      <c r="AC21" s="679"/>
      <c r="AD21" s="155">
        <f t="shared" si="3"/>
        <v>45653</v>
      </c>
      <c r="AE21" s="684" t="s">
        <v>34</v>
      </c>
      <c r="AF21" s="684"/>
      <c r="AG21" s="684"/>
      <c r="AH21" s="684"/>
      <c r="AI21" s="684"/>
      <c r="AJ21" s="87"/>
    </row>
    <row r="22" spans="1:36" s="19" customFormat="1" ht="90" customHeight="1">
      <c r="A22" s="20">
        <f t="shared" si="4"/>
        <v>18</v>
      </c>
      <c r="B22" s="61">
        <f t="shared" si="5"/>
        <v>45656</v>
      </c>
      <c r="C22" s="672"/>
      <c r="D22" s="672"/>
      <c r="E22" s="672"/>
      <c r="F22" s="672"/>
      <c r="G22" s="672"/>
      <c r="H22" s="639"/>
      <c r="I22" s="103">
        <f t="shared" si="0"/>
        <v>45657</v>
      </c>
      <c r="J22" s="672"/>
      <c r="K22" s="672"/>
      <c r="L22" s="672"/>
      <c r="M22" s="672"/>
      <c r="N22" s="672"/>
      <c r="O22" s="639"/>
      <c r="P22" s="103">
        <f t="shared" si="1"/>
        <v>45658</v>
      </c>
      <c r="Q22" s="681"/>
      <c r="R22" s="681"/>
      <c r="S22" s="681"/>
      <c r="T22" s="681"/>
      <c r="U22" s="681"/>
      <c r="V22" s="639"/>
      <c r="W22" s="103">
        <f t="shared" si="2"/>
        <v>45659</v>
      </c>
      <c r="X22" s="682"/>
      <c r="Y22" s="683"/>
      <c r="Z22" s="682"/>
      <c r="AA22" s="682"/>
      <c r="AB22" s="682"/>
      <c r="AC22" s="679"/>
      <c r="AD22" s="155">
        <f t="shared" si="3"/>
        <v>45660</v>
      </c>
      <c r="AE22" s="684"/>
      <c r="AF22" s="684"/>
      <c r="AG22" s="684"/>
      <c r="AH22" s="684"/>
      <c r="AI22" s="684"/>
    </row>
    <row r="23" spans="1:36" s="19" customFormat="1" ht="90" customHeight="1">
      <c r="A23" s="20">
        <f t="shared" si="4"/>
        <v>19</v>
      </c>
      <c r="B23" s="21">
        <f t="shared" si="5"/>
        <v>45663</v>
      </c>
      <c r="C23" s="526" t="s">
        <v>186</v>
      </c>
      <c r="D23" s="527"/>
      <c r="E23" s="88"/>
      <c r="F23" s="526" t="s">
        <v>185</v>
      </c>
      <c r="G23" s="527"/>
      <c r="H23" s="639"/>
      <c r="I23" s="99">
        <f t="shared" si="0"/>
        <v>45664</v>
      </c>
      <c r="J23" s="520"/>
      <c r="K23" s="521"/>
      <c r="L23" s="88"/>
      <c r="M23" s="526" t="s">
        <v>184</v>
      </c>
      <c r="N23" s="527"/>
      <c r="O23" s="639"/>
      <c r="P23" s="99">
        <f t="shared" si="1"/>
        <v>45665</v>
      </c>
      <c r="Q23" s="656" t="s">
        <v>53</v>
      </c>
      <c r="R23" s="527"/>
      <c r="S23" s="88"/>
      <c r="T23" s="512"/>
      <c r="U23" s="513"/>
      <c r="V23" s="676"/>
      <c r="W23" s="99">
        <f t="shared" si="2"/>
        <v>45666</v>
      </c>
      <c r="X23" s="89"/>
      <c r="Y23" s="90" t="s">
        <v>183</v>
      </c>
      <c r="Z23" s="91"/>
      <c r="AA23" s="514"/>
      <c r="AB23" s="515"/>
      <c r="AC23" s="678"/>
      <c r="AD23" s="146">
        <f t="shared" si="3"/>
        <v>45667</v>
      </c>
      <c r="AE23" s="520"/>
      <c r="AF23" s="521"/>
      <c r="AG23" s="88"/>
      <c r="AH23" s="514"/>
      <c r="AI23" s="515"/>
    </row>
    <row r="24" spans="1:36" s="19" customFormat="1" ht="90" customHeight="1">
      <c r="A24" s="20">
        <f t="shared" si="4"/>
        <v>20</v>
      </c>
      <c r="B24" s="21">
        <f t="shared" si="5"/>
        <v>45670</v>
      </c>
      <c r="C24" s="520"/>
      <c r="D24" s="521"/>
      <c r="E24" s="88"/>
      <c r="F24" s="514"/>
      <c r="G24" s="515"/>
      <c r="H24" s="639"/>
      <c r="I24" s="99">
        <f t="shared" si="0"/>
        <v>45671</v>
      </c>
      <c r="J24" s="520"/>
      <c r="K24" s="521"/>
      <c r="L24" s="88"/>
      <c r="M24" s="514"/>
      <c r="N24" s="515"/>
      <c r="O24" s="639"/>
      <c r="P24" s="99">
        <f t="shared" si="1"/>
        <v>45672</v>
      </c>
      <c r="Q24" s="520"/>
      <c r="R24" s="521"/>
      <c r="S24" s="88"/>
      <c r="T24" s="514"/>
      <c r="U24" s="515"/>
      <c r="V24" s="676"/>
      <c r="W24" s="99">
        <f t="shared" si="2"/>
        <v>45673</v>
      </c>
      <c r="X24" s="212"/>
      <c r="Y24" s="212"/>
      <c r="Z24" s="212"/>
      <c r="AA24" s="212"/>
      <c r="AB24" s="212"/>
      <c r="AC24" s="678"/>
      <c r="AD24" s="146">
        <f t="shared" si="3"/>
        <v>45674</v>
      </c>
      <c r="AE24" s="212"/>
      <c r="AF24" s="212"/>
      <c r="AG24" s="212"/>
      <c r="AH24" s="212"/>
      <c r="AI24" s="212"/>
    </row>
    <row r="25" spans="1:36" s="19" customFormat="1" ht="90" customHeight="1">
      <c r="A25" s="20">
        <f t="shared" si="4"/>
        <v>21</v>
      </c>
      <c r="B25" s="21">
        <f t="shared" si="5"/>
        <v>45677</v>
      </c>
      <c r="C25" s="507" t="s">
        <v>57</v>
      </c>
      <c r="D25" s="508"/>
      <c r="E25" s="508"/>
      <c r="F25" s="508"/>
      <c r="G25" s="605"/>
      <c r="H25" s="640"/>
      <c r="I25" s="99">
        <f t="shared" si="0"/>
        <v>45678</v>
      </c>
      <c r="J25" s="509"/>
      <c r="K25" s="510"/>
      <c r="L25" s="510"/>
      <c r="M25" s="510"/>
      <c r="N25" s="511"/>
      <c r="O25" s="640"/>
      <c r="P25" s="99">
        <f t="shared" si="1"/>
        <v>45679</v>
      </c>
      <c r="Q25" s="509"/>
      <c r="R25" s="510"/>
      <c r="S25" s="510"/>
      <c r="T25" s="510"/>
      <c r="U25" s="511"/>
      <c r="V25" s="677"/>
      <c r="W25" s="99">
        <f t="shared" si="2"/>
        <v>45680</v>
      </c>
      <c r="X25" s="509"/>
      <c r="Y25" s="510"/>
      <c r="Z25" s="510"/>
      <c r="AA25" s="510"/>
      <c r="AB25" s="511"/>
      <c r="AC25" s="678"/>
      <c r="AD25" s="146">
        <f t="shared" si="3"/>
        <v>45681</v>
      </c>
      <c r="AE25" s="509"/>
      <c r="AF25" s="510"/>
      <c r="AG25" s="510"/>
      <c r="AH25" s="510"/>
      <c r="AI25" s="511"/>
    </row>
    <row r="26" spans="1:36" ht="52.5" customHeight="1"/>
    <row r="27" spans="1:36" ht="52.5" customHeight="1"/>
    <row r="28" spans="1:36" ht="52.5" customHeight="1"/>
    <row r="29" spans="1:36" ht="52.5" customHeight="1"/>
    <row r="30" spans="1:36" ht="52.5" customHeight="1"/>
    <row r="31" spans="1:36" ht="52.5" customHeight="1"/>
    <row r="32" spans="1:36" ht="52.5" customHeight="1"/>
  </sheetData>
  <mergeCells count="80">
    <mergeCell ref="AE6:AI12"/>
    <mergeCell ref="AE14:AI17"/>
    <mergeCell ref="AE18:AI18"/>
    <mergeCell ref="AE20:AI20"/>
    <mergeCell ref="Q1:R1"/>
    <mergeCell ref="AE2:AI2"/>
    <mergeCell ref="S3:S4"/>
    <mergeCell ref="T3:U3"/>
    <mergeCell ref="X3:Y3"/>
    <mergeCell ref="Z3:Z4"/>
    <mergeCell ref="AA3:AB3"/>
    <mergeCell ref="AE3:AF3"/>
    <mergeCell ref="AG3:AG4"/>
    <mergeCell ref="AH3:AI3"/>
    <mergeCell ref="A2:A3"/>
    <mergeCell ref="B2:B3"/>
    <mergeCell ref="C2:G2"/>
    <mergeCell ref="H2:H25"/>
    <mergeCell ref="I2:I3"/>
    <mergeCell ref="C12:D12"/>
    <mergeCell ref="C21:G22"/>
    <mergeCell ref="C15:D15"/>
    <mergeCell ref="F15:G15"/>
    <mergeCell ref="C25:G25"/>
    <mergeCell ref="C23:D23"/>
    <mergeCell ref="F23:G23"/>
    <mergeCell ref="C24:D24"/>
    <mergeCell ref="F24:G24"/>
    <mergeCell ref="J2:N2"/>
    <mergeCell ref="O2:O25"/>
    <mergeCell ref="P2:P3"/>
    <mergeCell ref="Q2:U2"/>
    <mergeCell ref="C5:G5"/>
    <mergeCell ref="J5:N5"/>
    <mergeCell ref="C13:G13"/>
    <mergeCell ref="J13:N13"/>
    <mergeCell ref="Q13:U13"/>
    <mergeCell ref="E14:E19"/>
    <mergeCell ref="C3:D3"/>
    <mergeCell ref="F3:G3"/>
    <mergeCell ref="J3:K3"/>
    <mergeCell ref="L3:L4"/>
    <mergeCell ref="M3:N3"/>
    <mergeCell ref="Q3:R3"/>
    <mergeCell ref="M12:N12"/>
    <mergeCell ref="AA12:AB12"/>
    <mergeCell ref="AE13:AI13"/>
    <mergeCell ref="V2:V25"/>
    <mergeCell ref="W2:W3"/>
    <mergeCell ref="X2:AB2"/>
    <mergeCell ref="AC2:AC25"/>
    <mergeCell ref="AD2:AD3"/>
    <mergeCell ref="X13:AB13"/>
    <mergeCell ref="Y20:AB20"/>
    <mergeCell ref="X25:AB25"/>
    <mergeCell ref="AA6:AA11"/>
    <mergeCell ref="AE19:AI19"/>
    <mergeCell ref="Q21:U22"/>
    <mergeCell ref="X21:AB22"/>
    <mergeCell ref="AE21:AI22"/>
    <mergeCell ref="L14:L19"/>
    <mergeCell ref="S14:S19"/>
    <mergeCell ref="Z14:Z19"/>
    <mergeCell ref="AA14:AA19"/>
    <mergeCell ref="M20:N20"/>
    <mergeCell ref="AE25:AI25"/>
    <mergeCell ref="T23:U23"/>
    <mergeCell ref="AA23:AB23"/>
    <mergeCell ref="AE23:AF23"/>
    <mergeCell ref="AH23:AI23"/>
    <mergeCell ref="T24:U24"/>
    <mergeCell ref="J21:N22"/>
    <mergeCell ref="J25:N25"/>
    <mergeCell ref="Q25:U25"/>
    <mergeCell ref="J24:K24"/>
    <mergeCell ref="M24:N24"/>
    <mergeCell ref="Q24:R24"/>
    <mergeCell ref="J23:K23"/>
    <mergeCell ref="M23:N23"/>
    <mergeCell ref="Q23:R23"/>
  </mergeCells>
  <pageMargins left="0.70866099999999987" right="0.70866099999999987" top="0.748031" bottom="0.748031" header="0.31496099999999999" footer="0.31496099999999999"/>
  <pageSetup paperSize="8" scale="43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32"/>
  <sheetViews>
    <sheetView zoomScale="50" workbookViewId="0">
      <pane ySplit="3" topLeftCell="A13" activePane="bottomLeft" state="frozen"/>
      <selection activeCell="R19" sqref="R19"/>
      <selection pane="bottomLeft" activeCell="N16" sqref="N16"/>
    </sheetView>
  </sheetViews>
  <sheetFormatPr baseColWidth="10" defaultRowHeight="39.950000000000003" customHeight="1"/>
  <cols>
    <col min="1" max="1" width="4.28515625" style="2" customWidth="1"/>
    <col min="2" max="2" width="4.28515625" style="123" customWidth="1"/>
    <col min="3" max="3" width="26.140625" style="2" customWidth="1"/>
    <col min="4" max="4" width="23.42578125" style="2" customWidth="1"/>
    <col min="5" max="5" width="1.7109375" style="2" customWidth="1"/>
    <col min="6" max="6" width="20.85546875" style="2" customWidth="1"/>
    <col min="7" max="7" width="27.140625" style="2" customWidth="1"/>
    <col min="8" max="8" width="1.7109375" style="4" customWidth="1"/>
    <col min="9" max="9" width="4.28515625" style="124" customWidth="1"/>
    <col min="10" max="10" width="25.85546875" style="2" customWidth="1"/>
    <col min="11" max="11" width="26.7109375" style="2" customWidth="1"/>
    <col min="12" max="12" width="1.7109375" style="2" customWidth="1"/>
    <col min="13" max="13" width="32.140625" style="2" customWidth="1"/>
    <col min="14" max="14" width="33.5703125" style="2" customWidth="1"/>
    <col min="15" max="15" width="1.7109375" style="4" customWidth="1"/>
    <col min="16" max="16" width="4.28515625" style="125" customWidth="1"/>
    <col min="17" max="18" width="20.7109375" style="2" customWidth="1"/>
    <col min="19" max="19" width="1.7109375" style="2" customWidth="1"/>
    <col min="20" max="21" width="20.7109375" style="2" customWidth="1"/>
    <col min="22" max="22" width="1.7109375" style="4" customWidth="1"/>
    <col min="23" max="23" width="4.28515625" style="125" customWidth="1"/>
    <col min="24" max="24" width="25" style="2" customWidth="1"/>
    <col min="25" max="25" width="25.5703125" style="2" customWidth="1"/>
    <col min="26" max="26" width="1.7109375" style="2" customWidth="1"/>
    <col min="27" max="27" width="27" style="2" customWidth="1"/>
    <col min="28" max="28" width="31.28515625" style="2" customWidth="1"/>
    <col min="29" max="29" width="1.7109375" style="4" customWidth="1"/>
    <col min="30" max="30" width="4.28515625" style="125" customWidth="1"/>
    <col min="31" max="32" width="20.7109375" style="2" customWidth="1"/>
    <col min="33" max="33" width="1.7109375" style="2" customWidth="1"/>
    <col min="34" max="34" width="20.7109375" style="2" customWidth="1"/>
    <col min="35" max="35" width="21.28515625" style="2" customWidth="1"/>
    <col min="36" max="36" width="15.7109375" style="2" customWidth="1"/>
    <col min="37" max="16384" width="11.42578125" style="2"/>
  </cols>
  <sheetData>
    <row r="1" spans="1:37" ht="39.950000000000003" customHeight="1">
      <c r="A1" s="590" t="s">
        <v>72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3"/>
    </row>
    <row r="2" spans="1:37" ht="50.1" customHeight="1">
      <c r="A2" s="594" t="s">
        <v>7</v>
      </c>
      <c r="B2" s="654" t="s">
        <v>8</v>
      </c>
      <c r="C2" s="598" t="s">
        <v>0</v>
      </c>
      <c r="D2" s="598"/>
      <c r="E2" s="598"/>
      <c r="F2" s="598"/>
      <c r="G2" s="598"/>
      <c r="H2" s="638"/>
      <c r="I2" s="670" t="s">
        <v>8</v>
      </c>
      <c r="J2" s="598" t="s">
        <v>2</v>
      </c>
      <c r="K2" s="598"/>
      <c r="L2" s="598"/>
      <c r="M2" s="598"/>
      <c r="N2" s="598"/>
      <c r="O2" s="638"/>
      <c r="P2" s="670" t="s">
        <v>8</v>
      </c>
      <c r="Q2" s="598" t="s">
        <v>3</v>
      </c>
      <c r="R2" s="598"/>
      <c r="S2" s="598"/>
      <c r="T2" s="598"/>
      <c r="U2" s="598"/>
      <c r="V2" s="638"/>
      <c r="W2" s="670" t="s">
        <v>8</v>
      </c>
      <c r="X2" s="598" t="s">
        <v>4</v>
      </c>
      <c r="Y2" s="598"/>
      <c r="Z2" s="598"/>
      <c r="AA2" s="598"/>
      <c r="AB2" s="598"/>
      <c r="AC2" s="638"/>
      <c r="AD2" s="652" t="s">
        <v>8</v>
      </c>
      <c r="AE2" s="598" t="s">
        <v>5</v>
      </c>
      <c r="AF2" s="598"/>
      <c r="AG2" s="598"/>
      <c r="AH2" s="598"/>
      <c r="AI2" s="598"/>
    </row>
    <row r="3" spans="1:37" ht="39.950000000000003" customHeight="1">
      <c r="A3" s="595"/>
      <c r="B3" s="655"/>
      <c r="C3" s="552" t="s">
        <v>9</v>
      </c>
      <c r="D3" s="552"/>
      <c r="E3" s="126"/>
      <c r="F3" s="552" t="s">
        <v>10</v>
      </c>
      <c r="G3" s="552"/>
      <c r="H3" s="639"/>
      <c r="I3" s="671"/>
      <c r="J3" s="552" t="s">
        <v>9</v>
      </c>
      <c r="K3" s="552"/>
      <c r="L3" s="126"/>
      <c r="M3" s="552" t="s">
        <v>10</v>
      </c>
      <c r="N3" s="552"/>
      <c r="O3" s="639"/>
      <c r="P3" s="671"/>
      <c r="Q3" s="552" t="s">
        <v>9</v>
      </c>
      <c r="R3" s="552"/>
      <c r="S3" s="126"/>
      <c r="T3" s="552" t="s">
        <v>10</v>
      </c>
      <c r="U3" s="552"/>
      <c r="V3" s="639"/>
      <c r="W3" s="671"/>
      <c r="X3" s="552" t="s">
        <v>9</v>
      </c>
      <c r="Y3" s="552"/>
      <c r="Z3" s="126"/>
      <c r="AA3" s="552" t="s">
        <v>10</v>
      </c>
      <c r="AB3" s="552"/>
      <c r="AC3" s="639"/>
      <c r="AD3" s="653"/>
      <c r="AE3" s="552" t="s">
        <v>9</v>
      </c>
      <c r="AF3" s="552"/>
      <c r="AG3" s="126"/>
      <c r="AH3" s="552" t="s">
        <v>10</v>
      </c>
      <c r="AI3" s="552"/>
    </row>
    <row r="4" spans="1:37" ht="60" customHeight="1">
      <c r="A4" s="12"/>
      <c r="B4" s="15" t="s">
        <v>11</v>
      </c>
      <c r="C4" s="16" t="s">
        <v>12</v>
      </c>
      <c r="D4" s="16" t="s">
        <v>13</v>
      </c>
      <c r="E4" s="162"/>
      <c r="F4" s="16" t="s">
        <v>14</v>
      </c>
      <c r="G4" s="16" t="s">
        <v>15</v>
      </c>
      <c r="H4" s="639"/>
      <c r="I4" s="15" t="s">
        <v>11</v>
      </c>
      <c r="J4" s="16" t="s">
        <v>12</v>
      </c>
      <c r="K4" s="16" t="s">
        <v>13</v>
      </c>
      <c r="L4" s="162"/>
      <c r="M4" s="16" t="s">
        <v>14</v>
      </c>
      <c r="N4" s="16" t="s">
        <v>15</v>
      </c>
      <c r="O4" s="639"/>
      <c r="P4" s="15" t="s">
        <v>11</v>
      </c>
      <c r="Q4" s="323" t="s">
        <v>209</v>
      </c>
      <c r="R4" s="16" t="s">
        <v>13</v>
      </c>
      <c r="S4" s="162"/>
      <c r="T4" s="16" t="s">
        <v>14</v>
      </c>
      <c r="U4" s="16" t="s">
        <v>15</v>
      </c>
      <c r="V4" s="639"/>
      <c r="W4" s="15" t="s">
        <v>11</v>
      </c>
      <c r="X4" s="18" t="s">
        <v>12</v>
      </c>
      <c r="Y4" s="18" t="s">
        <v>13</v>
      </c>
      <c r="Z4" s="162"/>
      <c r="AA4" s="18" t="s">
        <v>14</v>
      </c>
      <c r="AB4" s="16" t="s">
        <v>15</v>
      </c>
      <c r="AC4" s="639"/>
      <c r="AD4" s="15" t="s">
        <v>11</v>
      </c>
      <c r="AE4" s="18" t="s">
        <v>12</v>
      </c>
      <c r="AF4" s="18" t="s">
        <v>13</v>
      </c>
      <c r="AG4" s="13"/>
      <c r="AH4" s="18" t="s">
        <v>14</v>
      </c>
      <c r="AI4" s="16" t="s">
        <v>15</v>
      </c>
    </row>
    <row r="5" spans="1:37" s="19" customFormat="1" ht="126" customHeight="1">
      <c r="A5" s="20">
        <v>1</v>
      </c>
      <c r="B5" s="21">
        <v>45537</v>
      </c>
      <c r="C5" s="685"/>
      <c r="D5" s="686"/>
      <c r="E5" s="686"/>
      <c r="F5" s="686"/>
      <c r="G5" s="686"/>
      <c r="H5" s="639"/>
      <c r="I5" s="99">
        <f t="shared" ref="I5:I25" si="0">B5+1</f>
        <v>45538</v>
      </c>
      <c r="J5" s="726"/>
      <c r="K5" s="726"/>
      <c r="L5" s="726"/>
      <c r="M5" s="726"/>
      <c r="N5" s="726"/>
      <c r="O5" s="639"/>
      <c r="P5" s="99">
        <f t="shared" ref="P5:P25" si="1">I5+1</f>
        <v>45539</v>
      </c>
      <c r="Q5" s="345" t="s">
        <v>567</v>
      </c>
      <c r="R5" s="147" t="s">
        <v>568</v>
      </c>
      <c r="S5" s="344"/>
      <c r="T5" s="344"/>
      <c r="U5" s="344"/>
      <c r="V5" s="639"/>
      <c r="W5" s="99">
        <f t="shared" ref="W5:W25" si="2">P5+1</f>
        <v>45540</v>
      </c>
      <c r="X5" s="349"/>
      <c r="Y5" s="448" t="s">
        <v>573</v>
      </c>
      <c r="Z5" s="349"/>
      <c r="AA5" s="349"/>
      <c r="AB5" s="349"/>
      <c r="AC5" s="639"/>
      <c r="AD5" s="155">
        <f t="shared" ref="AD5:AD25" si="3">W5+1</f>
        <v>45541</v>
      </c>
      <c r="AE5" s="147" t="s">
        <v>570</v>
      </c>
      <c r="AF5" s="30" t="s">
        <v>571</v>
      </c>
      <c r="AG5" s="347"/>
      <c r="AH5" s="27" t="s">
        <v>572</v>
      </c>
      <c r="AI5" s="343"/>
    </row>
    <row r="6" spans="1:37" s="19" customFormat="1" ht="90" customHeight="1">
      <c r="A6" s="20">
        <f t="shared" ref="A6:A25" si="4">A5+1</f>
        <v>2</v>
      </c>
      <c r="B6" s="21">
        <f t="shared" ref="B6:B25" si="5">B5+7</f>
        <v>45544</v>
      </c>
      <c r="C6" s="456" t="s">
        <v>604</v>
      </c>
      <c r="D6" s="24" t="s">
        <v>605</v>
      </c>
      <c r="E6" s="129"/>
      <c r="F6" s="27" t="s">
        <v>615</v>
      </c>
      <c r="H6" s="639"/>
      <c r="I6" s="99">
        <f t="shared" si="0"/>
        <v>45545</v>
      </c>
      <c r="J6" s="345" t="s">
        <v>536</v>
      </c>
      <c r="K6" s="147" t="s">
        <v>589</v>
      </c>
      <c r="L6" s="102"/>
      <c r="M6" s="213"/>
      <c r="N6" s="458" t="s">
        <v>643</v>
      </c>
      <c r="O6" s="639"/>
      <c r="P6" s="99">
        <f t="shared" si="1"/>
        <v>45546</v>
      </c>
      <c r="Q6" s="455" t="s">
        <v>553</v>
      </c>
      <c r="R6" s="187" t="s">
        <v>642</v>
      </c>
      <c r="S6" s="35"/>
      <c r="T6" s="180" t="s">
        <v>61</v>
      </c>
      <c r="U6" s="457" t="s">
        <v>618</v>
      </c>
      <c r="V6" s="639"/>
      <c r="W6" s="99">
        <f t="shared" si="2"/>
        <v>45547</v>
      </c>
      <c r="X6" s="39" t="s">
        <v>593</v>
      </c>
      <c r="Y6" s="147" t="s">
        <v>556</v>
      </c>
      <c r="Z6" s="40"/>
      <c r="AA6" s="724" t="s">
        <v>212</v>
      </c>
      <c r="AB6" s="43"/>
      <c r="AC6" s="639"/>
      <c r="AD6" s="146">
        <f t="shared" si="3"/>
        <v>45548</v>
      </c>
      <c r="AE6" s="572" t="s">
        <v>21</v>
      </c>
      <c r="AF6" s="573"/>
      <c r="AG6" s="573"/>
      <c r="AH6" s="573"/>
      <c r="AI6" s="574"/>
    </row>
    <row r="7" spans="1:37" s="19" customFormat="1" ht="90" customHeight="1">
      <c r="A7" s="20">
        <f t="shared" si="4"/>
        <v>3</v>
      </c>
      <c r="B7" s="21">
        <f t="shared" si="5"/>
        <v>45551</v>
      </c>
      <c r="C7" s="456" t="s">
        <v>604</v>
      </c>
      <c r="D7" s="24" t="s">
        <v>606</v>
      </c>
      <c r="E7" s="129"/>
      <c r="F7" s="27" t="s">
        <v>615</v>
      </c>
      <c r="H7" s="639"/>
      <c r="I7" s="99">
        <f t="shared" si="0"/>
        <v>45552</v>
      </c>
      <c r="J7" s="345" t="s">
        <v>538</v>
      </c>
      <c r="K7" s="147" t="s">
        <v>589</v>
      </c>
      <c r="L7" s="102"/>
      <c r="M7" s="192"/>
      <c r="N7" s="192"/>
      <c r="O7" s="639"/>
      <c r="P7" s="99">
        <f t="shared" si="1"/>
        <v>45553</v>
      </c>
      <c r="Q7" s="455" t="s">
        <v>553</v>
      </c>
      <c r="R7" s="187" t="s">
        <v>642</v>
      </c>
      <c r="S7" s="35"/>
      <c r="T7" s="193" t="s">
        <v>69</v>
      </c>
      <c r="U7" s="457" t="s">
        <v>618</v>
      </c>
      <c r="V7" s="639"/>
      <c r="W7" s="99">
        <f t="shared" si="2"/>
        <v>45554</v>
      </c>
      <c r="X7" s="24" t="s">
        <v>619</v>
      </c>
      <c r="Y7" s="147" t="s">
        <v>556</v>
      </c>
      <c r="Z7" s="40"/>
      <c r="AA7" s="725"/>
      <c r="AB7" s="163"/>
      <c r="AC7" s="639"/>
      <c r="AD7" s="146">
        <f t="shared" si="3"/>
        <v>45555</v>
      </c>
      <c r="AE7" s="575"/>
      <c r="AF7" s="576"/>
      <c r="AG7" s="576"/>
      <c r="AH7" s="576"/>
      <c r="AI7" s="577"/>
    </row>
    <row r="8" spans="1:37" s="19" customFormat="1" ht="90" customHeight="1">
      <c r="A8" s="20">
        <f t="shared" si="4"/>
        <v>4</v>
      </c>
      <c r="B8" s="21">
        <f t="shared" si="5"/>
        <v>45558</v>
      </c>
      <c r="C8" s="456" t="s">
        <v>604</v>
      </c>
      <c r="D8" s="42" t="s">
        <v>304</v>
      </c>
      <c r="E8" s="129"/>
      <c r="F8" s="27" t="s">
        <v>615</v>
      </c>
      <c r="H8" s="639"/>
      <c r="I8" s="99">
        <f t="shared" si="0"/>
        <v>45559</v>
      </c>
      <c r="J8" s="45" t="s">
        <v>539</v>
      </c>
      <c r="K8" s="147" t="s">
        <v>589</v>
      </c>
      <c r="L8" s="102"/>
      <c r="M8" s="459" t="s">
        <v>644</v>
      </c>
      <c r="N8" s="199"/>
      <c r="O8" s="639"/>
      <c r="P8" s="99">
        <f t="shared" si="1"/>
        <v>45560</v>
      </c>
      <c r="Q8" s="455" t="s">
        <v>553</v>
      </c>
      <c r="R8" s="187" t="s">
        <v>642</v>
      </c>
      <c r="S8" s="35"/>
      <c r="T8" s="193" t="s">
        <v>69</v>
      </c>
      <c r="U8" s="457" t="s">
        <v>618</v>
      </c>
      <c r="V8" s="639"/>
      <c r="W8" s="99">
        <f t="shared" si="2"/>
        <v>45561</v>
      </c>
      <c r="X8" s="45" t="s">
        <v>620</v>
      </c>
      <c r="Y8" s="147" t="s">
        <v>556</v>
      </c>
      <c r="Z8" s="40"/>
      <c r="AA8" s="725"/>
      <c r="AB8" s="163"/>
      <c r="AC8" s="639"/>
      <c r="AD8" s="146">
        <f t="shared" si="3"/>
        <v>45562</v>
      </c>
      <c r="AE8" s="575"/>
      <c r="AF8" s="576"/>
      <c r="AG8" s="576"/>
      <c r="AH8" s="576"/>
      <c r="AI8" s="577"/>
    </row>
    <row r="9" spans="1:37" s="19" customFormat="1" ht="90" customHeight="1">
      <c r="A9" s="20">
        <f t="shared" si="4"/>
        <v>5</v>
      </c>
      <c r="B9" s="21">
        <f t="shared" si="5"/>
        <v>45565</v>
      </c>
      <c r="C9" s="456" t="s">
        <v>604</v>
      </c>
      <c r="D9" s="24" t="s">
        <v>607</v>
      </c>
      <c r="E9" s="129"/>
      <c r="F9" s="27" t="s">
        <v>615</v>
      </c>
      <c r="G9" s="198" t="s">
        <v>205</v>
      </c>
      <c r="H9" s="639"/>
      <c r="I9" s="99">
        <f t="shared" si="0"/>
        <v>45566</v>
      </c>
      <c r="J9" s="45" t="s">
        <v>540</v>
      </c>
      <c r="K9" s="147" t="s">
        <v>589</v>
      </c>
      <c r="L9" s="102"/>
      <c r="M9" s="192"/>
      <c r="N9" s="197"/>
      <c r="O9" s="639"/>
      <c r="P9" s="99">
        <f t="shared" si="1"/>
        <v>45567</v>
      </c>
      <c r="Q9" s="455" t="s">
        <v>553</v>
      </c>
      <c r="R9" s="187" t="s">
        <v>642</v>
      </c>
      <c r="S9" s="35"/>
      <c r="T9" s="193" t="s">
        <v>69</v>
      </c>
      <c r="U9" s="457" t="s">
        <v>618</v>
      </c>
      <c r="V9" s="639"/>
      <c r="W9" s="99">
        <f t="shared" si="2"/>
        <v>45568</v>
      </c>
      <c r="X9" s="24" t="s">
        <v>621</v>
      </c>
      <c r="Y9" s="147" t="s">
        <v>556</v>
      </c>
      <c r="Z9" s="40"/>
      <c r="AA9" s="725"/>
      <c r="AB9" s="163"/>
      <c r="AC9" s="639"/>
      <c r="AD9" s="146">
        <f t="shared" si="3"/>
        <v>45569</v>
      </c>
      <c r="AE9" s="575"/>
      <c r="AF9" s="576"/>
      <c r="AG9" s="576"/>
      <c r="AH9" s="576"/>
      <c r="AI9" s="577"/>
      <c r="AK9" s="48"/>
    </row>
    <row r="10" spans="1:37" s="19" customFormat="1" ht="90" customHeight="1" thickBot="1">
      <c r="A10" s="49">
        <f t="shared" si="4"/>
        <v>6</v>
      </c>
      <c r="B10" s="21">
        <f t="shared" si="5"/>
        <v>45572</v>
      </c>
      <c r="C10" s="456" t="s">
        <v>604</v>
      </c>
      <c r="D10" s="24" t="s">
        <v>608</v>
      </c>
      <c r="E10" s="129"/>
      <c r="F10" s="27" t="s">
        <v>615</v>
      </c>
      <c r="G10" s="45" t="s">
        <v>588</v>
      </c>
      <c r="H10" s="639"/>
      <c r="I10" s="99">
        <f t="shared" si="0"/>
        <v>45573</v>
      </c>
      <c r="J10" s="45" t="s">
        <v>541</v>
      </c>
      <c r="K10" s="147" t="s">
        <v>589</v>
      </c>
      <c r="L10" s="102"/>
      <c r="M10" s="214"/>
      <c r="N10" s="458" t="s">
        <v>645</v>
      </c>
      <c r="O10" s="639"/>
      <c r="P10" s="99">
        <f t="shared" si="1"/>
        <v>45574</v>
      </c>
      <c r="Q10" s="455" t="s">
        <v>553</v>
      </c>
      <c r="R10" s="187" t="s">
        <v>642</v>
      </c>
      <c r="S10" s="35"/>
      <c r="T10" s="193" t="s">
        <v>69</v>
      </c>
      <c r="U10" s="457" t="s">
        <v>618</v>
      </c>
      <c r="V10" s="639"/>
      <c r="W10" s="99">
        <f t="shared" si="2"/>
        <v>45575</v>
      </c>
      <c r="X10" s="24" t="s">
        <v>622</v>
      </c>
      <c r="Y10" s="147" t="s">
        <v>556</v>
      </c>
      <c r="Z10" s="40"/>
      <c r="AA10" s="725"/>
      <c r="AB10" s="53"/>
      <c r="AC10" s="639"/>
      <c r="AD10" s="146">
        <f t="shared" si="3"/>
        <v>45576</v>
      </c>
      <c r="AE10" s="575"/>
      <c r="AF10" s="576"/>
      <c r="AG10" s="576"/>
      <c r="AH10" s="576"/>
      <c r="AI10" s="577"/>
    </row>
    <row r="11" spans="1:37" s="19" customFormat="1" ht="90" customHeight="1" thickBot="1">
      <c r="A11" s="20">
        <f t="shared" si="4"/>
        <v>7</v>
      </c>
      <c r="B11" s="21">
        <f t="shared" si="5"/>
        <v>45579</v>
      </c>
      <c r="C11" s="456" t="s">
        <v>604</v>
      </c>
      <c r="D11" s="289" t="s">
        <v>190</v>
      </c>
      <c r="E11" s="129"/>
      <c r="F11" s="27" t="s">
        <v>615</v>
      </c>
      <c r="H11" s="639"/>
      <c r="I11" s="99">
        <f t="shared" si="0"/>
        <v>45580</v>
      </c>
      <c r="J11" s="39" t="s">
        <v>542</v>
      </c>
      <c r="K11" s="147" t="s">
        <v>589</v>
      </c>
      <c r="L11" s="102"/>
      <c r="M11" s="196"/>
      <c r="N11" s="215"/>
      <c r="O11" s="639"/>
      <c r="P11" s="99">
        <f t="shared" si="1"/>
        <v>45581</v>
      </c>
      <c r="Q11" s="455" t="s">
        <v>553</v>
      </c>
      <c r="R11" s="187" t="s">
        <v>642</v>
      </c>
      <c r="S11" s="35"/>
      <c r="T11" s="193" t="s">
        <v>69</v>
      </c>
      <c r="U11" s="457" t="s">
        <v>618</v>
      </c>
      <c r="V11" s="639"/>
      <c r="W11" s="99">
        <f t="shared" si="2"/>
        <v>45582</v>
      </c>
      <c r="X11" s="39" t="s">
        <v>623</v>
      </c>
      <c r="Y11" s="147" t="s">
        <v>556</v>
      </c>
      <c r="Z11" s="40"/>
      <c r="AA11" s="725"/>
      <c r="AB11" s="55" t="s">
        <v>138</v>
      </c>
      <c r="AC11" s="639"/>
      <c r="AD11" s="146">
        <f t="shared" si="3"/>
        <v>45583</v>
      </c>
      <c r="AE11" s="575"/>
      <c r="AF11" s="576"/>
      <c r="AG11" s="576"/>
      <c r="AH11" s="576"/>
      <c r="AI11" s="577"/>
    </row>
    <row r="12" spans="1:37" s="19" customFormat="1" ht="90" customHeight="1" thickBot="1">
      <c r="A12" s="20">
        <f t="shared" si="4"/>
        <v>8</v>
      </c>
      <c r="B12" s="21">
        <f t="shared" si="5"/>
        <v>45586</v>
      </c>
      <c r="C12" s="669" t="s">
        <v>204</v>
      </c>
      <c r="D12" s="615"/>
      <c r="E12" s="56"/>
      <c r="F12" s="45" t="s">
        <v>586</v>
      </c>
      <c r="H12" s="639"/>
      <c r="I12" s="99">
        <f t="shared" si="0"/>
        <v>45587</v>
      </c>
      <c r="K12" s="166"/>
      <c r="L12" s="152"/>
      <c r="M12" s="568" t="s">
        <v>192</v>
      </c>
      <c r="N12" s="569"/>
      <c r="O12" s="639"/>
      <c r="P12" s="99">
        <f t="shared" si="1"/>
        <v>45588</v>
      </c>
      <c r="Q12" s="317"/>
      <c r="R12" s="202"/>
      <c r="S12" s="35"/>
      <c r="T12" s="203"/>
      <c r="U12" s="216"/>
      <c r="V12" s="639"/>
      <c r="W12" s="99">
        <f t="shared" si="2"/>
        <v>45589</v>
      </c>
      <c r="X12" s="39" t="s">
        <v>624</v>
      </c>
      <c r="Y12" s="315"/>
      <c r="Z12" s="56"/>
      <c r="AA12" s="556" t="s">
        <v>191</v>
      </c>
      <c r="AB12" s="557"/>
      <c r="AC12" s="639"/>
      <c r="AD12" s="146">
        <f t="shared" si="3"/>
        <v>45590</v>
      </c>
      <c r="AE12" s="578"/>
      <c r="AF12" s="579"/>
      <c r="AG12" s="579"/>
      <c r="AH12" s="579"/>
      <c r="AI12" s="580"/>
    </row>
    <row r="13" spans="1:37" s="19" customFormat="1" ht="90" customHeight="1" thickBot="1">
      <c r="A13" s="20">
        <f t="shared" si="4"/>
        <v>9</v>
      </c>
      <c r="B13" s="61">
        <f t="shared" si="5"/>
        <v>45593</v>
      </c>
      <c r="C13" s="558" t="s">
        <v>34</v>
      </c>
      <c r="D13" s="559"/>
      <c r="E13" s="559"/>
      <c r="F13" s="559"/>
      <c r="G13" s="560"/>
      <c r="H13" s="639"/>
      <c r="I13" s="103">
        <f t="shared" si="0"/>
        <v>45594</v>
      </c>
      <c r="J13" s="558" t="s">
        <v>34</v>
      </c>
      <c r="K13" s="559"/>
      <c r="L13" s="559"/>
      <c r="M13" s="559"/>
      <c r="N13" s="560"/>
      <c r="O13" s="639"/>
      <c r="P13" s="103">
        <f t="shared" si="1"/>
        <v>45595</v>
      </c>
      <c r="Q13" s="558" t="s">
        <v>34</v>
      </c>
      <c r="R13" s="559"/>
      <c r="S13" s="559"/>
      <c r="T13" s="559"/>
      <c r="U13" s="560"/>
      <c r="V13" s="639"/>
      <c r="W13" s="103">
        <f t="shared" si="2"/>
        <v>45596</v>
      </c>
      <c r="X13" s="558" t="s">
        <v>34</v>
      </c>
      <c r="Y13" s="559"/>
      <c r="Z13" s="559"/>
      <c r="AA13" s="559"/>
      <c r="AB13" s="560"/>
      <c r="AC13" s="639"/>
      <c r="AD13" s="155">
        <f t="shared" si="3"/>
        <v>45597</v>
      </c>
      <c r="AE13" s="558" t="s">
        <v>34</v>
      </c>
      <c r="AF13" s="559"/>
      <c r="AG13" s="559"/>
      <c r="AH13" s="559"/>
      <c r="AI13" s="560"/>
    </row>
    <row r="14" spans="1:37" s="19" customFormat="1" ht="90" customHeight="1" thickBot="1">
      <c r="A14" s="20">
        <f t="shared" si="4"/>
        <v>10</v>
      </c>
      <c r="B14" s="21">
        <f t="shared" si="5"/>
        <v>45600</v>
      </c>
      <c r="C14" s="456" t="s">
        <v>604</v>
      </c>
      <c r="D14" s="24" t="s">
        <v>609</v>
      </c>
      <c r="E14" s="608"/>
      <c r="F14" s="27" t="s">
        <v>615</v>
      </c>
      <c r="H14" s="639"/>
      <c r="I14" s="99">
        <f t="shared" si="0"/>
        <v>45601</v>
      </c>
      <c r="J14" s="45" t="s">
        <v>543</v>
      </c>
      <c r="K14" s="147" t="s">
        <v>589</v>
      </c>
      <c r="L14" s="607"/>
      <c r="M14" s="459" t="s">
        <v>646</v>
      </c>
      <c r="N14" s="217"/>
      <c r="O14" s="639"/>
      <c r="P14" s="99">
        <f t="shared" si="1"/>
        <v>45602</v>
      </c>
      <c r="Q14" s="295" t="s">
        <v>208</v>
      </c>
      <c r="R14" s="187" t="s">
        <v>642</v>
      </c>
      <c r="S14" s="541"/>
      <c r="T14" s="206" t="s">
        <v>69</v>
      </c>
      <c r="U14" s="457" t="s">
        <v>618</v>
      </c>
      <c r="V14" s="639"/>
      <c r="W14" s="99">
        <f t="shared" si="2"/>
        <v>45603</v>
      </c>
      <c r="X14" s="287" t="s">
        <v>203</v>
      </c>
      <c r="Y14" s="147" t="s">
        <v>556</v>
      </c>
      <c r="Z14" s="723"/>
      <c r="AA14" s="544" t="s">
        <v>36</v>
      </c>
      <c r="AB14" s="64"/>
      <c r="AC14" s="639"/>
      <c r="AD14" s="155">
        <f t="shared" si="3"/>
        <v>45604</v>
      </c>
      <c r="AE14" s="584" t="s">
        <v>6</v>
      </c>
      <c r="AF14" s="585"/>
      <c r="AG14" s="585"/>
      <c r="AH14" s="585"/>
      <c r="AI14" s="586"/>
    </row>
    <row r="15" spans="1:37" s="19" customFormat="1" ht="90" customHeight="1" thickBot="1">
      <c r="A15" s="20">
        <f t="shared" si="4"/>
        <v>11</v>
      </c>
      <c r="B15" s="21">
        <f t="shared" si="5"/>
        <v>45607</v>
      </c>
      <c r="C15" s="505" t="s">
        <v>200</v>
      </c>
      <c r="D15" s="506"/>
      <c r="E15" s="608"/>
      <c r="F15" s="505" t="s">
        <v>200</v>
      </c>
      <c r="G15" s="506"/>
      <c r="H15" s="639"/>
      <c r="I15" s="99">
        <f t="shared" si="0"/>
        <v>45608</v>
      </c>
      <c r="J15" s="45" t="s">
        <v>544</v>
      </c>
      <c r="K15" s="147" t="s">
        <v>589</v>
      </c>
      <c r="L15" s="541"/>
      <c r="N15" s="207"/>
      <c r="O15" s="639"/>
      <c r="P15" s="99">
        <f t="shared" si="1"/>
        <v>45609</v>
      </c>
      <c r="Q15" s="295" t="s">
        <v>208</v>
      </c>
      <c r="R15" s="187" t="s">
        <v>642</v>
      </c>
      <c r="S15" s="541"/>
      <c r="T15" s="193" t="s">
        <v>69</v>
      </c>
      <c r="U15" s="457" t="s">
        <v>618</v>
      </c>
      <c r="V15" s="639"/>
      <c r="W15" s="99">
        <f t="shared" si="2"/>
        <v>45610</v>
      </c>
      <c r="X15" s="24" t="s">
        <v>625</v>
      </c>
      <c r="Y15" s="147" t="s">
        <v>556</v>
      </c>
      <c r="Z15" s="542"/>
      <c r="AA15" s="545"/>
      <c r="AB15" s="67"/>
      <c r="AC15" s="639"/>
      <c r="AD15" s="146">
        <f t="shared" si="3"/>
        <v>45611</v>
      </c>
      <c r="AE15" s="587"/>
      <c r="AF15" s="588"/>
      <c r="AG15" s="588"/>
      <c r="AH15" s="588"/>
      <c r="AI15" s="589"/>
    </row>
    <row r="16" spans="1:37" s="19" customFormat="1" ht="90" customHeight="1" thickBot="1">
      <c r="A16" s="20">
        <f t="shared" si="4"/>
        <v>12</v>
      </c>
      <c r="B16" s="21">
        <f t="shared" si="5"/>
        <v>45614</v>
      </c>
      <c r="C16" s="456" t="s">
        <v>604</v>
      </c>
      <c r="D16" s="68" t="s">
        <v>610</v>
      </c>
      <c r="E16" s="608"/>
      <c r="F16" s="27" t="s">
        <v>615</v>
      </c>
      <c r="G16" s="198" t="s">
        <v>182</v>
      </c>
      <c r="H16" s="639"/>
      <c r="I16" s="99">
        <f t="shared" si="0"/>
        <v>45615</v>
      </c>
      <c r="J16" s="45" t="s">
        <v>545</v>
      </c>
      <c r="K16" s="147" t="s">
        <v>589</v>
      </c>
      <c r="L16" s="541"/>
      <c r="M16" s="449" t="s">
        <v>616</v>
      </c>
      <c r="N16" s="458" t="s">
        <v>647</v>
      </c>
      <c r="O16" s="639"/>
      <c r="P16" s="99">
        <f t="shared" si="1"/>
        <v>45616</v>
      </c>
      <c r="Q16" s="295" t="s">
        <v>208</v>
      </c>
      <c r="R16" s="187" t="s">
        <v>642</v>
      </c>
      <c r="S16" s="541"/>
      <c r="T16" s="193" t="s">
        <v>69</v>
      </c>
      <c r="U16" s="457" t="s">
        <v>618</v>
      </c>
      <c r="V16" s="639"/>
      <c r="W16" s="99">
        <f t="shared" si="2"/>
        <v>45617</v>
      </c>
      <c r="X16" s="24" t="s">
        <v>626</v>
      </c>
      <c r="Y16" s="147" t="s">
        <v>556</v>
      </c>
      <c r="Z16" s="542"/>
      <c r="AA16" s="545"/>
      <c r="AB16" s="73" t="s">
        <v>136</v>
      </c>
      <c r="AC16" s="639"/>
      <c r="AD16" s="146">
        <f t="shared" si="3"/>
        <v>45618</v>
      </c>
      <c r="AE16" s="587"/>
      <c r="AF16" s="588"/>
      <c r="AG16" s="588"/>
      <c r="AH16" s="588"/>
      <c r="AI16" s="589"/>
    </row>
    <row r="17" spans="1:36" s="19" customFormat="1" ht="90" customHeight="1" thickBot="1">
      <c r="A17" s="20">
        <f t="shared" si="4"/>
        <v>13</v>
      </c>
      <c r="B17" s="21">
        <f t="shared" si="5"/>
        <v>45621</v>
      </c>
      <c r="C17" s="456" t="s">
        <v>604</v>
      </c>
      <c r="D17" s="24" t="s">
        <v>611</v>
      </c>
      <c r="E17" s="608"/>
      <c r="F17" s="27" t="s">
        <v>615</v>
      </c>
      <c r="H17" s="639"/>
      <c r="I17" s="99">
        <f t="shared" si="0"/>
        <v>45622</v>
      </c>
      <c r="J17" s="45" t="s">
        <v>546</v>
      </c>
      <c r="K17" s="147" t="s">
        <v>589</v>
      </c>
      <c r="L17" s="541"/>
      <c r="M17" s="449" t="s">
        <v>616</v>
      </c>
      <c r="N17" s="164" t="s">
        <v>617</v>
      </c>
      <c r="O17" s="639"/>
      <c r="P17" s="99">
        <f t="shared" si="1"/>
        <v>45623</v>
      </c>
      <c r="Q17" s="295" t="s">
        <v>208</v>
      </c>
      <c r="R17" s="187" t="s">
        <v>642</v>
      </c>
      <c r="S17" s="541"/>
      <c r="T17" s="193" t="s">
        <v>69</v>
      </c>
      <c r="U17" s="457" t="s">
        <v>618</v>
      </c>
      <c r="V17" s="639"/>
      <c r="W17" s="99">
        <f t="shared" si="2"/>
        <v>45624</v>
      </c>
      <c r="X17" s="45" t="s">
        <v>630</v>
      </c>
      <c r="Y17" s="147" t="s">
        <v>556</v>
      </c>
      <c r="Z17" s="542"/>
      <c r="AA17" s="632"/>
      <c r="AB17" s="312"/>
      <c r="AC17" s="639"/>
      <c r="AD17" s="146">
        <f t="shared" si="3"/>
        <v>45625</v>
      </c>
      <c r="AE17" s="587"/>
      <c r="AF17" s="588"/>
      <c r="AG17" s="588"/>
      <c r="AH17" s="588"/>
      <c r="AI17" s="589"/>
    </row>
    <row r="18" spans="1:36" s="19" customFormat="1" ht="90" customHeight="1" thickBot="1">
      <c r="A18" s="20">
        <f t="shared" si="4"/>
        <v>14</v>
      </c>
      <c r="B18" s="21">
        <f t="shared" si="5"/>
        <v>45628</v>
      </c>
      <c r="C18" s="456" t="s">
        <v>604</v>
      </c>
      <c r="D18" s="24" t="s">
        <v>612</v>
      </c>
      <c r="E18" s="608"/>
      <c r="F18" s="27" t="s">
        <v>615</v>
      </c>
      <c r="H18" s="639"/>
      <c r="I18" s="99">
        <f t="shared" si="0"/>
        <v>45629</v>
      </c>
      <c r="J18" s="45" t="s">
        <v>547</v>
      </c>
      <c r="K18" s="147" t="s">
        <v>589</v>
      </c>
      <c r="L18" s="608"/>
      <c r="M18" s="324"/>
      <c r="N18" s="207"/>
      <c r="O18" s="639"/>
      <c r="P18" s="99">
        <f t="shared" si="1"/>
        <v>45630</v>
      </c>
      <c r="Q18" s="295" t="s">
        <v>208</v>
      </c>
      <c r="R18" s="187" t="s">
        <v>642</v>
      </c>
      <c r="S18" s="541"/>
      <c r="T18" s="193" t="s">
        <v>69</v>
      </c>
      <c r="U18" s="457" t="s">
        <v>618</v>
      </c>
      <c r="V18" s="639"/>
      <c r="W18" s="99">
        <f t="shared" si="2"/>
        <v>45631</v>
      </c>
      <c r="X18" s="77" t="s">
        <v>627</v>
      </c>
      <c r="Y18" s="147" t="s">
        <v>556</v>
      </c>
      <c r="Z18" s="542"/>
      <c r="AA18" s="545"/>
      <c r="AB18" s="55" t="s">
        <v>193</v>
      </c>
      <c r="AC18" s="639"/>
      <c r="AD18" s="146">
        <f t="shared" si="3"/>
        <v>45632</v>
      </c>
      <c r="AE18" s="581"/>
      <c r="AF18" s="582"/>
      <c r="AG18" s="582"/>
      <c r="AH18" s="582"/>
      <c r="AI18" s="583"/>
    </row>
    <row r="19" spans="1:36" s="19" customFormat="1" ht="90" customHeight="1" thickBot="1">
      <c r="A19" s="49">
        <f t="shared" si="4"/>
        <v>15</v>
      </c>
      <c r="B19" s="21">
        <f t="shared" si="5"/>
        <v>45635</v>
      </c>
      <c r="C19" s="456" t="s">
        <v>604</v>
      </c>
      <c r="D19" s="24" t="s">
        <v>613</v>
      </c>
      <c r="E19" s="722"/>
      <c r="F19" s="27" t="s">
        <v>615</v>
      </c>
      <c r="H19" s="639"/>
      <c r="I19" s="99">
        <f t="shared" si="0"/>
        <v>45636</v>
      </c>
      <c r="J19" s="45" t="s">
        <v>548</v>
      </c>
      <c r="K19" s="147" t="s">
        <v>589</v>
      </c>
      <c r="L19" s="608"/>
      <c r="M19" s="106"/>
      <c r="N19" s="325"/>
      <c r="O19" s="639"/>
      <c r="P19" s="99">
        <f t="shared" si="1"/>
        <v>45637</v>
      </c>
      <c r="Q19" s="295" t="s">
        <v>208</v>
      </c>
      <c r="R19" s="187" t="s">
        <v>642</v>
      </c>
      <c r="S19" s="541"/>
      <c r="T19" s="210" t="s">
        <v>69</v>
      </c>
      <c r="U19" s="457" t="s">
        <v>618</v>
      </c>
      <c r="V19" s="639"/>
      <c r="W19" s="99">
        <f t="shared" si="2"/>
        <v>45638</v>
      </c>
      <c r="X19" s="80" t="s">
        <v>628</v>
      </c>
      <c r="Y19" s="147" t="s">
        <v>556</v>
      </c>
      <c r="Z19" s="542"/>
      <c r="AA19" s="632"/>
      <c r="AB19" s="309"/>
      <c r="AC19" s="639"/>
      <c r="AD19" s="146">
        <f t="shared" si="3"/>
        <v>45639</v>
      </c>
      <c r="AE19" s="531" t="s">
        <v>48</v>
      </c>
      <c r="AF19" s="532"/>
      <c r="AG19" s="532"/>
      <c r="AH19" s="532"/>
      <c r="AI19" s="533"/>
    </row>
    <row r="20" spans="1:36" s="19" customFormat="1" ht="90" customHeight="1">
      <c r="A20" s="20">
        <f t="shared" si="4"/>
        <v>16</v>
      </c>
      <c r="B20" s="21">
        <f t="shared" si="5"/>
        <v>45642</v>
      </c>
      <c r="C20" s="456" t="s">
        <v>604</v>
      </c>
      <c r="D20" s="82" t="s">
        <v>614</v>
      </c>
      <c r="E20" s="114"/>
      <c r="F20" s="27" t="s">
        <v>615</v>
      </c>
      <c r="H20" s="639"/>
      <c r="I20" s="103">
        <f t="shared" si="0"/>
        <v>45643</v>
      </c>
      <c r="J20" s="168"/>
      <c r="K20" s="116"/>
      <c r="L20" s="141"/>
      <c r="M20" s="719" t="s">
        <v>189</v>
      </c>
      <c r="N20" s="720"/>
      <c r="O20" s="639"/>
      <c r="P20" s="103">
        <f t="shared" si="1"/>
        <v>45644</v>
      </c>
      <c r="Q20" s="114"/>
      <c r="R20" s="218" t="s">
        <v>70</v>
      </c>
      <c r="S20" s="142"/>
      <c r="T20" s="142"/>
      <c r="U20" s="142"/>
      <c r="V20" s="639"/>
      <c r="W20" s="103">
        <f t="shared" si="2"/>
        <v>45645</v>
      </c>
      <c r="X20" s="169"/>
      <c r="Y20" s="721" t="s">
        <v>73</v>
      </c>
      <c r="Z20" s="529"/>
      <c r="AA20" s="529"/>
      <c r="AB20" s="530"/>
      <c r="AC20" s="639"/>
      <c r="AD20" s="155">
        <f t="shared" si="3"/>
        <v>45646</v>
      </c>
      <c r="AE20" s="540"/>
      <c r="AF20" s="540"/>
      <c r="AG20" s="540"/>
      <c r="AH20" s="540"/>
      <c r="AI20" s="540"/>
    </row>
    <row r="21" spans="1:36" s="19" customFormat="1" ht="90" customHeight="1">
      <c r="A21" s="20">
        <f t="shared" si="4"/>
        <v>17</v>
      </c>
      <c r="B21" s="21">
        <f t="shared" si="5"/>
        <v>45649</v>
      </c>
      <c r="C21" s="691" t="s">
        <v>34</v>
      </c>
      <c r="D21" s="692"/>
      <c r="E21" s="692"/>
      <c r="F21" s="692"/>
      <c r="G21" s="693"/>
      <c r="H21" s="639"/>
      <c r="I21" s="103">
        <f t="shared" si="0"/>
        <v>45650</v>
      </c>
      <c r="J21" s="691" t="s">
        <v>34</v>
      </c>
      <c r="K21" s="692"/>
      <c r="L21" s="692"/>
      <c r="M21" s="692"/>
      <c r="N21" s="693"/>
      <c r="O21" s="639"/>
      <c r="P21" s="103">
        <f t="shared" si="1"/>
        <v>45651</v>
      </c>
      <c r="Q21" s="700" t="s">
        <v>34</v>
      </c>
      <c r="R21" s="701"/>
      <c r="S21" s="701"/>
      <c r="T21" s="701"/>
      <c r="U21" s="702"/>
      <c r="V21" s="639"/>
      <c r="W21" s="103">
        <f t="shared" si="2"/>
        <v>45652</v>
      </c>
      <c r="X21" s="706" t="s">
        <v>34</v>
      </c>
      <c r="Y21" s="707"/>
      <c r="Z21" s="707"/>
      <c r="AA21" s="707"/>
      <c r="AB21" s="708"/>
      <c r="AC21" s="639"/>
      <c r="AD21" s="155">
        <f t="shared" si="3"/>
        <v>45653</v>
      </c>
      <c r="AE21" s="713" t="s">
        <v>34</v>
      </c>
      <c r="AF21" s="714"/>
      <c r="AG21" s="714"/>
      <c r="AH21" s="714"/>
      <c r="AI21" s="715"/>
      <c r="AJ21" s="87"/>
    </row>
    <row r="22" spans="1:36" s="19" customFormat="1" ht="90" customHeight="1">
      <c r="A22" s="20">
        <f t="shared" si="4"/>
        <v>18</v>
      </c>
      <c r="B22" s="21">
        <f t="shared" si="5"/>
        <v>45656</v>
      </c>
      <c r="C22" s="694"/>
      <c r="D22" s="695"/>
      <c r="E22" s="695"/>
      <c r="F22" s="695"/>
      <c r="G22" s="696"/>
      <c r="H22" s="639"/>
      <c r="I22" s="99">
        <f t="shared" si="0"/>
        <v>45657</v>
      </c>
      <c r="J22" s="694"/>
      <c r="K22" s="695"/>
      <c r="L22" s="695"/>
      <c r="M22" s="695"/>
      <c r="N22" s="696"/>
      <c r="O22" s="639"/>
      <c r="P22" s="99">
        <f t="shared" si="1"/>
        <v>45658</v>
      </c>
      <c r="Q22" s="703"/>
      <c r="R22" s="704"/>
      <c r="S22" s="704"/>
      <c r="T22" s="704"/>
      <c r="U22" s="705"/>
      <c r="V22" s="639"/>
      <c r="W22" s="99">
        <f t="shared" si="2"/>
        <v>45659</v>
      </c>
      <c r="X22" s="709"/>
      <c r="Y22" s="710"/>
      <c r="Z22" s="711"/>
      <c r="AA22" s="711"/>
      <c r="AB22" s="712"/>
      <c r="AC22" s="639"/>
      <c r="AD22" s="146">
        <f t="shared" si="3"/>
        <v>45660</v>
      </c>
      <c r="AE22" s="716"/>
      <c r="AF22" s="717"/>
      <c r="AG22" s="717"/>
      <c r="AH22" s="717"/>
      <c r="AI22" s="718"/>
    </row>
    <row r="23" spans="1:36" s="19" customFormat="1" ht="90" customHeight="1">
      <c r="A23" s="20">
        <f t="shared" si="4"/>
        <v>19</v>
      </c>
      <c r="B23" s="21">
        <f t="shared" si="5"/>
        <v>45663</v>
      </c>
      <c r="C23" s="526" t="s">
        <v>196</v>
      </c>
      <c r="D23" s="527"/>
      <c r="E23" s="88"/>
      <c r="F23" s="526" t="s">
        <v>130</v>
      </c>
      <c r="G23" s="527"/>
      <c r="H23" s="639"/>
      <c r="I23" s="99">
        <f t="shared" si="0"/>
        <v>45664</v>
      </c>
      <c r="J23" s="520"/>
      <c r="K23" s="521"/>
      <c r="L23" s="88"/>
      <c r="M23" s="526" t="s">
        <v>195</v>
      </c>
      <c r="N23" s="527"/>
      <c r="O23" s="639"/>
      <c r="P23" s="99">
        <f t="shared" si="1"/>
        <v>45665</v>
      </c>
      <c r="Q23" s="526" t="s">
        <v>53</v>
      </c>
      <c r="R23" s="527"/>
      <c r="S23" s="88"/>
      <c r="T23" s="512"/>
      <c r="U23" s="513"/>
      <c r="V23" s="639"/>
      <c r="W23" s="99">
        <f t="shared" si="2"/>
        <v>45666</v>
      </c>
      <c r="X23" s="89"/>
      <c r="Y23" s="90" t="s">
        <v>194</v>
      </c>
      <c r="Z23" s="91"/>
      <c r="AA23" s="514"/>
      <c r="AB23" s="515"/>
      <c r="AC23" s="639"/>
      <c r="AD23" s="146">
        <f t="shared" si="3"/>
        <v>45667</v>
      </c>
      <c r="AE23" s="520"/>
      <c r="AF23" s="521"/>
      <c r="AG23" s="88"/>
      <c r="AH23" s="514"/>
      <c r="AI23" s="515"/>
    </row>
    <row r="24" spans="1:36" s="19" customFormat="1" ht="90" customHeight="1">
      <c r="A24" s="20">
        <f t="shared" si="4"/>
        <v>20</v>
      </c>
      <c r="B24" s="21">
        <f t="shared" si="5"/>
        <v>45670</v>
      </c>
      <c r="C24" s="520"/>
      <c r="D24" s="521"/>
      <c r="E24" s="88"/>
      <c r="F24" s="514"/>
      <c r="G24" s="515"/>
      <c r="H24" s="639"/>
      <c r="I24" s="99">
        <f t="shared" si="0"/>
        <v>45671</v>
      </c>
      <c r="J24" s="520"/>
      <c r="K24" s="521"/>
      <c r="L24" s="88"/>
      <c r="M24" s="514"/>
      <c r="N24" s="515"/>
      <c r="O24" s="639"/>
      <c r="P24" s="99">
        <f t="shared" si="1"/>
        <v>45672</v>
      </c>
      <c r="Q24" s="520"/>
      <c r="R24" s="521"/>
      <c r="S24" s="88"/>
      <c r="T24" s="514"/>
      <c r="U24" s="515"/>
      <c r="V24" s="639"/>
      <c r="W24" s="99">
        <f t="shared" si="2"/>
        <v>45673</v>
      </c>
      <c r="X24" s="697"/>
      <c r="Y24" s="698"/>
      <c r="Z24" s="698"/>
      <c r="AA24" s="698"/>
      <c r="AB24" s="699"/>
      <c r="AC24" s="639"/>
      <c r="AD24" s="146">
        <f t="shared" si="3"/>
        <v>45674</v>
      </c>
      <c r="AE24" s="697"/>
      <c r="AF24" s="698"/>
      <c r="AG24" s="698"/>
      <c r="AH24" s="698"/>
      <c r="AI24" s="699"/>
    </row>
    <row r="25" spans="1:36" s="19" customFormat="1" ht="90" customHeight="1">
      <c r="A25" s="20">
        <f t="shared" si="4"/>
        <v>21</v>
      </c>
      <c r="B25" s="21">
        <f t="shared" si="5"/>
        <v>45677</v>
      </c>
      <c r="C25" s="507" t="s">
        <v>57</v>
      </c>
      <c r="D25" s="508"/>
      <c r="E25" s="508"/>
      <c r="F25" s="508"/>
      <c r="G25" s="605"/>
      <c r="H25" s="640"/>
      <c r="I25" s="99">
        <f t="shared" si="0"/>
        <v>45678</v>
      </c>
      <c r="J25" s="509"/>
      <c r="K25" s="510"/>
      <c r="L25" s="510"/>
      <c r="M25" s="510"/>
      <c r="N25" s="511"/>
      <c r="O25" s="640"/>
      <c r="P25" s="99">
        <f t="shared" si="1"/>
        <v>45679</v>
      </c>
      <c r="Q25" s="509"/>
      <c r="R25" s="510"/>
      <c r="S25" s="510"/>
      <c r="T25" s="510"/>
      <c r="U25" s="511"/>
      <c r="V25" s="640"/>
      <c r="W25" s="99">
        <f t="shared" si="2"/>
        <v>45680</v>
      </c>
      <c r="X25" s="509"/>
      <c r="Y25" s="510"/>
      <c r="Z25" s="510"/>
      <c r="AA25" s="510"/>
      <c r="AB25" s="511"/>
      <c r="AC25" s="640"/>
      <c r="AD25" s="146">
        <f t="shared" si="3"/>
        <v>45681</v>
      </c>
      <c r="AE25" s="509"/>
      <c r="AF25" s="510"/>
      <c r="AG25" s="510"/>
      <c r="AH25" s="510"/>
      <c r="AI25" s="511"/>
    </row>
    <row r="26" spans="1:36" ht="52.5" customHeight="1"/>
    <row r="27" spans="1:36" ht="52.5" customHeight="1"/>
    <row r="28" spans="1:36" ht="52.5" customHeight="1"/>
    <row r="29" spans="1:36" ht="52.5" customHeight="1"/>
    <row r="30" spans="1:36" ht="52.5" customHeight="1"/>
    <row r="31" spans="1:36" ht="52.5" customHeight="1"/>
    <row r="32" spans="1:36" ht="52.5" customHeight="1"/>
  </sheetData>
  <mergeCells count="78">
    <mergeCell ref="A1:AI1"/>
    <mergeCell ref="A2:A3"/>
    <mergeCell ref="B2:B3"/>
    <mergeCell ref="C2:G2"/>
    <mergeCell ref="H2:H25"/>
    <mergeCell ref="I2:I3"/>
    <mergeCell ref="J2:N2"/>
    <mergeCell ref="O2:O25"/>
    <mergeCell ref="P2:P3"/>
    <mergeCell ref="Q2:U2"/>
    <mergeCell ref="V2:V25"/>
    <mergeCell ref="W2:W3"/>
    <mergeCell ref="X2:AB2"/>
    <mergeCell ref="AC2:AC25"/>
    <mergeCell ref="AD2:AD3"/>
    <mergeCell ref="AE2:AI2"/>
    <mergeCell ref="AE3:AF3"/>
    <mergeCell ref="AH3:AI3"/>
    <mergeCell ref="C3:D3"/>
    <mergeCell ref="F3:G3"/>
    <mergeCell ref="J3:K3"/>
    <mergeCell ref="M3:N3"/>
    <mergeCell ref="Q3:R3"/>
    <mergeCell ref="C5:G5"/>
    <mergeCell ref="J5:N5"/>
    <mergeCell ref="T3:U3"/>
    <mergeCell ref="X3:Y3"/>
    <mergeCell ref="AA3:AB3"/>
    <mergeCell ref="AA6:AA11"/>
    <mergeCell ref="C12:D12"/>
    <mergeCell ref="M12:N12"/>
    <mergeCell ref="AA12:AB12"/>
    <mergeCell ref="AE6:AI12"/>
    <mergeCell ref="C13:G13"/>
    <mergeCell ref="J13:N13"/>
    <mergeCell ref="Q13:U13"/>
    <mergeCell ref="X13:AB13"/>
    <mergeCell ref="AE13:AI13"/>
    <mergeCell ref="E14:E19"/>
    <mergeCell ref="L14:L19"/>
    <mergeCell ref="S14:S19"/>
    <mergeCell ref="Z14:Z19"/>
    <mergeCell ref="AA14:AA19"/>
    <mergeCell ref="AE14:AI17"/>
    <mergeCell ref="AE18:AI18"/>
    <mergeCell ref="M20:N20"/>
    <mergeCell ref="Y20:AB20"/>
    <mergeCell ref="AE19:AI19"/>
    <mergeCell ref="AE20:AI20"/>
    <mergeCell ref="T23:U23"/>
    <mergeCell ref="AA23:AB23"/>
    <mergeCell ref="AE23:AF23"/>
    <mergeCell ref="AH23:AI23"/>
    <mergeCell ref="J21:N22"/>
    <mergeCell ref="Q21:U22"/>
    <mergeCell ref="X21:AB22"/>
    <mergeCell ref="AE21:AI22"/>
    <mergeCell ref="X25:AB25"/>
    <mergeCell ref="AE25:AI25"/>
    <mergeCell ref="T24:U24"/>
    <mergeCell ref="X24:AB24"/>
    <mergeCell ref="AE24:AI24"/>
    <mergeCell ref="C15:D15"/>
    <mergeCell ref="F15:G15"/>
    <mergeCell ref="C25:G25"/>
    <mergeCell ref="J25:N25"/>
    <mergeCell ref="Q25:U25"/>
    <mergeCell ref="C23:D23"/>
    <mergeCell ref="F23:G23"/>
    <mergeCell ref="J23:K23"/>
    <mergeCell ref="M23:N23"/>
    <mergeCell ref="C24:D24"/>
    <mergeCell ref="F24:G24"/>
    <mergeCell ref="J24:K24"/>
    <mergeCell ref="M24:N24"/>
    <mergeCell ref="Q24:R24"/>
    <mergeCell ref="Q23:R23"/>
    <mergeCell ref="C21:G22"/>
  </mergeCells>
  <pageMargins left="0.70866099999999987" right="0.70866099999999987" top="0.748031" bottom="0.748031" header="0.31496099999999999" footer="0.31496099999999999"/>
  <pageSetup paperSize="8" scale="4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semaine type</vt:lpstr>
      <vt:lpstr> G1</vt:lpstr>
      <vt:lpstr>G2</vt:lpstr>
      <vt:lpstr> G3</vt:lpstr>
      <vt:lpstr> G4</vt:lpstr>
      <vt:lpstr>G5</vt:lpstr>
      <vt:lpstr>DDGP_PCSTR</vt:lpstr>
      <vt:lpstr>DDPC1</vt:lpstr>
      <vt:lpstr>DDPC2</vt:lpstr>
      <vt:lpstr>TP</vt:lpstr>
      <vt:lpstr>planning options</vt:lpstr>
      <vt:lpstr>DDGP_PCSTR!Zone_d_impression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Da Silva</dc:creator>
  <cp:lastModifiedBy>Zahia</cp:lastModifiedBy>
  <cp:revision>226</cp:revision>
  <dcterms:created xsi:type="dcterms:W3CDTF">2021-12-01T15:05:26Z</dcterms:created>
  <dcterms:modified xsi:type="dcterms:W3CDTF">2024-07-15T14:57:38Z</dcterms:modified>
</cp:coreProperties>
</file>