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ole\Documents\Fac\Enseignement\Cours_2020_2021\L2_APAS_Recherche Intégrée_2020_2021\"/>
    </mc:Choice>
  </mc:AlternateContent>
  <bookViews>
    <workbookView xWindow="0" yWindow="0" windowWidth="19200" windowHeight="11784"/>
  </bookViews>
  <sheets>
    <sheet name="Données" sheetId="1" r:id="rId1"/>
  </sheets>
  <definedNames>
    <definedName name="_xlnm._FilterDatabase" localSheetId="0" hidden="1">Données!$A$1:$M$41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" i="1"/>
</calcChain>
</file>

<file path=xl/sharedStrings.xml><?xml version="1.0" encoding="utf-8"?>
<sst xmlns="http://schemas.openxmlformats.org/spreadsheetml/2006/main" count="173" uniqueCount="74">
  <si>
    <t>Sujet</t>
  </si>
  <si>
    <t>Fréq Card repos (batt/min)</t>
  </si>
  <si>
    <t>Nombre de pas</t>
  </si>
  <si>
    <t>Fréq Card après effort (batt/min)</t>
  </si>
  <si>
    <t>Perception de l'effort</t>
  </si>
  <si>
    <t>Fréq Card après 5' repos (batt/min)</t>
  </si>
  <si>
    <t>Sexe (M, F)</t>
  </si>
  <si>
    <t>Age</t>
  </si>
  <si>
    <t>Spécialité sportive</t>
  </si>
  <si>
    <t>Niveau dans la spécialité sportive</t>
  </si>
  <si>
    <t>Masse (kg)</t>
  </si>
  <si>
    <t>Taille (m)</t>
  </si>
  <si>
    <t>IMC (kg/m2)</t>
  </si>
  <si>
    <t>M</t>
  </si>
  <si>
    <t>Régional</t>
  </si>
  <si>
    <t>F</t>
  </si>
  <si>
    <t>Départemental</t>
  </si>
  <si>
    <t>Aviron</t>
  </si>
  <si>
    <t>Loisir</t>
  </si>
  <si>
    <t>Volley</t>
  </si>
  <si>
    <t>Gym</t>
  </si>
  <si>
    <t>Rugby</t>
  </si>
  <si>
    <t>National</t>
  </si>
  <si>
    <t>Natation</t>
  </si>
  <si>
    <t>Basket</t>
  </si>
  <si>
    <t>Badminton</t>
  </si>
  <si>
    <t>Equitation</t>
  </si>
  <si>
    <t>Football</t>
  </si>
  <si>
    <t>Escalade</t>
  </si>
  <si>
    <t>Judo</t>
  </si>
  <si>
    <t>Danse</t>
  </si>
  <si>
    <t>Tennis</t>
  </si>
  <si>
    <t>Handball</t>
  </si>
  <si>
    <t>Cyclisme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</si>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</sst>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</font>
    <font>
      <i/>
      <sz val="11"/>
      <color rgb="FF0066CC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</font>
    <font>
      <u/>
      <sz val="11"/>
      <color theme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637"/>
  <sheetViews>
    <sheetView tabSelected="1" topLeftCell="A18" zoomScale="125" zoomScaleNormal="125" zoomScalePageLayoutView="125" workbookViewId="0">
      <selection activeCell="D30" sqref="D30"/>
    </sheetView>
  </sheetViews>
  <sheetFormatPr baseColWidth="10" defaultColWidth="12.6640625" defaultRowHeight="14.4" x14ac:dyDescent="0.3"/>
  <cols>
    <col min="1" max="1" width="8.44140625" style="1" bestFit="1" customWidth="1"/>
    <col min="2" max="2" width="9.88671875" style="1" customWidth="1"/>
    <col min="3" max="3" width="7.6640625" style="1" bestFit="1" customWidth="1"/>
    <col min="4" max="4" width="13.6640625" style="1" bestFit="1" customWidth="1"/>
    <col min="5" max="5" width="9.88671875" style="1" bestFit="1" customWidth="1"/>
    <col min="6" max="6" width="13.6640625" style="1" bestFit="1" customWidth="1"/>
    <col min="7" max="7" width="9.88671875" style="1" bestFit="1" customWidth="1"/>
    <col min="8" max="8" width="4" style="1" bestFit="1" customWidth="1"/>
    <col min="9" max="9" width="11.44140625" style="1" bestFit="1" customWidth="1"/>
    <col min="10" max="10" width="17.109375" style="1" bestFit="1" customWidth="1"/>
    <col min="11" max="11" width="6.109375" style="1" bestFit="1" customWidth="1"/>
    <col min="12" max="12" width="7.109375" style="1" customWidth="1"/>
    <col min="13" max="13" width="8.109375" style="1" customWidth="1"/>
    <col min="14" max="20" width="10" style="1" customWidth="1"/>
    <col min="21" max="22" width="8.88671875" style="1" customWidth="1"/>
    <col min="23" max="16384" width="12.6640625" style="1"/>
  </cols>
  <sheetData>
    <row r="1" spans="1:22" s="10" customFormat="1" ht="43.2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/>
      <c r="O1" s="9"/>
      <c r="P1" s="9"/>
      <c r="Q1" s="9"/>
      <c r="R1" s="9"/>
      <c r="S1" s="9"/>
      <c r="T1" s="9"/>
      <c r="U1" s="9"/>
      <c r="V1" s="9"/>
    </row>
    <row r="2" spans="1:22" x14ac:dyDescent="0.3">
      <c r="A2" s="2" t="s">
        <v>34</v>
      </c>
      <c r="B2" s="2">
        <v>88</v>
      </c>
      <c r="C2" s="2">
        <v>63</v>
      </c>
      <c r="D2" s="2">
        <v>100</v>
      </c>
      <c r="E2" s="2">
        <v>1</v>
      </c>
      <c r="F2" s="2">
        <v>72</v>
      </c>
      <c r="G2" s="2" t="s">
        <v>13</v>
      </c>
      <c r="H2" s="2">
        <v>24</v>
      </c>
      <c r="I2" s="5" t="s">
        <v>24</v>
      </c>
      <c r="J2" s="2" t="s">
        <v>14</v>
      </c>
      <c r="K2" s="2">
        <v>73</v>
      </c>
      <c r="L2" s="8">
        <v>1.75</v>
      </c>
      <c r="M2" s="7">
        <f>IF(L2="","",K2/(L2*L2))</f>
        <v>23.836734693877553</v>
      </c>
      <c r="N2" s="4"/>
      <c r="O2" s="4"/>
      <c r="P2" s="4"/>
      <c r="Q2" s="4"/>
      <c r="R2" s="4"/>
      <c r="S2" s="4"/>
      <c r="T2" s="4"/>
      <c r="U2" s="4"/>
      <c r="V2" s="4"/>
    </row>
    <row r="3" spans="1:22" x14ac:dyDescent="0.3">
      <c r="A3" s="2" t="s">
        <v>35</v>
      </c>
      <c r="B3" s="2">
        <v>60</v>
      </c>
      <c r="C3" s="2">
        <v>49</v>
      </c>
      <c r="D3" s="2">
        <v>98</v>
      </c>
      <c r="E3" s="2">
        <v>2</v>
      </c>
      <c r="F3" s="2">
        <v>52</v>
      </c>
      <c r="G3" s="2" t="s">
        <v>13</v>
      </c>
      <c r="H3" s="2">
        <v>20</v>
      </c>
      <c r="I3" s="3" t="s">
        <v>19</v>
      </c>
      <c r="J3" s="2" t="s">
        <v>14</v>
      </c>
      <c r="K3" s="2">
        <v>72</v>
      </c>
      <c r="L3" s="8">
        <v>1.84</v>
      </c>
      <c r="M3" s="7">
        <f>IF(L3="","",K3/(L3*L3))</f>
        <v>21.266540642722116</v>
      </c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 t="s">
        <v>36</v>
      </c>
      <c r="B4" s="2">
        <v>66</v>
      </c>
      <c r="C4" s="2">
        <v>80</v>
      </c>
      <c r="D4" s="2">
        <v>80</v>
      </c>
      <c r="E4" s="2">
        <v>2</v>
      </c>
      <c r="F4" s="2">
        <v>58</v>
      </c>
      <c r="G4" s="2" t="s">
        <v>13</v>
      </c>
      <c r="H4" s="2">
        <v>18</v>
      </c>
      <c r="I4" s="5" t="s">
        <v>29</v>
      </c>
      <c r="J4" s="2" t="s">
        <v>14</v>
      </c>
      <c r="K4" s="2">
        <v>77</v>
      </c>
      <c r="L4" s="8">
        <v>1.82</v>
      </c>
      <c r="M4" s="7">
        <f>IF(L4="","",K4/(L4*L4))</f>
        <v>23.245984784446321</v>
      </c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 t="s">
        <v>37</v>
      </c>
      <c r="B5" s="2">
        <v>70</v>
      </c>
      <c r="C5" s="2">
        <v>42</v>
      </c>
      <c r="D5" s="2">
        <v>78</v>
      </c>
      <c r="E5" s="2">
        <v>1</v>
      </c>
      <c r="F5" s="2">
        <v>72</v>
      </c>
      <c r="G5" s="2" t="s">
        <v>13</v>
      </c>
      <c r="H5" s="2">
        <v>19</v>
      </c>
      <c r="I5" s="3" t="s">
        <v>26</v>
      </c>
      <c r="J5" s="3" t="s">
        <v>18</v>
      </c>
      <c r="K5" s="2">
        <v>65</v>
      </c>
      <c r="L5" s="8">
        <v>1.88</v>
      </c>
      <c r="M5" s="7">
        <f>IF(L5="","",K5/(L5*L5))</f>
        <v>18.390674513354462</v>
      </c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 t="s">
        <v>38</v>
      </c>
      <c r="B6" s="2">
        <v>60</v>
      </c>
      <c r="C6" s="2">
        <v>52</v>
      </c>
      <c r="D6" s="2">
        <v>100</v>
      </c>
      <c r="E6" s="2">
        <v>1</v>
      </c>
      <c r="F6" s="2">
        <v>56</v>
      </c>
      <c r="G6" s="2" t="s">
        <v>13</v>
      </c>
      <c r="H6" s="2">
        <v>22</v>
      </c>
      <c r="I6" s="3" t="s">
        <v>28</v>
      </c>
      <c r="J6" s="2" t="s">
        <v>14</v>
      </c>
      <c r="K6" s="2">
        <v>65</v>
      </c>
      <c r="L6" s="8">
        <v>1.78</v>
      </c>
      <c r="M6" s="7">
        <f>IF(L6="","",K6/(L6*L6))</f>
        <v>20.515086478979924</v>
      </c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 t="s">
        <v>39</v>
      </c>
      <c r="B7" s="2">
        <v>80</v>
      </c>
      <c r="C7" s="2">
        <v>45</v>
      </c>
      <c r="D7" s="2">
        <v>100</v>
      </c>
      <c r="E7" s="2">
        <v>2</v>
      </c>
      <c r="F7" s="2">
        <v>70</v>
      </c>
      <c r="G7" s="2" t="s">
        <v>13</v>
      </c>
      <c r="H7" s="2">
        <v>19</v>
      </c>
      <c r="I7" s="3" t="s">
        <v>32</v>
      </c>
      <c r="J7" s="2" t="s">
        <v>14</v>
      </c>
      <c r="K7" s="2">
        <v>68</v>
      </c>
      <c r="L7" s="8">
        <v>1.76</v>
      </c>
      <c r="M7" s="7">
        <f>IF(L7="","",K7/(L7*L7))</f>
        <v>21.952479338842977</v>
      </c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 t="s">
        <v>40</v>
      </c>
      <c r="B8" s="2">
        <v>92</v>
      </c>
      <c r="C8" s="2">
        <v>48</v>
      </c>
      <c r="D8" s="2">
        <v>120</v>
      </c>
      <c r="E8" s="2">
        <v>3</v>
      </c>
      <c r="F8" s="2">
        <v>80</v>
      </c>
      <c r="G8" s="2" t="s">
        <v>15</v>
      </c>
      <c r="H8" s="2">
        <v>19</v>
      </c>
      <c r="I8" s="5" t="s">
        <v>30</v>
      </c>
      <c r="J8" s="3" t="s">
        <v>16</v>
      </c>
      <c r="K8" s="2">
        <v>54</v>
      </c>
      <c r="L8" s="8">
        <v>1.58</v>
      </c>
      <c r="M8" s="7">
        <f>IF(L8="","",K8/(L8*L8))</f>
        <v>21.631148854350261</v>
      </c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 t="s">
        <v>41</v>
      </c>
      <c r="B9" s="2">
        <v>80</v>
      </c>
      <c r="C9" s="2">
        <v>65</v>
      </c>
      <c r="D9" s="2">
        <v>98</v>
      </c>
      <c r="E9" s="2">
        <v>2</v>
      </c>
      <c r="F9" s="2">
        <v>80</v>
      </c>
      <c r="G9" s="2" t="s">
        <v>15</v>
      </c>
      <c r="H9" s="2">
        <v>18</v>
      </c>
      <c r="I9" s="5" t="s">
        <v>31</v>
      </c>
      <c r="J9" s="3" t="s">
        <v>14</v>
      </c>
      <c r="K9" s="2">
        <v>62</v>
      </c>
      <c r="L9" s="8">
        <v>1.78</v>
      </c>
      <c r="M9" s="7">
        <f>IF(L9="","",K9/(L9*L9))</f>
        <v>19.568236333796236</v>
      </c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 t="s">
        <v>42</v>
      </c>
      <c r="B10" s="2">
        <v>74</v>
      </c>
      <c r="C10" s="2">
        <v>52</v>
      </c>
      <c r="D10" s="2">
        <v>104</v>
      </c>
      <c r="E10" s="2">
        <v>2</v>
      </c>
      <c r="F10" s="2">
        <v>70</v>
      </c>
      <c r="G10" s="2" t="s">
        <v>13</v>
      </c>
      <c r="H10" s="2">
        <v>21</v>
      </c>
      <c r="I10" s="5" t="s">
        <v>24</v>
      </c>
      <c r="J10" s="3" t="s">
        <v>16</v>
      </c>
      <c r="K10" s="2">
        <v>72</v>
      </c>
      <c r="L10" s="8">
        <v>1.8</v>
      </c>
      <c r="M10" s="7">
        <f>IF(L10="","",K10/(L10*L10))</f>
        <v>22.222222222222221</v>
      </c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 t="s">
        <v>43</v>
      </c>
      <c r="B11" s="2">
        <v>70</v>
      </c>
      <c r="C11" s="2">
        <v>50</v>
      </c>
      <c r="D11" s="2">
        <v>80</v>
      </c>
      <c r="E11" s="2">
        <v>1</v>
      </c>
      <c r="F11" s="2">
        <v>70</v>
      </c>
      <c r="G11" s="3" t="s">
        <v>13</v>
      </c>
      <c r="H11" s="3">
        <v>19</v>
      </c>
      <c r="I11" s="3" t="s">
        <v>20</v>
      </c>
      <c r="J11" s="3" t="s">
        <v>16</v>
      </c>
      <c r="K11" s="3">
        <v>72</v>
      </c>
      <c r="L11" s="6">
        <v>1.84</v>
      </c>
      <c r="M11" s="7">
        <f>IF(L11="","",K11/(L11*L11))</f>
        <v>21.266540642722116</v>
      </c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 t="s">
        <v>44</v>
      </c>
      <c r="B12" s="2">
        <v>68</v>
      </c>
      <c r="C12" s="2">
        <v>74</v>
      </c>
      <c r="D12" s="2">
        <v>98</v>
      </c>
      <c r="E12" s="2">
        <v>0.5</v>
      </c>
      <c r="F12" s="2">
        <v>68</v>
      </c>
      <c r="G12" s="3" t="s">
        <v>13</v>
      </c>
      <c r="H12" s="3">
        <v>21</v>
      </c>
      <c r="I12" s="3" t="s">
        <v>21</v>
      </c>
      <c r="J12" s="3" t="s">
        <v>14</v>
      </c>
      <c r="K12" s="3">
        <v>75</v>
      </c>
      <c r="L12" s="6">
        <v>1.8</v>
      </c>
      <c r="M12" s="7">
        <f>IF(L12="","",K12/(L12*L12))</f>
        <v>23.148148148148145</v>
      </c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 t="s">
        <v>45</v>
      </c>
      <c r="B13" s="2">
        <v>70</v>
      </c>
      <c r="C13" s="2">
        <v>90</v>
      </c>
      <c r="D13" s="2">
        <v>80</v>
      </c>
      <c r="E13" s="2">
        <v>1</v>
      </c>
      <c r="F13" s="2">
        <v>80</v>
      </c>
      <c r="G13" s="3" t="s">
        <v>15</v>
      </c>
      <c r="H13" s="3">
        <v>18</v>
      </c>
      <c r="I13" s="3" t="s">
        <v>27</v>
      </c>
      <c r="J13" s="3" t="s">
        <v>18</v>
      </c>
      <c r="K13" s="3">
        <v>47</v>
      </c>
      <c r="L13" s="6">
        <v>1.56</v>
      </c>
      <c r="M13" s="7">
        <f>IF(L13="","",K13/(L13*L13))</f>
        <v>19.312952005259696</v>
      </c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 t="s">
        <v>46</v>
      </c>
      <c r="B14" s="2">
        <v>67</v>
      </c>
      <c r="C14" s="2">
        <v>80</v>
      </c>
      <c r="D14" s="2">
        <v>84</v>
      </c>
      <c r="E14" s="2">
        <v>2</v>
      </c>
      <c r="F14" s="2">
        <v>71</v>
      </c>
      <c r="G14" s="3" t="s">
        <v>13</v>
      </c>
      <c r="H14" s="3">
        <v>19</v>
      </c>
      <c r="I14" s="5" t="s">
        <v>29</v>
      </c>
      <c r="J14" s="3" t="s">
        <v>16</v>
      </c>
      <c r="K14" s="3">
        <v>77</v>
      </c>
      <c r="L14" s="6">
        <v>1.76</v>
      </c>
      <c r="M14" s="7">
        <f>IF(L14="","",K14/(L14*L14))</f>
        <v>24.857954545454547</v>
      </c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 t="s">
        <v>47</v>
      </c>
      <c r="B15" s="2">
        <v>56</v>
      </c>
      <c r="C15" s="2">
        <v>55</v>
      </c>
      <c r="D15" s="2">
        <v>114</v>
      </c>
      <c r="E15" s="2">
        <v>2</v>
      </c>
      <c r="F15" s="2">
        <v>86</v>
      </c>
      <c r="G15" s="3" t="s">
        <v>13</v>
      </c>
      <c r="H15" s="3">
        <v>21</v>
      </c>
      <c r="I15" s="5" t="s">
        <v>29</v>
      </c>
      <c r="J15" s="3" t="s">
        <v>16</v>
      </c>
      <c r="K15" s="3">
        <v>74</v>
      </c>
      <c r="L15" s="6">
        <v>1.8</v>
      </c>
      <c r="M15" s="7">
        <f>IF(L15="","",K15/(L15*L15))</f>
        <v>22.839506172839506</v>
      </c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 t="s">
        <v>48</v>
      </c>
      <c r="B16" s="2">
        <v>62</v>
      </c>
      <c r="C16" s="2">
        <v>47</v>
      </c>
      <c r="D16" s="2">
        <v>83</v>
      </c>
      <c r="E16" s="2">
        <v>0.5</v>
      </c>
      <c r="F16" s="2">
        <v>61</v>
      </c>
      <c r="G16" s="2" t="s">
        <v>13</v>
      </c>
      <c r="H16" s="2">
        <v>18</v>
      </c>
      <c r="I16" s="5" t="s">
        <v>24</v>
      </c>
      <c r="J16" s="5" t="s">
        <v>22</v>
      </c>
      <c r="K16" s="2">
        <v>73</v>
      </c>
      <c r="L16" s="8">
        <v>1.8</v>
      </c>
      <c r="M16" s="7">
        <f>IF(L16="","",K16/(L16*L16))</f>
        <v>22.530864197530864</v>
      </c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 t="s">
        <v>49</v>
      </c>
      <c r="B17" s="2">
        <v>78</v>
      </c>
      <c r="C17" s="2">
        <v>100</v>
      </c>
      <c r="D17" s="2">
        <v>94</v>
      </c>
      <c r="E17" s="2">
        <v>2</v>
      </c>
      <c r="F17" s="2">
        <v>70</v>
      </c>
      <c r="G17" s="2" t="s">
        <v>13</v>
      </c>
      <c r="H17" s="2">
        <v>18</v>
      </c>
      <c r="I17" s="5" t="s">
        <v>30</v>
      </c>
      <c r="J17" s="5" t="s">
        <v>14</v>
      </c>
      <c r="K17" s="2">
        <v>78</v>
      </c>
      <c r="L17" s="8">
        <v>1.81</v>
      </c>
      <c r="M17" s="7">
        <f>IF(L17="","",K17/(L17*L17))</f>
        <v>23.808797045267237</v>
      </c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 t="s">
        <v>50</v>
      </c>
      <c r="B18" s="2">
        <v>70</v>
      </c>
      <c r="C18" s="2">
        <v>90</v>
      </c>
      <c r="D18" s="2">
        <v>104</v>
      </c>
      <c r="E18" s="2">
        <v>3</v>
      </c>
      <c r="F18" s="2">
        <v>68</v>
      </c>
      <c r="G18" s="2" t="s">
        <v>15</v>
      </c>
      <c r="H18" s="2">
        <v>19</v>
      </c>
      <c r="I18" s="3" t="s">
        <v>21</v>
      </c>
      <c r="J18" s="5" t="s">
        <v>14</v>
      </c>
      <c r="K18" s="2">
        <v>68</v>
      </c>
      <c r="L18" s="8">
        <v>1.69</v>
      </c>
      <c r="M18" s="7">
        <f>IF(L18="","",K18/(L18*L18))</f>
        <v>23.808690171912751</v>
      </c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 t="s">
        <v>51</v>
      </c>
      <c r="B19" s="2">
        <v>66</v>
      </c>
      <c r="C19" s="2">
        <v>80</v>
      </c>
      <c r="D19" s="2">
        <v>66</v>
      </c>
      <c r="E19" s="2">
        <v>2</v>
      </c>
      <c r="F19" s="2">
        <v>70</v>
      </c>
      <c r="G19" s="2" t="s">
        <v>13</v>
      </c>
      <c r="H19" s="2">
        <v>19</v>
      </c>
      <c r="I19" s="3" t="s">
        <v>26</v>
      </c>
      <c r="J19" s="2" t="s">
        <v>14</v>
      </c>
      <c r="K19" s="2">
        <v>63</v>
      </c>
      <c r="L19" s="8">
        <v>1.67</v>
      </c>
      <c r="M19" s="7">
        <f>IF(L19="","",K19/(L19*L19))</f>
        <v>22.589551436050055</v>
      </c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 t="s">
        <v>52</v>
      </c>
      <c r="B20" s="2">
        <v>70</v>
      </c>
      <c r="C20" s="2">
        <v>98</v>
      </c>
      <c r="D20" s="2">
        <v>90</v>
      </c>
      <c r="E20" s="2">
        <v>0.5</v>
      </c>
      <c r="F20" s="2">
        <v>74</v>
      </c>
      <c r="G20" s="2" t="s">
        <v>15</v>
      </c>
      <c r="H20" s="2">
        <v>20</v>
      </c>
      <c r="I20" s="3" t="s">
        <v>20</v>
      </c>
      <c r="J20" s="2" t="s">
        <v>14</v>
      </c>
      <c r="K20" s="2">
        <v>71</v>
      </c>
      <c r="L20" s="8">
        <v>1.69</v>
      </c>
      <c r="M20" s="7">
        <f>IF(L20="","",K20/(L20*L20))</f>
        <v>24.859073561850078</v>
      </c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 t="s">
        <v>53</v>
      </c>
      <c r="B21" s="2">
        <v>82</v>
      </c>
      <c r="C21" s="2">
        <v>102</v>
      </c>
      <c r="D21" s="2">
        <v>94</v>
      </c>
      <c r="E21" s="2">
        <v>0.5</v>
      </c>
      <c r="F21" s="2">
        <v>86</v>
      </c>
      <c r="G21" s="2" t="s">
        <v>15</v>
      </c>
      <c r="H21" s="2">
        <v>19</v>
      </c>
      <c r="I21" s="3" t="s">
        <v>21</v>
      </c>
      <c r="J21" s="3" t="s">
        <v>18</v>
      </c>
      <c r="K21" s="2">
        <v>52</v>
      </c>
      <c r="L21" s="8">
        <v>1.67</v>
      </c>
      <c r="M21" s="7">
        <f>IF(L21="","",K21/(L21*L21))</f>
        <v>18.645344042454013</v>
      </c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 t="s">
        <v>54</v>
      </c>
      <c r="B22" s="2">
        <v>80</v>
      </c>
      <c r="C22" s="2">
        <v>75</v>
      </c>
      <c r="D22" s="2">
        <v>90</v>
      </c>
      <c r="E22" s="2">
        <v>1</v>
      </c>
      <c r="F22" s="2">
        <v>80</v>
      </c>
      <c r="G22" s="2" t="s">
        <v>13</v>
      </c>
      <c r="H22" s="2">
        <v>20</v>
      </c>
      <c r="I22" s="3" t="s">
        <v>27</v>
      </c>
      <c r="J22" s="2" t="s">
        <v>14</v>
      </c>
      <c r="K22" s="2">
        <v>60</v>
      </c>
      <c r="L22" s="8">
        <v>1.72</v>
      </c>
      <c r="M22" s="7">
        <f>IF(L22="","",K22/(L22*L22))</f>
        <v>20.281233098972418</v>
      </c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 t="s">
        <v>55</v>
      </c>
      <c r="B23" s="2">
        <v>56</v>
      </c>
      <c r="C23" s="2">
        <v>67</v>
      </c>
      <c r="D23" s="2">
        <v>74</v>
      </c>
      <c r="E23" s="2">
        <v>0.5</v>
      </c>
      <c r="F23" s="2">
        <v>68</v>
      </c>
      <c r="G23" s="2" t="s">
        <v>13</v>
      </c>
      <c r="H23" s="2">
        <v>21</v>
      </c>
      <c r="I23" s="3" t="s">
        <v>27</v>
      </c>
      <c r="J23" s="2" t="s">
        <v>14</v>
      </c>
      <c r="K23" s="2">
        <v>65</v>
      </c>
      <c r="L23" s="8">
        <v>1.87</v>
      </c>
      <c r="M23" s="7">
        <f>IF(L23="","",K23/(L23*L23))</f>
        <v>18.58789213303211</v>
      </c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 t="s">
        <v>56</v>
      </c>
      <c r="B24" s="2">
        <v>69</v>
      </c>
      <c r="C24" s="2">
        <v>65</v>
      </c>
      <c r="D24" s="2">
        <v>76</v>
      </c>
      <c r="E24" s="2">
        <v>1</v>
      </c>
      <c r="F24" s="2">
        <v>70</v>
      </c>
      <c r="G24" s="3" t="s">
        <v>13</v>
      </c>
      <c r="H24" s="3">
        <v>18</v>
      </c>
      <c r="I24" s="3" t="s">
        <v>27</v>
      </c>
      <c r="J24" s="3" t="s">
        <v>16</v>
      </c>
      <c r="K24" s="3">
        <v>63</v>
      </c>
      <c r="L24" s="6">
        <v>1.75</v>
      </c>
      <c r="M24" s="7">
        <f>IF(L24="","",K24/(L24*L24))</f>
        <v>20.571428571428573</v>
      </c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 t="s">
        <v>57</v>
      </c>
      <c r="B25" s="2">
        <v>56</v>
      </c>
      <c r="C25" s="2">
        <v>65</v>
      </c>
      <c r="D25" s="2">
        <v>72</v>
      </c>
      <c r="E25" s="2">
        <v>2</v>
      </c>
      <c r="F25" s="2">
        <v>62</v>
      </c>
      <c r="G25" s="3" t="s">
        <v>13</v>
      </c>
      <c r="H25" s="3">
        <v>19</v>
      </c>
      <c r="I25" s="3" t="s">
        <v>27</v>
      </c>
      <c r="J25" s="3" t="s">
        <v>14</v>
      </c>
      <c r="K25" s="3">
        <v>73</v>
      </c>
      <c r="L25" s="6">
        <v>1.87</v>
      </c>
      <c r="M25" s="7">
        <f>IF(L25="","",K25/(L25*L25))</f>
        <v>20.875632703251448</v>
      </c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 t="s">
        <v>58</v>
      </c>
      <c r="B26" s="2">
        <v>60</v>
      </c>
      <c r="C26" s="2">
        <v>65</v>
      </c>
      <c r="D26" s="2">
        <v>80</v>
      </c>
      <c r="E26" s="2">
        <v>2</v>
      </c>
      <c r="F26" s="2">
        <v>70</v>
      </c>
      <c r="G26" s="3" t="s">
        <v>13</v>
      </c>
      <c r="H26" s="3">
        <v>20</v>
      </c>
      <c r="I26" s="3" t="s">
        <v>27</v>
      </c>
      <c r="J26" s="3" t="s">
        <v>16</v>
      </c>
      <c r="K26" s="3">
        <v>62</v>
      </c>
      <c r="L26" s="6">
        <v>1.7</v>
      </c>
      <c r="M26" s="7">
        <f>IF(L26="","",K26/(L26*L26))</f>
        <v>21.453287197231838</v>
      </c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 t="s">
        <v>59</v>
      </c>
      <c r="B27" s="2">
        <v>50</v>
      </c>
      <c r="C27" s="2">
        <v>60</v>
      </c>
      <c r="D27" s="2">
        <v>62</v>
      </c>
      <c r="E27" s="2">
        <v>0.5</v>
      </c>
      <c r="F27" s="2">
        <v>50</v>
      </c>
      <c r="G27" s="3" t="s">
        <v>13</v>
      </c>
      <c r="H27" s="3">
        <v>19</v>
      </c>
      <c r="I27" s="3" t="s">
        <v>25</v>
      </c>
      <c r="J27" s="5" t="s">
        <v>22</v>
      </c>
      <c r="K27" s="3">
        <v>64</v>
      </c>
      <c r="L27" s="6">
        <v>1.8</v>
      </c>
      <c r="M27" s="7">
        <f>IF(L27="","",K27/(L27*L27))</f>
        <v>19.753086419753085</v>
      </c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 t="s">
        <v>60</v>
      </c>
      <c r="B28" s="2">
        <v>64</v>
      </c>
      <c r="C28" s="2">
        <v>54</v>
      </c>
      <c r="D28" s="2">
        <v>104</v>
      </c>
      <c r="E28" s="2">
        <v>2</v>
      </c>
      <c r="F28" s="2">
        <v>82</v>
      </c>
      <c r="G28" s="3" t="s">
        <v>15</v>
      </c>
      <c r="H28" s="3">
        <v>19</v>
      </c>
      <c r="I28" s="3" t="s">
        <v>27</v>
      </c>
      <c r="J28" s="3" t="s">
        <v>14</v>
      </c>
      <c r="K28" s="3">
        <v>67</v>
      </c>
      <c r="L28" s="6">
        <v>1.65</v>
      </c>
      <c r="M28" s="7">
        <f>IF(L28="","",K28/(L28*L28))</f>
        <v>24.609733700642796</v>
      </c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 t="s">
        <v>61</v>
      </c>
      <c r="B29" s="2">
        <v>72</v>
      </c>
      <c r="C29" s="2">
        <v>60</v>
      </c>
      <c r="D29" s="2">
        <v>96</v>
      </c>
      <c r="E29" s="2">
        <v>3</v>
      </c>
      <c r="F29" s="2">
        <v>72</v>
      </c>
      <c r="G29" s="3" t="s">
        <v>13</v>
      </c>
      <c r="H29" s="3">
        <v>19</v>
      </c>
      <c r="I29" s="3" t="s">
        <v>25</v>
      </c>
      <c r="J29" s="3" t="s">
        <v>18</v>
      </c>
      <c r="K29" s="3">
        <v>68</v>
      </c>
      <c r="L29" s="6">
        <v>1.7</v>
      </c>
      <c r="M29" s="7">
        <f>IF(L29="","",K29/(L29*L29))</f>
        <v>23.529411764705884</v>
      </c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 t="s">
        <v>62</v>
      </c>
      <c r="B30" s="2">
        <v>80</v>
      </c>
      <c r="C30" s="2">
        <v>81</v>
      </c>
      <c r="D30" s="2">
        <v>110</v>
      </c>
      <c r="E30" s="2">
        <v>3</v>
      </c>
      <c r="F30" s="2">
        <v>70</v>
      </c>
      <c r="G30" s="2" t="s">
        <v>13</v>
      </c>
      <c r="H30" s="2">
        <v>19</v>
      </c>
      <c r="I30" s="3" t="s">
        <v>23</v>
      </c>
      <c r="J30" s="3" t="s">
        <v>16</v>
      </c>
      <c r="K30" s="2">
        <v>70</v>
      </c>
      <c r="L30" s="8">
        <v>1.69</v>
      </c>
      <c r="M30" s="7">
        <f>IF(L30="","",K30/(L30*L30))</f>
        <v>24.508945765204302</v>
      </c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 t="s">
        <v>63</v>
      </c>
      <c r="B31" s="2">
        <v>80</v>
      </c>
      <c r="C31" s="2">
        <v>61</v>
      </c>
      <c r="D31" s="2">
        <v>140</v>
      </c>
      <c r="E31" s="2">
        <v>3</v>
      </c>
      <c r="F31" s="2">
        <v>101</v>
      </c>
      <c r="G31" s="2" t="s">
        <v>13</v>
      </c>
      <c r="H31" s="2">
        <v>22</v>
      </c>
      <c r="I31" s="3" t="s">
        <v>32</v>
      </c>
      <c r="J31" s="5" t="s">
        <v>14</v>
      </c>
      <c r="K31" s="2">
        <v>80</v>
      </c>
      <c r="L31" s="8">
        <v>1.81</v>
      </c>
      <c r="M31" s="7">
        <f>IF(L31="","",K31/(L31*L31))</f>
        <v>24.419279020786909</v>
      </c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 t="s">
        <v>64</v>
      </c>
      <c r="B32" s="2">
        <v>68</v>
      </c>
      <c r="C32" s="2">
        <v>120</v>
      </c>
      <c r="D32" s="2">
        <v>106</v>
      </c>
      <c r="E32" s="2">
        <v>2</v>
      </c>
      <c r="F32" s="2">
        <v>72</v>
      </c>
      <c r="G32" s="2" t="s">
        <v>13</v>
      </c>
      <c r="H32" s="2">
        <v>19</v>
      </c>
      <c r="I32" s="3" t="s">
        <v>23</v>
      </c>
      <c r="J32" s="5" t="s">
        <v>22</v>
      </c>
      <c r="K32" s="2">
        <v>73</v>
      </c>
      <c r="L32" s="8">
        <v>1.81</v>
      </c>
      <c r="M32" s="7">
        <f>IF(L32="","",K32/(L32*L32))</f>
        <v>22.282592106468055</v>
      </c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 t="s">
        <v>65</v>
      </c>
      <c r="B33" s="2">
        <v>68</v>
      </c>
      <c r="C33" s="2">
        <v>60</v>
      </c>
      <c r="D33" s="2">
        <v>99</v>
      </c>
      <c r="E33" s="2">
        <v>2</v>
      </c>
      <c r="F33" s="2">
        <v>64</v>
      </c>
      <c r="G33" s="2" t="s">
        <v>13</v>
      </c>
      <c r="H33" s="2">
        <v>19</v>
      </c>
      <c r="I33" s="2" t="s">
        <v>17</v>
      </c>
      <c r="J33" s="5" t="s">
        <v>22</v>
      </c>
      <c r="K33" s="2">
        <v>81</v>
      </c>
      <c r="L33" s="8">
        <v>1.88</v>
      </c>
      <c r="M33" s="7">
        <f>IF(L33="","",K33/(L33*L33))</f>
        <v>22.917609778180175</v>
      </c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 t="s">
        <v>66</v>
      </c>
      <c r="B34" s="2">
        <v>74</v>
      </c>
      <c r="C34" s="2">
        <v>60</v>
      </c>
      <c r="D34" s="2">
        <v>88</v>
      </c>
      <c r="E34" s="2">
        <v>3</v>
      </c>
      <c r="F34" s="2">
        <v>68</v>
      </c>
      <c r="G34" s="2" t="s">
        <v>15</v>
      </c>
      <c r="H34" s="2">
        <v>23</v>
      </c>
      <c r="I34" s="3" t="s">
        <v>20</v>
      </c>
      <c r="J34" s="5" t="s">
        <v>14</v>
      </c>
      <c r="K34" s="2">
        <v>49</v>
      </c>
      <c r="L34" s="8">
        <v>1.62</v>
      </c>
      <c r="M34" s="7">
        <f>IF(L34="","",K34/(L34*L34))</f>
        <v>18.670934308794386</v>
      </c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 t="s">
        <v>67</v>
      </c>
      <c r="B35" s="2">
        <v>74</v>
      </c>
      <c r="C35" s="2">
        <v>125</v>
      </c>
      <c r="D35" s="2">
        <v>102</v>
      </c>
      <c r="E35" s="2">
        <v>1</v>
      </c>
      <c r="F35" s="2">
        <v>80</v>
      </c>
      <c r="G35" s="2" t="s">
        <v>15</v>
      </c>
      <c r="H35" s="2">
        <v>19</v>
      </c>
      <c r="I35" s="3" t="s">
        <v>23</v>
      </c>
      <c r="J35" s="3" t="s">
        <v>18</v>
      </c>
      <c r="K35" s="2">
        <v>43</v>
      </c>
      <c r="L35" s="8">
        <v>1.61</v>
      </c>
      <c r="M35" s="7">
        <f>IF(L35="","",K35/(L35*L35))</f>
        <v>16.588866170286639</v>
      </c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 t="s">
        <v>68</v>
      </c>
      <c r="B36" s="2">
        <v>88</v>
      </c>
      <c r="C36" s="2">
        <v>60</v>
      </c>
      <c r="D36" s="2">
        <v>106</v>
      </c>
      <c r="E36" s="2">
        <v>1</v>
      </c>
      <c r="F36" s="2">
        <v>80</v>
      </c>
      <c r="G36" s="2" t="s">
        <v>15</v>
      </c>
      <c r="H36" s="2">
        <v>20</v>
      </c>
      <c r="I36" s="5" t="s">
        <v>30</v>
      </c>
      <c r="J36" s="2" t="s">
        <v>14</v>
      </c>
      <c r="K36" s="2">
        <v>52</v>
      </c>
      <c r="L36" s="8">
        <v>1.55</v>
      </c>
      <c r="M36" s="7">
        <f>IF(L36="","",K36/(L36*L36))</f>
        <v>21.644120707596251</v>
      </c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 t="s">
        <v>69</v>
      </c>
      <c r="B37" s="2">
        <v>76</v>
      </c>
      <c r="C37" s="2">
        <v>55</v>
      </c>
      <c r="D37" s="2">
        <v>90</v>
      </c>
      <c r="E37" s="2">
        <v>0.5</v>
      </c>
      <c r="F37" s="2">
        <v>70</v>
      </c>
      <c r="G37" s="2" t="s">
        <v>15</v>
      </c>
      <c r="H37" s="2">
        <v>19</v>
      </c>
      <c r="I37" s="3" t="s">
        <v>25</v>
      </c>
      <c r="J37" s="5" t="s">
        <v>22</v>
      </c>
      <c r="K37" s="2">
        <v>64</v>
      </c>
      <c r="L37" s="8">
        <v>1.66</v>
      </c>
      <c r="M37" s="7">
        <f>IF(L37="","",K37/(L37*L37))</f>
        <v>23.225431847873423</v>
      </c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 t="s">
        <v>70</v>
      </c>
      <c r="B38" s="2">
        <v>78</v>
      </c>
      <c r="C38" s="2">
        <v>74</v>
      </c>
      <c r="D38" s="2">
        <v>120</v>
      </c>
      <c r="E38" s="2">
        <v>3</v>
      </c>
      <c r="F38" s="2">
        <v>82</v>
      </c>
      <c r="G38" s="3" t="s">
        <v>13</v>
      </c>
      <c r="H38" s="3">
        <v>20</v>
      </c>
      <c r="I38" s="3" t="s">
        <v>20</v>
      </c>
      <c r="J38" s="3" t="s">
        <v>16</v>
      </c>
      <c r="K38" s="3">
        <v>70</v>
      </c>
      <c r="L38" s="6">
        <v>1.8</v>
      </c>
      <c r="M38" s="7">
        <f>IF(L38="","",K38/(L38*L38))</f>
        <v>21.604938271604937</v>
      </c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 t="s">
        <v>71</v>
      </c>
      <c r="B39" s="2">
        <v>96</v>
      </c>
      <c r="C39" s="2">
        <v>68</v>
      </c>
      <c r="D39" s="2">
        <v>110</v>
      </c>
      <c r="E39" s="2">
        <v>3</v>
      </c>
      <c r="F39" s="2">
        <v>96</v>
      </c>
      <c r="G39" s="3" t="s">
        <v>13</v>
      </c>
      <c r="H39" s="3">
        <v>19</v>
      </c>
      <c r="I39" s="3" t="s">
        <v>25</v>
      </c>
      <c r="J39" s="3" t="s">
        <v>18</v>
      </c>
      <c r="K39" s="3">
        <v>63</v>
      </c>
      <c r="L39" s="6">
        <v>1.76</v>
      </c>
      <c r="M39" s="7">
        <f>IF(L39="","",K39/(L39*L39))</f>
        <v>20.338326446280991</v>
      </c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 t="s">
        <v>72</v>
      </c>
      <c r="B40" s="2">
        <v>54</v>
      </c>
      <c r="C40" s="2">
        <v>68</v>
      </c>
      <c r="D40" s="2">
        <v>68</v>
      </c>
      <c r="E40" s="2">
        <v>2</v>
      </c>
      <c r="F40" s="2">
        <v>60</v>
      </c>
      <c r="G40" s="3" t="s">
        <v>13</v>
      </c>
      <c r="H40" s="3">
        <v>19</v>
      </c>
      <c r="I40" s="3" t="s">
        <v>33</v>
      </c>
      <c r="J40" s="2" t="s">
        <v>14</v>
      </c>
      <c r="K40" s="3">
        <v>68</v>
      </c>
      <c r="L40" s="6">
        <v>1.79</v>
      </c>
      <c r="M40" s="7">
        <f>IF(L40="","",K40/(L40*L40))</f>
        <v>21.222808276895229</v>
      </c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 t="s">
        <v>73</v>
      </c>
      <c r="B41" s="2">
        <v>90</v>
      </c>
      <c r="C41" s="2">
        <v>60</v>
      </c>
      <c r="D41" s="2">
        <v>120</v>
      </c>
      <c r="E41" s="2">
        <v>2</v>
      </c>
      <c r="F41" s="2">
        <v>90</v>
      </c>
      <c r="G41" s="3" t="s">
        <v>15</v>
      </c>
      <c r="H41" s="3">
        <v>19</v>
      </c>
      <c r="I41" s="3" t="s">
        <v>20</v>
      </c>
      <c r="J41" s="3" t="s">
        <v>16</v>
      </c>
      <c r="K41" s="3">
        <v>52</v>
      </c>
      <c r="L41" s="6">
        <v>1.59</v>
      </c>
      <c r="M41" s="7">
        <f>IF(L41="","",K41/(L41*L41))</f>
        <v>20.568806613662431</v>
      </c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3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3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3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3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3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3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3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3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3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3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3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3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3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3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3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3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3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3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3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3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3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3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3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3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3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3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3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3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3">
      <c r="A203" s="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3">
      <c r="A204" s="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3">
      <c r="A205" s="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3">
      <c r="A206" s="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3">
      <c r="A207" s="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3">
      <c r="A208" s="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3">
      <c r="A209" s="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3">
      <c r="A210" s="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3">
      <c r="A211" s="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3">
      <c r="A212" s="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3">
      <c r="A213" s="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3">
      <c r="A214" s="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3">
      <c r="A215" s="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3">
      <c r="A216" s="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3">
      <c r="A217" s="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3">
      <c r="A218" s="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3">
      <c r="A219" s="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3">
      <c r="A220" s="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3">
      <c r="A221" s="2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3">
      <c r="A222" s="2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3">
      <c r="A223" s="2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3">
      <c r="A224" s="2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3">
      <c r="A225" s="2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3">
      <c r="A226" s="2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3">
      <c r="A227" s="2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3">
      <c r="A228" s="2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3">
      <c r="A229" s="2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3">
      <c r="A230" s="2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3">
      <c r="A231" s="2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3">
      <c r="A232" s="2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3">
      <c r="A233" s="2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3">
      <c r="A234" s="2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3">
      <c r="A235" s="2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3">
      <c r="A236" s="2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3">
      <c r="A237" s="2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3">
      <c r="A238" s="2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3">
      <c r="A239" s="2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3">
      <c r="A240" s="2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3">
      <c r="A241" s="2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3">
      <c r="A242" s="2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3">
      <c r="A243" s="2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3">
      <c r="A244" s="2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3">
      <c r="A245" s="2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3">
      <c r="A246" s="2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3">
      <c r="A247" s="2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3">
      <c r="A248" s="2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3">
      <c r="A249" s="2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3">
      <c r="A250" s="2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3">
      <c r="A251" s="2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3">
      <c r="A252" s="2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3">
      <c r="A253" s="2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3">
      <c r="A254" s="2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3">
      <c r="A255" s="2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3">
      <c r="A256" s="2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3">
      <c r="A257" s="2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3">
      <c r="A258" s="2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3">
      <c r="A259" s="2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3">
      <c r="A260" s="2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3">
      <c r="A261" s="2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3">
      <c r="A262" s="2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3">
      <c r="A263" s="2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3">
      <c r="A264" s="2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3">
      <c r="A265" s="2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3">
      <c r="A266" s="2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3">
      <c r="A267" s="2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3">
      <c r="A268" s="2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3">
      <c r="A269" s="2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3">
      <c r="A270" s="2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3">
      <c r="A271" s="2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3">
      <c r="A272" s="2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3">
      <c r="A273" s="2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3">
      <c r="A274" s="2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3">
      <c r="A275" s="2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3">
      <c r="A276" s="2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3">
      <c r="A277" s="2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3">
      <c r="A278" s="2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3">
      <c r="A279" s="2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3">
      <c r="A280" s="2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3">
      <c r="A281" s="2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3">
      <c r="A282" s="2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3">
      <c r="A283" s="2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3">
      <c r="A284" s="2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3">
      <c r="A285" s="2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3">
      <c r="A286" s="2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3">
      <c r="A287" s="2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3">
      <c r="A288" s="2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3">
      <c r="A289" s="2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3">
      <c r="A290" s="2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3">
      <c r="A291" s="2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3">
      <c r="A292" s="2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3">
      <c r="A293" s="2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3">
      <c r="A294" s="2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3">
      <c r="A295" s="2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3">
      <c r="A296" s="2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3">
      <c r="A297" s="2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3">
      <c r="A298" s="2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3">
      <c r="A299" s="2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3">
      <c r="A300" s="2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3">
      <c r="A301" s="2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3">
      <c r="A302" s="2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3">
      <c r="A303" s="2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3">
      <c r="A304" s="2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3">
      <c r="A305" s="2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3">
      <c r="A306" s="2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3">
      <c r="A307" s="2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3">
      <c r="A308" s="2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3">
      <c r="A309" s="2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3">
      <c r="A310" s="2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3">
      <c r="A311" s="2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3">
      <c r="A312" s="2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3">
      <c r="A313" s="2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3">
      <c r="A314" s="2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3">
      <c r="A315" s="2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3">
      <c r="A316" s="2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3">
      <c r="A317" s="2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3">
      <c r="A318" s="2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3">
      <c r="A319" s="2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3">
      <c r="A320" s="2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3">
      <c r="A321" s="2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3">
      <c r="A322" s="2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3">
      <c r="A323" s="2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3">
      <c r="A324" s="2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3">
      <c r="A325" s="2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3">
      <c r="A326" s="2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3">
      <c r="A327" s="2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3">
      <c r="A328" s="2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3">
      <c r="A329" s="2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3">
      <c r="A330" s="2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3">
      <c r="A331" s="2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3">
      <c r="A332" s="2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3">
      <c r="A333" s="2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3">
      <c r="A334" s="2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3">
      <c r="A335" s="2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3">
      <c r="A336" s="2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3">
      <c r="A337" s="2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3">
      <c r="A338" s="2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3">
      <c r="A339" s="2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3">
      <c r="A340" s="2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3">
      <c r="A341" s="2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3">
      <c r="A342" s="2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3">
      <c r="A343" s="2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3">
      <c r="A344" s="2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3">
      <c r="A345" s="2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3">
      <c r="A346" s="2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3">
      <c r="A347" s="2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3">
      <c r="A348" s="2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3">
      <c r="A349" s="2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3">
      <c r="A350" s="2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3">
      <c r="A351" s="2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3">
      <c r="A352" s="2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3">
      <c r="A353" s="2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3">
      <c r="A354" s="2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3">
      <c r="A355" s="2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3">
      <c r="A356" s="2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3">
      <c r="A357" s="2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3">
      <c r="A358" s="2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3">
      <c r="A359" s="2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3">
      <c r="A360" s="2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3">
      <c r="A361" s="2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3">
      <c r="A362" s="2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3">
      <c r="A363" s="2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3">
      <c r="A364" s="2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3">
      <c r="A365" s="2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3">
      <c r="A366" s="2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3">
      <c r="A367" s="2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3">
      <c r="A368" s="2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3">
      <c r="A369" s="2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3">
      <c r="A370" s="2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3">
      <c r="A371" s="2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3">
      <c r="A372" s="2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3">
      <c r="A373" s="2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3">
      <c r="A374" s="2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3">
      <c r="A375" s="2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3">
      <c r="A376" s="2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3">
      <c r="A377" s="2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3">
      <c r="A378" s="2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3">
      <c r="A379" s="2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3">
      <c r="A380" s="2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3">
      <c r="A381" s="2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3">
      <c r="A382" s="2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3">
      <c r="A383" s="2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3">
      <c r="A384" s="2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3">
      <c r="A385" s="2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3">
      <c r="A386" s="2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3">
      <c r="A387" s="2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3">
      <c r="A388" s="2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3">
      <c r="A389" s="2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3">
      <c r="A390" s="2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3">
      <c r="A391" s="2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3">
      <c r="A392" s="2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3">
      <c r="A393" s="2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3">
      <c r="A394" s="2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3">
      <c r="A395" s="2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3">
      <c r="A396" s="2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3">
      <c r="A397" s="2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3">
      <c r="A398" s="2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3">
      <c r="A399" s="2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3">
      <c r="A400" s="2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3">
      <c r="A401" s="2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3">
      <c r="A402" s="2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3">
      <c r="A403" s="2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3">
      <c r="A404" s="2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3">
      <c r="A405" s="2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3">
      <c r="A406" s="2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3">
      <c r="A407" s="2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3">
      <c r="A408" s="2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3">
      <c r="A409" s="2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3">
      <c r="A410" s="2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3">
      <c r="A411" s="2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3">
      <c r="A412" s="2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3">
      <c r="A413" s="2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3">
      <c r="A414" s="2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3">
      <c r="A415" s="2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3">
      <c r="A416" s="2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3">
      <c r="A417" s="2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3">
      <c r="A418" s="2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3">
      <c r="A419" s="2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3">
      <c r="A420" s="2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3">
      <c r="A421" s="2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3">
      <c r="A422" s="2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3">
      <c r="A423" s="2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3">
      <c r="A424" s="2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3">
      <c r="A425" s="2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3">
      <c r="A426" s="2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3">
      <c r="A427" s="2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3">
      <c r="A428" s="2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3">
      <c r="A429" s="2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3">
      <c r="A430" s="2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3">
      <c r="A431" s="2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3">
      <c r="A432" s="2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3">
      <c r="A433" s="2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3">
      <c r="A434" s="2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3">
      <c r="A435" s="2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3">
      <c r="A436" s="2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3">
      <c r="A437" s="2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3">
      <c r="A438" s="2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3">
      <c r="A439" s="2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3">
      <c r="A440" s="2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3">
      <c r="A441" s="2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3">
      <c r="A442" s="2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3">
      <c r="A443" s="2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3">
      <c r="A444" s="2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3">
      <c r="A445" s="2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3">
      <c r="A446" s="2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3">
      <c r="A447" s="2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3">
      <c r="A448" s="2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3">
      <c r="A449" s="2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3">
      <c r="A450" s="2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3">
      <c r="A451" s="2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3">
      <c r="A452" s="2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3">
      <c r="A453" s="2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3">
      <c r="A454" s="2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3">
      <c r="A455" s="2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3">
      <c r="A456" s="2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3">
      <c r="A457" s="2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3">
      <c r="A458" s="2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3">
      <c r="A459" s="2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3">
      <c r="A460" s="2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3">
      <c r="A461" s="2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3">
      <c r="A462" s="2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3">
      <c r="A463" s="2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3">
      <c r="A464" s="2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3">
      <c r="A465" s="2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3">
      <c r="A466" s="2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3">
      <c r="A467" s="2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3">
      <c r="A468" s="2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3">
      <c r="A469" s="2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3">
      <c r="A470" s="2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3">
      <c r="A471" s="2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3">
      <c r="A472" s="2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3">
      <c r="A473" s="2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3">
      <c r="A474" s="2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3">
      <c r="A475" s="2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3">
      <c r="A476" s="2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3">
      <c r="A477" s="2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3">
      <c r="A478" s="2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3">
      <c r="A479" s="2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3">
      <c r="A480" s="2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3">
      <c r="A481" s="2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3">
      <c r="A482" s="2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3">
      <c r="A483" s="2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3">
      <c r="A484" s="2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3">
      <c r="A485" s="2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3">
      <c r="A486" s="2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3">
      <c r="A487" s="2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3">
      <c r="A488" s="2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3">
      <c r="A489" s="2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3">
      <c r="A490" s="2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3">
      <c r="A491" s="2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3">
      <c r="A492" s="2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3">
      <c r="A493" s="2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3">
      <c r="A494" s="2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3">
      <c r="A495" s="2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3">
      <c r="A496" s="2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3">
      <c r="A497" s="2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3">
      <c r="A498" s="2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3">
      <c r="A499" s="2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3">
      <c r="A500" s="2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3">
      <c r="A501" s="2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3">
      <c r="A502" s="2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3">
      <c r="A503" s="2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3">
      <c r="A504" s="2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3">
      <c r="A505" s="2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3">
      <c r="A506" s="2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3">
      <c r="A507" s="2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3">
      <c r="A508" s="2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3">
      <c r="A509" s="2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3">
      <c r="A510" s="2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3">
      <c r="A511" s="2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3">
      <c r="A512" s="2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3">
      <c r="A513" s="2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3">
      <c r="A514" s="2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3">
      <c r="A515" s="2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3">
      <c r="A516" s="2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3">
      <c r="A517" s="2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3">
      <c r="A518" s="2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3">
      <c r="A519" s="2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3">
      <c r="A520" s="2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3">
      <c r="A521" s="2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3">
      <c r="A522" s="2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3">
      <c r="A523" s="2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3">
      <c r="A524" s="2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3">
      <c r="A525" s="2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3">
      <c r="A526" s="2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3">
      <c r="A527" s="2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3">
      <c r="A528" s="2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3">
      <c r="A529" s="2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3">
      <c r="A530" s="2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3">
      <c r="A531" s="2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3">
      <c r="A532" s="2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3">
      <c r="A533" s="2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3">
      <c r="A534" s="2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3">
      <c r="A535" s="2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3">
      <c r="A536" s="2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3">
      <c r="A537" s="2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3">
      <c r="A538" s="2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3">
      <c r="A539" s="2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3">
      <c r="A540" s="2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3">
      <c r="A541" s="2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3">
      <c r="A542" s="2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3">
      <c r="A543" s="2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3">
      <c r="A544" s="2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3">
      <c r="A545" s="2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3">
      <c r="A546" s="2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3">
      <c r="A547" s="2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3">
      <c r="A548" s="2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3">
      <c r="A549" s="2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3">
      <c r="A550" s="2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3">
      <c r="A551" s="2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3">
      <c r="A552" s="2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3">
      <c r="A553" s="2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3">
      <c r="A554" s="2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3">
      <c r="A555" s="2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3">
      <c r="A556" s="2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3">
      <c r="A557" s="2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3">
      <c r="A558" s="2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3">
      <c r="A559" s="2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3">
      <c r="A560" s="2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3">
      <c r="A561" s="2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3">
      <c r="A562" s="2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3">
      <c r="A563" s="2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3">
      <c r="A564" s="2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3">
      <c r="A565" s="2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3">
      <c r="A566" s="2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3">
      <c r="A567" s="2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3">
      <c r="A568" s="2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3">
      <c r="A569" s="2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3">
      <c r="A570" s="2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3">
      <c r="A571" s="2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3">
      <c r="A572" s="2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3">
      <c r="A573" s="2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3">
      <c r="A574" s="2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3">
      <c r="A575" s="2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3">
      <c r="A576" s="2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3">
      <c r="A577" s="2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3">
      <c r="A578" s="2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3">
      <c r="A579" s="2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3">
      <c r="A580" s="2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3">
      <c r="A581" s="2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3">
      <c r="A582" s="2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3">
      <c r="A583" s="2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3">
      <c r="A584" s="2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3">
      <c r="A585" s="2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3">
      <c r="A586" s="2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3">
      <c r="A587" s="2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3">
      <c r="A588" s="2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3">
      <c r="A589" s="2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3">
      <c r="A590" s="2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3">
      <c r="A591" s="2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3">
      <c r="A592" s="2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3">
      <c r="A593" s="2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3">
      <c r="A594" s="2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3">
      <c r="A595" s="2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3">
      <c r="A596" s="2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3">
      <c r="A597" s="2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3">
      <c r="A598" s="2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3">
      <c r="A599" s="2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3">
      <c r="A600" s="2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3">
      <c r="A601" s="2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3">
      <c r="A602" s="2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3">
      <c r="A603" s="2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3">
      <c r="A604" s="2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3">
      <c r="A605" s="2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3">
      <c r="A606" s="2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3">
      <c r="A607" s="2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3">
      <c r="A608" s="2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3">
      <c r="A609" s="2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3">
      <c r="A610" s="2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3">
      <c r="A611" s="2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3">
      <c r="A612" s="2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3">
      <c r="A613" s="2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3">
      <c r="A614" s="2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3">
      <c r="A615" s="2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3">
      <c r="A616" s="2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3">
      <c r="A617" s="2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3">
      <c r="A618" s="2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3">
      <c r="A619" s="2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3">
      <c r="A620" s="2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3">
      <c r="A621" s="2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3">
      <c r="A622" s="2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3">
      <c r="A623" s="2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3">
      <c r="A624" s="2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3">
      <c r="A625" s="2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3">
      <c r="A626" s="2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3">
      <c r="A627" s="2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3">
      <c r="A628" s="2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3">
      <c r="A629" s="2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3">
      <c r="A630" s="2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3">
      <c r="A631" s="2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3">
      <c r="A632" s="2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3">
      <c r="A633" s="2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3">
      <c r="A634" s="2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3">
      <c r="A635" s="2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3">
      <c r="A636" s="2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3">
      <c r="A637" s="2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2"/>
      <c r="O637" s="2"/>
      <c r="P637" s="2"/>
      <c r="Q637" s="2"/>
      <c r="R637" s="2"/>
      <c r="S637" s="2"/>
      <c r="T637" s="2"/>
      <c r="U637" s="2"/>
      <c r="V637" s="2"/>
    </row>
  </sheetData>
  <sortState ref="A2:M41">
    <sortCondition ref="A1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</dc:creator>
  <cp:lastModifiedBy>Carole</cp:lastModifiedBy>
  <dcterms:created xsi:type="dcterms:W3CDTF">2020-12-28T14:21:02Z</dcterms:created>
  <dcterms:modified xsi:type="dcterms:W3CDTF">2021-02-04T10:57:19Z</dcterms:modified>
</cp:coreProperties>
</file>